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3\23-TA004710ED IFBC Franklin Ave &amp; US 301 North Watermain\Solicitation Documents\Solicitation Drafts &amp; Revisions\"/>
    </mc:Choice>
  </mc:AlternateContent>
  <xr:revisionPtr revIDLastSave="0" documentId="13_ncr:1_{217D8B54-3B2E-4864-A1AE-3BD261C9F101}" xr6:coauthVersionLast="47" xr6:coauthVersionMax="47" xr10:uidLastSave="{00000000-0000-0000-0000-000000000000}"/>
  <bookViews>
    <workbookView xWindow="615" yWindow="255" windowWidth="16860" windowHeight="14385" xr2:uid="{CFBCDF50-8E77-4D50-83E9-32CB24A0BFE2}"/>
  </bookViews>
  <sheets>
    <sheet name="Bid Pricing Form" sheetId="4" r:id="rId1"/>
  </sheets>
  <definedNames>
    <definedName name="_xlnm.Print_Area" localSheetId="0">'Bid Pricing Form'!$A$1:$H$52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4" l="1"/>
  <c r="H43" i="4"/>
  <c r="H44" i="4"/>
  <c r="H42" i="4"/>
  <c r="F43" i="4"/>
  <c r="F44" i="4"/>
  <c r="F45" i="4"/>
  <c r="F42" i="4"/>
  <c r="F36" i="4"/>
  <c r="F37" i="4"/>
  <c r="F38" i="4"/>
  <c r="F39" i="4"/>
  <c r="F40" i="4"/>
  <c r="F35" i="4"/>
  <c r="F33" i="4"/>
  <c r="F32" i="4"/>
  <c r="H36" i="4"/>
  <c r="H37" i="4"/>
  <c r="H38" i="4"/>
  <c r="H39" i="4"/>
  <c r="H40" i="4"/>
  <c r="H35" i="4"/>
  <c r="H33" i="4"/>
  <c r="H32" i="4"/>
  <c r="H30" i="4"/>
  <c r="H29" i="4"/>
  <c r="F30" i="4"/>
  <c r="F29" i="4"/>
  <c r="H25" i="4"/>
  <c r="H26" i="4"/>
  <c r="H27" i="4"/>
  <c r="H24" i="4"/>
  <c r="H15" i="4"/>
  <c r="H16" i="4"/>
  <c r="H17" i="4"/>
  <c r="H18" i="4"/>
  <c r="H19" i="4"/>
  <c r="H20" i="4"/>
  <c r="H21" i="4"/>
  <c r="H22" i="4"/>
  <c r="H14" i="4"/>
  <c r="F15" i="4"/>
  <c r="F16" i="4"/>
  <c r="F17" i="4"/>
  <c r="F18" i="4"/>
  <c r="F19" i="4"/>
  <c r="F20" i="4"/>
  <c r="F21" i="4"/>
  <c r="F22" i="4"/>
  <c r="H10" i="4"/>
  <c r="H11" i="4"/>
  <c r="H12" i="4"/>
  <c r="F10" i="4"/>
  <c r="F11" i="4"/>
  <c r="F12" i="4"/>
  <c r="H9" i="4"/>
  <c r="F9" i="4"/>
  <c r="F14" i="4" l="1"/>
  <c r="F24" i="4"/>
  <c r="F25" i="4"/>
  <c r="F26" i="4"/>
  <c r="F27" i="4"/>
</calcChain>
</file>

<file path=xl/sharedStrings.xml><?xml version="1.0" encoding="utf-8"?>
<sst xmlns="http://schemas.openxmlformats.org/spreadsheetml/2006/main" count="91" uniqueCount="64">
  <si>
    <t>LINE</t>
  </si>
  <si>
    <t>DESCRIPTION</t>
  </si>
  <si>
    <t>EST.</t>
  </si>
  <si>
    <t>UNIT PRICE</t>
  </si>
  <si>
    <t>EXTENDED PRICE</t>
  </si>
  <si>
    <t>NO.</t>
  </si>
  <si>
    <t>QTY</t>
  </si>
  <si>
    <t>U/M</t>
  </si>
  <si>
    <t>LS</t>
  </si>
  <si>
    <t>SUB-TOTAL BASE BID</t>
  </si>
  <si>
    <t>Contract Contingency (Used only with County Approval)</t>
  </si>
  <si>
    <t xml:space="preserve">Authorized Signature(s): </t>
  </si>
  <si>
    <t>Name and Title of Above Signer(s):</t>
  </si>
  <si>
    <t>Date:</t>
  </si>
  <si>
    <t>EA</t>
  </si>
  <si>
    <t>LF</t>
  </si>
  <si>
    <t>APPENDIX K - BID PRICING FORM</t>
  </si>
  <si>
    <t>*To be considered responsive, it is the sole responsibility of the bidder to correctly calculate and manually enter all sub-total, contingency, and total bid price fields.</t>
  </si>
  <si>
    <r>
      <t xml:space="preserve">BID BASED ON                                                     </t>
    </r>
    <r>
      <rPr>
        <b/>
        <sz val="12"/>
        <color rgb="FFFF0000"/>
        <rFont val="Times New Roman"/>
        <family val="1"/>
      </rPr>
      <t>180</t>
    </r>
    <r>
      <rPr>
        <b/>
        <sz val="12"/>
        <color theme="1"/>
        <rFont val="Times New Roman"/>
        <family val="1"/>
      </rPr>
      <t xml:space="preserve"> CALENDAR DAYS</t>
    </r>
  </si>
  <si>
    <r>
      <t xml:space="preserve">BID BASED ON                                                     </t>
    </r>
    <r>
      <rPr>
        <b/>
        <sz val="12"/>
        <color rgb="FFFF0000"/>
        <rFont val="Times New Roman"/>
        <family val="1"/>
      </rPr>
      <t>270</t>
    </r>
    <r>
      <rPr>
        <b/>
        <sz val="12"/>
        <color theme="1"/>
        <rFont val="Times New Roman"/>
        <family val="1"/>
      </rPr>
      <t xml:space="preserve"> CALENDAR DAYS</t>
    </r>
  </si>
  <si>
    <t>2" Watermain PVC</t>
  </si>
  <si>
    <t>4" WatermainPVC</t>
  </si>
  <si>
    <t>4" Watermain DIP</t>
  </si>
  <si>
    <t>6" Watermain DIP</t>
  </si>
  <si>
    <t xml:space="preserve">4" 45 degree DIP bends </t>
  </si>
  <si>
    <t>6" 90 degree DIP bends</t>
  </si>
  <si>
    <t>DIP 6" x 6" x 6" Tee</t>
  </si>
  <si>
    <t>6" x 4" Reducer</t>
  </si>
  <si>
    <t>2" FIP x 2"MIP Coupling</t>
  </si>
  <si>
    <t>4" DI Tapped Cap</t>
  </si>
  <si>
    <t>4" PVC Cap</t>
  </si>
  <si>
    <t>4" Gate Valve</t>
  </si>
  <si>
    <t>6" Gate Valve</t>
  </si>
  <si>
    <t>Water Service - Short Single</t>
  </si>
  <si>
    <t>Water Service - Short Double</t>
  </si>
  <si>
    <t>Water Service - Long Single</t>
  </si>
  <si>
    <t>1" Backflow Preventer</t>
  </si>
  <si>
    <t>Connect to existing 4" Waterline</t>
  </si>
  <si>
    <t xml:space="preserve">Connect to existing 6" Waterline </t>
  </si>
  <si>
    <t>Pole Holding Allowance</t>
  </si>
  <si>
    <t>Traffic Control</t>
  </si>
  <si>
    <t>Sodding</t>
  </si>
  <si>
    <t>Asphalt Road Restoration (mill &amp; overlay)</t>
  </si>
  <si>
    <t>Asphalt Road Restoration (Full repair including base)</t>
  </si>
  <si>
    <t>Thermoplastic Striping</t>
  </si>
  <si>
    <t>Sidewalk Demo &amp; Repalcement</t>
  </si>
  <si>
    <t>Grout Fill Abandoned Pipe</t>
  </si>
  <si>
    <t>Mobilization</t>
  </si>
  <si>
    <t>Miscellaneous Vegation and Tree Removal</t>
  </si>
  <si>
    <t>Record Drawings</t>
  </si>
  <si>
    <t>Permits</t>
  </si>
  <si>
    <t xml:space="preserve">EA </t>
  </si>
  <si>
    <t>SY</t>
  </si>
  <si>
    <t>CY</t>
  </si>
  <si>
    <t>PIPE</t>
  </si>
  <si>
    <t>FITTINGS</t>
  </si>
  <si>
    <t>SERVICES</t>
  </si>
  <si>
    <t>TIE-INS</t>
  </si>
  <si>
    <t>RESTORATION AND CLEAN-UP</t>
  </si>
  <si>
    <t>SITE AND SAFETY CONTROLS</t>
  </si>
  <si>
    <t>PROJECT NUMBER: 6092270</t>
  </si>
  <si>
    <t>PROJECT NAME: FRANKLIN AVE &amp; US-301 N WATERMAIN REPLACEMENT</t>
  </si>
  <si>
    <t>IFBC 23-TA004710ED</t>
  </si>
  <si>
    <t xml:space="preserve">TOTAL CONTRACT AWARD (Including 10% Contract Contingency)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</si>
</sst>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9" fontId="8" fillId="0" borderId="0" applyFont="0" applyFill="0" applyBorder="0" applyAlignment="0" applyProtection="0"/>
  </cellStyleXfs>
  <cellXfs count="83">
    <xf numFmtId="0" fontId="0" fillId="0" borderId="0" xfId="0"/>
    <xf numFmtId="0" fontId="5" fillId="2" borderId="1" xfId="2" applyFont="1" applyFill="1" applyBorder="1" applyAlignment="1" applyProtection="1">
      <alignment horizontal="center"/>
    </xf>
    <xf numFmtId="0" fontId="5" fillId="2" borderId="1" xfId="2" applyFont="1" applyFill="1" applyBorder="1" applyAlignment="1" applyProtection="1">
      <alignment horizontal="left"/>
    </xf>
    <xf numFmtId="0" fontId="5" fillId="0" borderId="1" xfId="2" applyFont="1" applyBorder="1" applyAlignment="1" applyProtection="1">
      <alignment horizontal="center"/>
    </xf>
    <xf numFmtId="0" fontId="5" fillId="0" borderId="1" xfId="2" applyFont="1" applyBorder="1" applyProtection="1"/>
    <xf numFmtId="0" fontId="7" fillId="4" borderId="27" xfId="2" applyFont="1" applyFill="1" applyBorder="1" applyAlignment="1" applyProtection="1">
      <alignment horizontal="center"/>
    </xf>
    <xf numFmtId="0" fontId="7" fillId="4" borderId="28" xfId="2" applyFont="1" applyFill="1" applyBorder="1" applyAlignment="1" applyProtection="1"/>
    <xf numFmtId="0" fontId="5" fillId="0" borderId="25" xfId="2" applyFont="1" applyBorder="1" applyAlignment="1" applyProtection="1">
      <alignment horizontal="center"/>
    </xf>
    <xf numFmtId="0" fontId="5" fillId="0" borderId="25" xfId="2" applyFont="1" applyBorder="1" applyProtection="1"/>
    <xf numFmtId="16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2" borderId="25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25" xfId="1" applyNumberFormat="1" applyFont="1" applyFill="1" applyBorder="1" applyAlignment="1" applyProtection="1">
      <alignment horizontal="center" vertical="center" wrapText="1"/>
      <protection locked="0"/>
    </xf>
    <xf numFmtId="44" fontId="4" fillId="2" borderId="1" xfId="1" applyFont="1" applyFill="1" applyBorder="1" applyAlignment="1" applyProtection="1">
      <alignment horizontal="center" vertical="center" wrapText="1"/>
      <protection locked="0"/>
    </xf>
    <xf numFmtId="44" fontId="4" fillId="2" borderId="25" xfId="1" applyFont="1" applyFill="1" applyBorder="1" applyAlignment="1" applyProtection="1">
      <alignment horizontal="center" vertical="center" wrapText="1"/>
      <protection locked="0"/>
    </xf>
    <xf numFmtId="0" fontId="3" fillId="4" borderId="16" xfId="0" applyFont="1" applyFill="1" applyBorder="1" applyProtection="1"/>
    <xf numFmtId="0" fontId="4" fillId="4" borderId="15" xfId="0" applyFont="1" applyFill="1" applyBorder="1" applyProtection="1"/>
    <xf numFmtId="0" fontId="4" fillId="4" borderId="17" xfId="0" applyFont="1" applyFill="1" applyBorder="1" applyProtection="1"/>
    <xf numFmtId="0" fontId="4" fillId="4" borderId="16" xfId="0" applyFont="1" applyFill="1" applyBorder="1" applyProtection="1"/>
    <xf numFmtId="0" fontId="4" fillId="0" borderId="0" xfId="0" applyFont="1" applyProtection="1"/>
    <xf numFmtId="0" fontId="3" fillId="4" borderId="18" xfId="0" applyFont="1" applyFill="1" applyBorder="1" applyProtection="1"/>
    <xf numFmtId="0" fontId="4" fillId="4" borderId="0" xfId="0" applyFont="1" applyFill="1" applyBorder="1" applyProtection="1"/>
    <xf numFmtId="0" fontId="4" fillId="4" borderId="19" xfId="0" applyFont="1" applyFill="1" applyBorder="1" applyProtection="1"/>
    <xf numFmtId="0" fontId="3" fillId="4" borderId="23" xfId="0" applyFont="1" applyFill="1" applyBorder="1" applyAlignment="1" applyProtection="1">
      <alignment horizontal="center" vertical="center" wrapText="1"/>
    </xf>
    <xf numFmtId="0" fontId="3" fillId="4" borderId="20" xfId="0" applyFont="1" applyFill="1" applyBorder="1" applyProtection="1"/>
    <xf numFmtId="0" fontId="4" fillId="4" borderId="21" xfId="0" applyFont="1" applyFill="1" applyBorder="1" applyProtection="1"/>
    <xf numFmtId="0" fontId="4" fillId="4" borderId="22" xfId="0" applyFont="1" applyFill="1" applyBorder="1" applyProtection="1"/>
    <xf numFmtId="0" fontId="3" fillId="4" borderId="11" xfId="0" applyFont="1" applyFill="1" applyBorder="1" applyAlignment="1" applyProtection="1">
      <alignment horizontal="center" vertical="center" wrapText="1"/>
    </xf>
    <xf numFmtId="0" fontId="7" fillId="5" borderId="12" xfId="0" applyFont="1" applyFill="1" applyBorder="1" applyAlignment="1" applyProtection="1">
      <alignment horizont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38" fontId="7" fillId="5" borderId="10" xfId="0" applyNumberFormat="1" applyFont="1" applyFill="1" applyBorder="1" applyAlignment="1" applyProtection="1">
      <alignment horizontal="center" wrapText="1"/>
    </xf>
    <xf numFmtId="0" fontId="7" fillId="5" borderId="10" xfId="0" applyFon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top"/>
    </xf>
    <xf numFmtId="0" fontId="7" fillId="5" borderId="13" xfId="0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</xf>
    <xf numFmtId="38" fontId="7" fillId="5" borderId="11" xfId="0" applyNumberFormat="1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 wrapText="1"/>
    </xf>
    <xf numFmtId="0" fontId="7" fillId="5" borderId="9" xfId="0" applyFont="1" applyFill="1" applyBorder="1" applyAlignment="1" applyProtection="1">
      <alignment horizontal="center" vertical="center" wrapText="1"/>
    </xf>
    <xf numFmtId="0" fontId="4" fillId="4" borderId="28" xfId="0" applyFont="1" applyFill="1" applyBorder="1" applyAlignment="1" applyProtection="1">
      <alignment horizontal="center" vertical="center" wrapText="1"/>
    </xf>
    <xf numFmtId="164" fontId="4" fillId="4" borderId="28" xfId="1" applyNumberFormat="1" applyFont="1" applyFill="1" applyBorder="1" applyAlignment="1" applyProtection="1">
      <alignment horizontal="left" vertical="center" wrapText="1"/>
    </xf>
    <xf numFmtId="44" fontId="4" fillId="4" borderId="28" xfId="1" applyFont="1" applyFill="1" applyBorder="1" applyAlignment="1" applyProtection="1">
      <alignment horizontal="left" vertical="center" wrapText="1"/>
    </xf>
    <xf numFmtId="44" fontId="4" fillId="4" borderId="29" xfId="1" applyFont="1" applyFill="1" applyBorder="1" applyAlignment="1" applyProtection="1">
      <alignment horizontal="left" vertical="center" wrapText="1"/>
    </xf>
    <xf numFmtId="44" fontId="4" fillId="2" borderId="1" xfId="1" applyFont="1" applyFill="1" applyBorder="1" applyAlignment="1" applyProtection="1">
      <alignment horizontal="center" vertical="center" wrapText="1"/>
    </xf>
    <xf numFmtId="0" fontId="5" fillId="2" borderId="25" xfId="2" applyFont="1" applyFill="1" applyBorder="1" applyAlignment="1" applyProtection="1">
      <alignment horizontal="center"/>
    </xf>
    <xf numFmtId="0" fontId="7" fillId="4" borderId="2" xfId="2" applyFont="1" applyFill="1" applyBorder="1" applyAlignment="1" applyProtection="1">
      <alignment horizontal="center"/>
    </xf>
    <xf numFmtId="0" fontId="7" fillId="4" borderId="3" xfId="2" applyFont="1" applyFill="1" applyBorder="1" applyAlignment="1" applyProtection="1"/>
    <xf numFmtId="38" fontId="5" fillId="4" borderId="3" xfId="2" applyNumberFormat="1" applyFont="1" applyFill="1" applyBorder="1" applyAlignment="1" applyProtection="1">
      <alignment horizontal="center"/>
    </xf>
    <xf numFmtId="0" fontId="5" fillId="4" borderId="3" xfId="2" applyFont="1" applyFill="1" applyBorder="1" applyAlignment="1" applyProtection="1">
      <alignment horizontal="center"/>
    </xf>
    <xf numFmtId="164" fontId="4" fillId="4" borderId="3" xfId="1" applyNumberFormat="1" applyFont="1" applyFill="1" applyBorder="1" applyAlignment="1" applyProtection="1">
      <alignment horizontal="left" vertical="center" wrapText="1"/>
    </xf>
    <xf numFmtId="44" fontId="4" fillId="4" borderId="3" xfId="1" applyFont="1" applyFill="1" applyBorder="1" applyAlignment="1" applyProtection="1">
      <alignment horizontal="left" vertical="center" wrapText="1"/>
    </xf>
    <xf numFmtId="44" fontId="4" fillId="4" borderId="4" xfId="1" applyFont="1" applyFill="1" applyBorder="1" applyAlignment="1" applyProtection="1">
      <alignment horizontal="left" vertical="center" wrapText="1"/>
    </xf>
    <xf numFmtId="38" fontId="5" fillId="0" borderId="1" xfId="2" applyNumberFormat="1" applyFont="1" applyBorder="1" applyAlignment="1" applyProtection="1">
      <alignment horizontal="center"/>
    </xf>
    <xf numFmtId="38" fontId="5" fillId="0" borderId="25" xfId="2" applyNumberFormat="1" applyFont="1" applyBorder="1" applyAlignment="1" applyProtection="1">
      <alignment horizontal="center"/>
    </xf>
    <xf numFmtId="0" fontId="5" fillId="4" borderId="2" xfId="2" applyFont="1" applyFill="1" applyBorder="1" applyAlignment="1" applyProtection="1">
      <alignment horizontal="center"/>
    </xf>
    <xf numFmtId="0" fontId="7" fillId="5" borderId="2" xfId="0" applyFont="1" applyFill="1" applyBorder="1" applyAlignment="1" applyProtection="1">
      <alignment horizontal="right" vertical="center"/>
    </xf>
    <xf numFmtId="0" fontId="7" fillId="5" borderId="3" xfId="0" applyFont="1" applyFill="1" applyBorder="1" applyAlignment="1" applyProtection="1">
      <alignment horizontal="right" vertical="center"/>
    </xf>
    <xf numFmtId="0" fontId="7" fillId="5" borderId="4" xfId="0" applyFont="1" applyFill="1" applyBorder="1" applyAlignment="1" applyProtection="1">
      <alignment horizontal="right" vertical="center"/>
    </xf>
    <xf numFmtId="0" fontId="7" fillId="4" borderId="1" xfId="0" applyFont="1" applyFill="1" applyBorder="1" applyAlignment="1" applyProtection="1">
      <alignment vertical="center"/>
    </xf>
    <xf numFmtId="44" fontId="7" fillId="4" borderId="1" xfId="1" applyFont="1" applyFill="1" applyBorder="1" applyAlignment="1" applyProtection="1">
      <alignment vertical="center"/>
    </xf>
    <xf numFmtId="1" fontId="5" fillId="0" borderId="1" xfId="2" applyNumberFormat="1" applyFont="1" applyBorder="1" applyAlignment="1" applyProtection="1">
      <alignment horizontal="center"/>
    </xf>
    <xf numFmtId="44" fontId="9" fillId="0" borderId="1" xfId="1" applyFont="1" applyBorder="1" applyAlignment="1" applyProtection="1">
      <alignment horizontal="center"/>
    </xf>
    <xf numFmtId="0" fontId="9" fillId="0" borderId="0" xfId="0" applyFont="1" applyProtection="1"/>
    <xf numFmtId="0" fontId="7" fillId="5" borderId="24" xfId="0" applyFont="1" applyFill="1" applyBorder="1" applyAlignment="1" applyProtection="1">
      <alignment horizontal="right" vertical="center"/>
    </xf>
    <xf numFmtId="0" fontId="7" fillId="5" borderId="14" xfId="0" applyFont="1" applyFill="1" applyBorder="1" applyAlignment="1" applyProtection="1">
      <alignment horizontal="right" vertical="center"/>
    </xf>
    <xf numFmtId="0" fontId="7" fillId="5" borderId="26" xfId="0" applyFont="1" applyFill="1" applyBorder="1" applyAlignment="1" applyProtection="1">
      <alignment horizontal="right" vertical="center"/>
    </xf>
    <xf numFmtId="9" fontId="7" fillId="3" borderId="5" xfId="0" applyNumberFormat="1" applyFont="1" applyFill="1" applyBorder="1" applyAlignment="1" applyProtection="1">
      <alignment vertical="center"/>
    </xf>
    <xf numFmtId="0" fontId="7" fillId="5" borderId="1" xfId="0" applyFont="1" applyFill="1" applyBorder="1" applyAlignment="1" applyProtection="1">
      <alignment horizontal="right" vertical="center" wrapText="1"/>
    </xf>
    <xf numFmtId="0" fontId="7" fillId="3" borderId="1" xfId="0" applyFont="1" applyFill="1" applyBorder="1" applyAlignment="1" applyProtection="1">
      <alignment vertical="center" wrapText="1"/>
    </xf>
    <xf numFmtId="0" fontId="7" fillId="2" borderId="15" xfId="0" applyFont="1" applyFill="1" applyBorder="1" applyAlignment="1" applyProtection="1">
      <alignment horizontal="right" vertical="center" wrapText="1"/>
    </xf>
    <xf numFmtId="0" fontId="7" fillId="2" borderId="15" xfId="0" applyFont="1" applyFill="1" applyBorder="1" applyAlignment="1" applyProtection="1">
      <alignment vertical="center" wrapText="1"/>
    </xf>
    <xf numFmtId="44" fontId="7" fillId="2" borderId="15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top"/>
    </xf>
    <xf numFmtId="0" fontId="4" fillId="0" borderId="0" xfId="0" applyFont="1" applyFill="1" applyBorder="1" applyProtection="1"/>
    <xf numFmtId="0" fontId="5" fillId="2" borderId="14" xfId="2" applyFont="1" applyFill="1" applyBorder="1" applyAlignment="1" applyProtection="1">
      <alignment horizontal="left" wrapText="1"/>
    </xf>
    <xf numFmtId="0" fontId="4" fillId="2" borderId="0" xfId="0" applyFont="1" applyFill="1" applyAlignment="1" applyProtection="1">
      <alignment vertical="top"/>
    </xf>
    <xf numFmtId="0" fontId="5" fillId="2" borderId="3" xfId="2" applyFont="1" applyFill="1" applyBorder="1" applyAlignment="1" applyProtection="1">
      <alignment horizontal="left" wrapText="1"/>
    </xf>
    <xf numFmtId="0" fontId="4" fillId="2" borderId="0" xfId="0" applyFont="1" applyFill="1" applyAlignment="1" applyProtection="1">
      <alignment horizontal="left" wrapText="1"/>
    </xf>
    <xf numFmtId="1" fontId="5" fillId="0" borderId="1" xfId="2" applyNumberFormat="1" applyFont="1" applyBorder="1" applyAlignment="1" applyProtection="1">
      <alignment horizontal="center"/>
      <protection locked="0"/>
    </xf>
    <xf numFmtId="44" fontId="5" fillId="0" borderId="1" xfId="1" applyFont="1" applyBorder="1" applyAlignment="1" applyProtection="1">
      <alignment horizontal="center"/>
      <protection locked="0"/>
    </xf>
    <xf numFmtId="44" fontId="7" fillId="2" borderId="1" xfId="1" applyFont="1" applyFill="1" applyBorder="1" applyAlignment="1" applyProtection="1">
      <alignment vertical="center"/>
      <protection locked="0"/>
    </xf>
    <xf numFmtId="44" fontId="7" fillId="2" borderId="5" xfId="1" applyFont="1" applyFill="1" applyBorder="1" applyAlignment="1" applyProtection="1">
      <alignment vertical="center"/>
      <protection locked="0"/>
    </xf>
    <xf numFmtId="44" fontId="7" fillId="2" borderId="1" xfId="0" applyNumberFormat="1" applyFont="1" applyFill="1" applyBorder="1" applyAlignment="1" applyProtection="1">
      <alignment vertical="center"/>
      <protection locked="0"/>
    </xf>
  </cellXfs>
  <cellStyles count="6">
    <cellStyle name="Currency" xfId="1" builtinId="4"/>
    <cellStyle name="Normal" xfId="0" builtinId="0"/>
    <cellStyle name="Normal 2" xfId="4" xr:uid="{394A34F8-FF44-418C-ABAD-351CCD7F7D46}"/>
    <cellStyle name="Normal 3" xfId="3" xr:uid="{D68359E3-0E8B-4EAE-ABB3-9A20E401B1F7}"/>
    <cellStyle name="Normal_ConstructionCostMagellanDrWLImp" xfId="2" xr:uid="{BD22F933-C31A-48CB-9174-4E806EBD95CE}"/>
    <cellStyle name="Percent 2" xfId="5" xr:uid="{F16D5A31-1F63-42E3-9E0E-72D4C7C607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108531</xdr:colOff>
      <xdr:row>52</xdr:row>
      <xdr:rowOff>45484</xdr:rowOff>
    </xdr:from>
    <xdr:ext cx="405819" cy="136421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4788EF-6F36-1EFA-846F-D77879C5E6EE}"/>
            </a:ext>
          </a:extLst>
        </xdr:cNvPr>
        <xdr:cNvSpPr txBox="1"/>
      </xdr:nvSpPr>
      <xdr:spPr>
        <a:xfrm flipH="1" flipV="1">
          <a:off x="718131" y="9884809"/>
          <a:ext cx="405819" cy="13642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07045-7592-4AB0-9CD5-5FFAA3763C2F}">
  <dimension ref="A1:L52"/>
  <sheetViews>
    <sheetView tabSelected="1" zoomScale="90" zoomScaleNormal="90" workbookViewId="0">
      <selection activeCell="H47" sqref="H47"/>
    </sheetView>
  </sheetViews>
  <sheetFormatPr defaultRowHeight="15.75" x14ac:dyDescent="0.25"/>
  <cols>
    <col min="1" max="1" width="9.140625" style="19"/>
    <col min="2" max="2" width="61.42578125" style="19" customWidth="1"/>
    <col min="3" max="3" width="9.7109375" style="19" customWidth="1"/>
    <col min="4" max="4" width="6.85546875" style="19" customWidth="1"/>
    <col min="5" max="8" width="17.7109375" style="19" customWidth="1"/>
    <col min="9" max="11" width="9.140625" style="19"/>
    <col min="12" max="12" width="9.7109375" style="19" bestFit="1" customWidth="1"/>
    <col min="13" max="16384" width="9.140625" style="19"/>
  </cols>
  <sheetData>
    <row r="1" spans="1:12" x14ac:dyDescent="0.25">
      <c r="A1" s="15" t="s">
        <v>16</v>
      </c>
      <c r="B1" s="16"/>
      <c r="C1" s="16"/>
      <c r="D1" s="17"/>
      <c r="E1" s="18"/>
      <c r="F1" s="17"/>
      <c r="G1" s="18"/>
      <c r="H1" s="17"/>
    </row>
    <row r="2" spans="1:12" x14ac:dyDescent="0.25">
      <c r="A2" s="20" t="s">
        <v>62</v>
      </c>
      <c r="B2" s="21"/>
      <c r="C2" s="21"/>
      <c r="D2" s="22"/>
      <c r="E2" s="23" t="s">
        <v>18</v>
      </c>
      <c r="F2" s="23"/>
      <c r="G2" s="23" t="s">
        <v>19</v>
      </c>
      <c r="H2" s="23"/>
    </row>
    <row r="3" spans="1:12" x14ac:dyDescent="0.25">
      <c r="A3" s="20" t="s">
        <v>61</v>
      </c>
      <c r="B3" s="21"/>
      <c r="C3" s="21"/>
      <c r="D3" s="22"/>
      <c r="E3" s="23"/>
      <c r="F3" s="23"/>
      <c r="G3" s="23"/>
      <c r="H3" s="23"/>
    </row>
    <row r="4" spans="1:12" ht="15.75" customHeight="1" x14ac:dyDescent="0.25">
      <c r="A4" s="20" t="s">
        <v>60</v>
      </c>
      <c r="B4" s="21"/>
      <c r="C4" s="21"/>
      <c r="D4" s="22"/>
      <c r="E4" s="23"/>
      <c r="F4" s="23"/>
      <c r="G4" s="23"/>
      <c r="H4" s="23"/>
    </row>
    <row r="5" spans="1:12" ht="5.25" customHeight="1" thickBot="1" x14ac:dyDescent="0.3">
      <c r="A5" s="24"/>
      <c r="B5" s="25"/>
      <c r="C5" s="25"/>
      <c r="D5" s="26"/>
      <c r="E5" s="27"/>
      <c r="F5" s="27"/>
      <c r="G5" s="27"/>
      <c r="H5" s="27"/>
    </row>
    <row r="6" spans="1:12" ht="19.149999999999999" customHeight="1" thickTop="1" x14ac:dyDescent="0.25">
      <c r="A6" s="28" t="s">
        <v>0</v>
      </c>
      <c r="B6" s="29" t="s">
        <v>1</v>
      </c>
      <c r="C6" s="30" t="s">
        <v>2</v>
      </c>
      <c r="D6" s="31" t="s">
        <v>7</v>
      </c>
      <c r="E6" s="29" t="s">
        <v>3</v>
      </c>
      <c r="F6" s="32" t="s">
        <v>4</v>
      </c>
      <c r="G6" s="29" t="s">
        <v>3</v>
      </c>
      <c r="H6" s="32" t="s">
        <v>4</v>
      </c>
      <c r="I6" s="33"/>
      <c r="J6" s="33"/>
      <c r="K6" s="33"/>
      <c r="L6" s="33"/>
    </row>
    <row r="7" spans="1:12" ht="19.149999999999999" customHeight="1" thickBot="1" x14ac:dyDescent="0.3">
      <c r="A7" s="34" t="s">
        <v>5</v>
      </c>
      <c r="B7" s="35"/>
      <c r="C7" s="36" t="s">
        <v>6</v>
      </c>
      <c r="D7" s="37"/>
      <c r="E7" s="35"/>
      <c r="F7" s="38"/>
      <c r="G7" s="35"/>
      <c r="H7" s="38"/>
      <c r="I7" s="33"/>
      <c r="J7" s="33"/>
      <c r="K7" s="33"/>
      <c r="L7" s="33"/>
    </row>
    <row r="8" spans="1:12" ht="20.100000000000001" customHeight="1" thickTop="1" x14ac:dyDescent="0.25">
      <c r="A8" s="5"/>
      <c r="B8" s="6" t="s">
        <v>54</v>
      </c>
      <c r="C8" s="6"/>
      <c r="D8" s="39"/>
      <c r="E8" s="40"/>
      <c r="F8" s="41"/>
      <c r="G8" s="40"/>
      <c r="H8" s="42"/>
      <c r="I8" s="33"/>
      <c r="J8" s="33"/>
      <c r="K8" s="33"/>
      <c r="L8" s="33"/>
    </row>
    <row r="9" spans="1:12" ht="24.95" customHeight="1" x14ac:dyDescent="0.25">
      <c r="A9" s="1">
        <v>1</v>
      </c>
      <c r="B9" s="2" t="s">
        <v>20</v>
      </c>
      <c r="C9" s="1">
        <v>255</v>
      </c>
      <c r="D9" s="1" t="s">
        <v>15</v>
      </c>
      <c r="E9" s="9"/>
      <c r="F9" s="43">
        <f>C9*E9</f>
        <v>0</v>
      </c>
      <c r="G9" s="9"/>
      <c r="H9" s="43">
        <f>C9*G9</f>
        <v>0</v>
      </c>
      <c r="I9" s="33"/>
      <c r="J9" s="33"/>
      <c r="K9" s="33"/>
      <c r="L9" s="33"/>
    </row>
    <row r="10" spans="1:12" ht="24.95" customHeight="1" x14ac:dyDescent="0.25">
      <c r="A10" s="3">
        <v>2</v>
      </c>
      <c r="B10" s="4" t="s">
        <v>21</v>
      </c>
      <c r="C10" s="1">
        <v>5</v>
      </c>
      <c r="D10" s="3" t="s">
        <v>15</v>
      </c>
      <c r="E10" s="9"/>
      <c r="F10" s="43">
        <f t="shared" ref="F10:F12" si="0">C10*E10</f>
        <v>0</v>
      </c>
      <c r="G10" s="9"/>
      <c r="H10" s="43">
        <f t="shared" ref="H10:H12" si="1">C10*G10</f>
        <v>0</v>
      </c>
      <c r="I10" s="33"/>
      <c r="J10" s="33"/>
      <c r="K10" s="33"/>
      <c r="L10" s="33"/>
    </row>
    <row r="11" spans="1:12" ht="24.95" customHeight="1" x14ac:dyDescent="0.25">
      <c r="A11" s="3">
        <v>3</v>
      </c>
      <c r="B11" s="4" t="s">
        <v>22</v>
      </c>
      <c r="C11" s="1">
        <v>8</v>
      </c>
      <c r="D11" s="3" t="s">
        <v>15</v>
      </c>
      <c r="E11" s="9"/>
      <c r="F11" s="43">
        <f t="shared" si="0"/>
        <v>0</v>
      </c>
      <c r="G11" s="9"/>
      <c r="H11" s="43">
        <f t="shared" si="1"/>
        <v>0</v>
      </c>
      <c r="I11" s="33"/>
      <c r="J11" s="33"/>
      <c r="K11" s="33"/>
      <c r="L11" s="33"/>
    </row>
    <row r="12" spans="1:12" ht="24.95" customHeight="1" x14ac:dyDescent="0.25">
      <c r="A12" s="7">
        <v>4</v>
      </c>
      <c r="B12" s="8" t="s">
        <v>23</v>
      </c>
      <c r="C12" s="44">
        <v>596</v>
      </c>
      <c r="D12" s="7" t="s">
        <v>15</v>
      </c>
      <c r="E12" s="10"/>
      <c r="F12" s="43">
        <f t="shared" si="0"/>
        <v>0</v>
      </c>
      <c r="G12" s="10"/>
      <c r="H12" s="43">
        <f t="shared" si="1"/>
        <v>0</v>
      </c>
      <c r="I12" s="33"/>
      <c r="J12" s="33"/>
      <c r="K12" s="33"/>
      <c r="L12" s="33"/>
    </row>
    <row r="13" spans="1:12" ht="20.100000000000001" customHeight="1" x14ac:dyDescent="0.25">
      <c r="A13" s="45"/>
      <c r="B13" s="46" t="s">
        <v>55</v>
      </c>
      <c r="C13" s="47"/>
      <c r="D13" s="48"/>
      <c r="E13" s="49"/>
      <c r="F13" s="50"/>
      <c r="G13" s="49"/>
      <c r="H13" s="51"/>
      <c r="I13" s="33"/>
      <c r="J13" s="33"/>
      <c r="K13" s="33"/>
      <c r="L13" s="33"/>
    </row>
    <row r="14" spans="1:12" ht="24.95" customHeight="1" x14ac:dyDescent="0.25">
      <c r="A14" s="3">
        <v>5</v>
      </c>
      <c r="B14" s="4" t="s">
        <v>24</v>
      </c>
      <c r="C14" s="52">
        <v>2</v>
      </c>
      <c r="D14" s="3" t="s">
        <v>51</v>
      </c>
      <c r="E14" s="9"/>
      <c r="F14" s="43">
        <f t="shared" ref="F14:F27" si="2">C14*E14</f>
        <v>0</v>
      </c>
      <c r="G14" s="9"/>
      <c r="H14" s="43">
        <f>C14*G14</f>
        <v>0</v>
      </c>
      <c r="I14" s="33"/>
      <c r="J14" s="33"/>
      <c r="K14" s="33"/>
      <c r="L14" s="33"/>
    </row>
    <row r="15" spans="1:12" ht="24.95" customHeight="1" x14ac:dyDescent="0.25">
      <c r="A15" s="3">
        <v>6</v>
      </c>
      <c r="B15" s="4" t="s">
        <v>25</v>
      </c>
      <c r="C15" s="52">
        <v>2</v>
      </c>
      <c r="D15" s="3" t="s">
        <v>14</v>
      </c>
      <c r="E15" s="9"/>
      <c r="F15" s="43">
        <f t="shared" si="2"/>
        <v>0</v>
      </c>
      <c r="G15" s="9"/>
      <c r="H15" s="43">
        <f t="shared" ref="H15:H22" si="3">C15*G15</f>
        <v>0</v>
      </c>
      <c r="I15" s="33"/>
      <c r="J15" s="33"/>
      <c r="K15" s="33"/>
      <c r="L15" s="33"/>
    </row>
    <row r="16" spans="1:12" ht="24.95" customHeight="1" x14ac:dyDescent="0.25">
      <c r="A16" s="3">
        <v>7</v>
      </c>
      <c r="B16" s="4" t="s">
        <v>26</v>
      </c>
      <c r="C16" s="52">
        <v>2</v>
      </c>
      <c r="D16" s="3" t="s">
        <v>14</v>
      </c>
      <c r="E16" s="11"/>
      <c r="F16" s="43">
        <f t="shared" si="2"/>
        <v>0</v>
      </c>
      <c r="G16" s="11"/>
      <c r="H16" s="43">
        <f t="shared" si="3"/>
        <v>0</v>
      </c>
      <c r="I16" s="33"/>
      <c r="J16" s="33"/>
      <c r="K16" s="33"/>
      <c r="L16" s="33"/>
    </row>
    <row r="17" spans="1:12" ht="24.75" customHeight="1" x14ac:dyDescent="0.25">
      <c r="A17" s="3">
        <v>8</v>
      </c>
      <c r="B17" s="4" t="s">
        <v>27</v>
      </c>
      <c r="C17" s="52">
        <v>2</v>
      </c>
      <c r="D17" s="3" t="s">
        <v>14</v>
      </c>
      <c r="E17" s="11"/>
      <c r="F17" s="43">
        <f t="shared" si="2"/>
        <v>0</v>
      </c>
      <c r="G17" s="11"/>
      <c r="H17" s="43">
        <f t="shared" si="3"/>
        <v>0</v>
      </c>
      <c r="I17" s="33"/>
      <c r="J17" s="33"/>
      <c r="K17" s="33"/>
      <c r="L17" s="33"/>
    </row>
    <row r="18" spans="1:12" ht="24.95" customHeight="1" x14ac:dyDescent="0.25">
      <c r="A18" s="3">
        <v>9</v>
      </c>
      <c r="B18" s="4" t="s">
        <v>28</v>
      </c>
      <c r="C18" s="52">
        <v>1</v>
      </c>
      <c r="D18" s="3" t="s">
        <v>14</v>
      </c>
      <c r="E18" s="11"/>
      <c r="F18" s="43">
        <f t="shared" si="2"/>
        <v>0</v>
      </c>
      <c r="G18" s="11"/>
      <c r="H18" s="43">
        <f t="shared" si="3"/>
        <v>0</v>
      </c>
      <c r="I18" s="33"/>
      <c r="J18" s="33"/>
      <c r="K18" s="33"/>
      <c r="L18" s="33"/>
    </row>
    <row r="19" spans="1:12" ht="24.95" customHeight="1" x14ac:dyDescent="0.25">
      <c r="A19" s="3">
        <v>10</v>
      </c>
      <c r="B19" s="4" t="s">
        <v>29</v>
      </c>
      <c r="C19" s="52">
        <v>1</v>
      </c>
      <c r="D19" s="3" t="s">
        <v>14</v>
      </c>
      <c r="E19" s="11"/>
      <c r="F19" s="43">
        <f t="shared" si="2"/>
        <v>0</v>
      </c>
      <c r="G19" s="11"/>
      <c r="H19" s="43">
        <f t="shared" si="3"/>
        <v>0</v>
      </c>
      <c r="I19" s="33"/>
      <c r="J19" s="33"/>
      <c r="K19" s="33"/>
      <c r="L19" s="33"/>
    </row>
    <row r="20" spans="1:12" ht="24.95" customHeight="1" x14ac:dyDescent="0.25">
      <c r="A20" s="3">
        <v>11</v>
      </c>
      <c r="B20" s="4" t="s">
        <v>30</v>
      </c>
      <c r="C20" s="52">
        <v>1</v>
      </c>
      <c r="D20" s="3" t="s">
        <v>14</v>
      </c>
      <c r="E20" s="11"/>
      <c r="F20" s="43">
        <f t="shared" si="2"/>
        <v>0</v>
      </c>
      <c r="G20" s="11"/>
      <c r="H20" s="43">
        <f t="shared" si="3"/>
        <v>0</v>
      </c>
      <c r="I20" s="33"/>
      <c r="J20" s="33"/>
      <c r="K20" s="33"/>
      <c r="L20" s="33"/>
    </row>
    <row r="21" spans="1:12" ht="24.95" customHeight="1" x14ac:dyDescent="0.25">
      <c r="A21" s="3">
        <v>12</v>
      </c>
      <c r="B21" s="4" t="s">
        <v>31</v>
      </c>
      <c r="C21" s="52">
        <v>1</v>
      </c>
      <c r="D21" s="3" t="s">
        <v>14</v>
      </c>
      <c r="E21" s="11"/>
      <c r="F21" s="43">
        <f t="shared" si="2"/>
        <v>0</v>
      </c>
      <c r="G21" s="11"/>
      <c r="H21" s="43">
        <f t="shared" si="3"/>
        <v>0</v>
      </c>
      <c r="I21" s="33"/>
      <c r="J21" s="33"/>
      <c r="K21" s="33"/>
      <c r="L21" s="33"/>
    </row>
    <row r="22" spans="1:12" ht="24.95" customHeight="1" x14ac:dyDescent="0.25">
      <c r="A22" s="7">
        <v>13</v>
      </c>
      <c r="B22" s="8" t="s">
        <v>32</v>
      </c>
      <c r="C22" s="53">
        <v>5</v>
      </c>
      <c r="D22" s="7" t="s">
        <v>14</v>
      </c>
      <c r="E22" s="12"/>
      <c r="F22" s="43">
        <f t="shared" si="2"/>
        <v>0</v>
      </c>
      <c r="G22" s="12"/>
      <c r="H22" s="43">
        <f t="shared" si="3"/>
        <v>0</v>
      </c>
      <c r="I22" s="33"/>
      <c r="J22" s="33"/>
      <c r="K22" s="33"/>
      <c r="L22" s="33"/>
    </row>
    <row r="23" spans="1:12" ht="20.100000000000001" customHeight="1" x14ac:dyDescent="0.25">
      <c r="A23" s="45"/>
      <c r="B23" s="46" t="s">
        <v>56</v>
      </c>
      <c r="C23" s="47"/>
      <c r="D23" s="48"/>
      <c r="E23" s="49"/>
      <c r="F23" s="50"/>
      <c r="G23" s="49"/>
      <c r="H23" s="51"/>
      <c r="I23" s="33"/>
      <c r="J23" s="33"/>
      <c r="K23" s="33"/>
      <c r="L23" s="33"/>
    </row>
    <row r="24" spans="1:12" ht="24.95" customHeight="1" x14ac:dyDescent="0.25">
      <c r="A24" s="3">
        <v>14</v>
      </c>
      <c r="B24" s="4" t="s">
        <v>33</v>
      </c>
      <c r="C24" s="52">
        <v>1</v>
      </c>
      <c r="D24" s="3" t="s">
        <v>14</v>
      </c>
      <c r="E24" s="11"/>
      <c r="F24" s="43">
        <f t="shared" si="2"/>
        <v>0</v>
      </c>
      <c r="G24" s="11"/>
      <c r="H24" s="43">
        <f>C24*G24</f>
        <v>0</v>
      </c>
      <c r="I24" s="33"/>
      <c r="J24" s="33"/>
      <c r="K24" s="33"/>
      <c r="L24" s="33"/>
    </row>
    <row r="25" spans="1:12" ht="24.95" customHeight="1" x14ac:dyDescent="0.25">
      <c r="A25" s="3">
        <v>15</v>
      </c>
      <c r="B25" s="4" t="s">
        <v>34</v>
      </c>
      <c r="C25" s="52">
        <v>1</v>
      </c>
      <c r="D25" s="3" t="s">
        <v>14</v>
      </c>
      <c r="E25" s="11"/>
      <c r="F25" s="43">
        <f t="shared" si="2"/>
        <v>0</v>
      </c>
      <c r="G25" s="11"/>
      <c r="H25" s="43">
        <f t="shared" ref="H25:H40" si="4">C25*G25</f>
        <v>0</v>
      </c>
      <c r="I25" s="33"/>
      <c r="J25" s="33"/>
      <c r="K25" s="33"/>
      <c r="L25" s="33"/>
    </row>
    <row r="26" spans="1:12" ht="24.95" customHeight="1" x14ac:dyDescent="0.25">
      <c r="A26" s="3">
        <v>16</v>
      </c>
      <c r="B26" s="4" t="s">
        <v>35</v>
      </c>
      <c r="C26" s="52">
        <v>1</v>
      </c>
      <c r="D26" s="3" t="s">
        <v>14</v>
      </c>
      <c r="E26" s="9"/>
      <c r="F26" s="43">
        <f t="shared" si="2"/>
        <v>0</v>
      </c>
      <c r="G26" s="9"/>
      <c r="H26" s="43">
        <f t="shared" si="4"/>
        <v>0</v>
      </c>
      <c r="I26" s="33"/>
      <c r="J26" s="33"/>
      <c r="K26" s="33"/>
      <c r="L26" s="33"/>
    </row>
    <row r="27" spans="1:12" ht="24.95" customHeight="1" x14ac:dyDescent="0.25">
      <c r="A27" s="3">
        <v>17</v>
      </c>
      <c r="B27" s="4" t="s">
        <v>36</v>
      </c>
      <c r="C27" s="52">
        <v>3</v>
      </c>
      <c r="D27" s="3" t="s">
        <v>14</v>
      </c>
      <c r="E27" s="9"/>
      <c r="F27" s="43">
        <f t="shared" si="2"/>
        <v>0</v>
      </c>
      <c r="G27" s="9"/>
      <c r="H27" s="43">
        <f t="shared" si="4"/>
        <v>0</v>
      </c>
      <c r="I27" s="33"/>
      <c r="J27" s="33"/>
      <c r="K27" s="33"/>
      <c r="L27" s="33"/>
    </row>
    <row r="28" spans="1:12" ht="20.100000000000001" customHeight="1" x14ac:dyDescent="0.25">
      <c r="A28" s="45"/>
      <c r="B28" s="46" t="s">
        <v>57</v>
      </c>
      <c r="C28" s="47"/>
      <c r="D28" s="48"/>
      <c r="E28" s="49"/>
      <c r="F28" s="50"/>
      <c r="G28" s="50"/>
      <c r="H28" s="51"/>
      <c r="I28" s="33"/>
      <c r="J28" s="33"/>
      <c r="K28" s="33"/>
      <c r="L28" s="33"/>
    </row>
    <row r="29" spans="1:12" ht="24.95" customHeight="1" x14ac:dyDescent="0.25">
      <c r="A29" s="3">
        <v>18</v>
      </c>
      <c r="B29" s="4" t="s">
        <v>37</v>
      </c>
      <c r="C29" s="52">
        <v>1</v>
      </c>
      <c r="D29" s="3" t="s">
        <v>14</v>
      </c>
      <c r="E29" s="9"/>
      <c r="F29" s="43">
        <f>C29*E29</f>
        <v>0</v>
      </c>
      <c r="G29" s="13"/>
      <c r="H29" s="43">
        <f t="shared" si="4"/>
        <v>0</v>
      </c>
      <c r="I29" s="33"/>
      <c r="J29" s="33"/>
      <c r="K29" s="33"/>
      <c r="L29" s="33"/>
    </row>
    <row r="30" spans="1:12" ht="24.95" customHeight="1" x14ac:dyDescent="0.25">
      <c r="A30" s="7">
        <v>19</v>
      </c>
      <c r="B30" s="8" t="s">
        <v>38</v>
      </c>
      <c r="C30" s="53">
        <v>1</v>
      </c>
      <c r="D30" s="7" t="s">
        <v>14</v>
      </c>
      <c r="E30" s="10"/>
      <c r="F30" s="43">
        <f>C30*E30</f>
        <v>0</v>
      </c>
      <c r="G30" s="14"/>
      <c r="H30" s="43">
        <f t="shared" si="4"/>
        <v>0</v>
      </c>
      <c r="I30" s="33"/>
      <c r="J30" s="33"/>
      <c r="K30" s="33"/>
      <c r="L30" s="33"/>
    </row>
    <row r="31" spans="1:12" ht="20.100000000000001" customHeight="1" x14ac:dyDescent="0.25">
      <c r="A31" s="54"/>
      <c r="B31" s="46" t="s">
        <v>59</v>
      </c>
      <c r="C31" s="47"/>
      <c r="D31" s="48"/>
      <c r="E31" s="49"/>
      <c r="F31" s="50"/>
      <c r="G31" s="50"/>
      <c r="H31" s="51"/>
      <c r="I31" s="33"/>
      <c r="J31" s="33"/>
      <c r="K31" s="33"/>
      <c r="L31" s="33"/>
    </row>
    <row r="32" spans="1:12" ht="24.95" customHeight="1" x14ac:dyDescent="0.25">
      <c r="A32" s="3">
        <v>20</v>
      </c>
      <c r="B32" s="4" t="s">
        <v>39</v>
      </c>
      <c r="C32" s="52">
        <v>1</v>
      </c>
      <c r="D32" s="3" t="s">
        <v>14</v>
      </c>
      <c r="E32" s="9"/>
      <c r="F32" s="43">
        <f>C32*E32</f>
        <v>0</v>
      </c>
      <c r="G32" s="13"/>
      <c r="H32" s="43">
        <f t="shared" si="4"/>
        <v>0</v>
      </c>
      <c r="I32" s="33"/>
      <c r="J32" s="33"/>
      <c r="K32" s="33"/>
      <c r="L32" s="33"/>
    </row>
    <row r="33" spans="1:12" ht="24.95" customHeight="1" x14ac:dyDescent="0.25">
      <c r="A33" s="7">
        <v>21</v>
      </c>
      <c r="B33" s="8" t="s">
        <v>40</v>
      </c>
      <c r="C33" s="53">
        <v>1</v>
      </c>
      <c r="D33" s="7" t="s">
        <v>8</v>
      </c>
      <c r="E33" s="10"/>
      <c r="F33" s="43">
        <f>C33*E33</f>
        <v>0</v>
      </c>
      <c r="G33" s="14"/>
      <c r="H33" s="43">
        <f t="shared" si="4"/>
        <v>0</v>
      </c>
      <c r="I33" s="33"/>
      <c r="J33" s="33"/>
      <c r="K33" s="33"/>
      <c r="L33" s="33"/>
    </row>
    <row r="34" spans="1:12" ht="20.100000000000001" customHeight="1" x14ac:dyDescent="0.25">
      <c r="A34" s="54"/>
      <c r="B34" s="46" t="s">
        <v>58</v>
      </c>
      <c r="C34" s="47"/>
      <c r="D34" s="48"/>
      <c r="E34" s="49"/>
      <c r="F34" s="50"/>
      <c r="G34" s="50"/>
      <c r="H34" s="51"/>
      <c r="I34" s="33"/>
      <c r="J34" s="33"/>
      <c r="K34" s="33"/>
      <c r="L34" s="33"/>
    </row>
    <row r="35" spans="1:12" ht="24.95" customHeight="1" x14ac:dyDescent="0.25">
      <c r="A35" s="3">
        <v>22</v>
      </c>
      <c r="B35" s="4" t="s">
        <v>41</v>
      </c>
      <c r="C35" s="52">
        <v>300</v>
      </c>
      <c r="D35" s="3" t="s">
        <v>52</v>
      </c>
      <c r="E35" s="9"/>
      <c r="F35" s="43">
        <f>C35*E35</f>
        <v>0</v>
      </c>
      <c r="G35" s="13"/>
      <c r="H35" s="43">
        <f t="shared" si="4"/>
        <v>0</v>
      </c>
      <c r="I35" s="33"/>
      <c r="J35" s="33"/>
      <c r="K35" s="33"/>
      <c r="L35" s="33"/>
    </row>
    <row r="36" spans="1:12" ht="24.95" customHeight="1" x14ac:dyDescent="0.25">
      <c r="A36" s="3">
        <v>23</v>
      </c>
      <c r="B36" s="4" t="s">
        <v>42</v>
      </c>
      <c r="C36" s="52">
        <v>300</v>
      </c>
      <c r="D36" s="3" t="s">
        <v>52</v>
      </c>
      <c r="E36" s="9"/>
      <c r="F36" s="43">
        <f t="shared" ref="F36:F45" si="5">C36*E36</f>
        <v>0</v>
      </c>
      <c r="G36" s="13"/>
      <c r="H36" s="43">
        <f t="shared" si="4"/>
        <v>0</v>
      </c>
      <c r="I36" s="33"/>
      <c r="J36" s="33"/>
      <c r="K36" s="33"/>
      <c r="L36" s="33"/>
    </row>
    <row r="37" spans="1:12" ht="24.95" customHeight="1" x14ac:dyDescent="0.25">
      <c r="A37" s="3">
        <v>24</v>
      </c>
      <c r="B37" s="4" t="s">
        <v>43</v>
      </c>
      <c r="C37" s="52">
        <v>203</v>
      </c>
      <c r="D37" s="3" t="s">
        <v>52</v>
      </c>
      <c r="E37" s="9"/>
      <c r="F37" s="43">
        <f t="shared" si="5"/>
        <v>0</v>
      </c>
      <c r="G37" s="13"/>
      <c r="H37" s="43">
        <f t="shared" si="4"/>
        <v>0</v>
      </c>
      <c r="I37" s="33"/>
      <c r="J37" s="33"/>
      <c r="K37" s="33"/>
      <c r="L37" s="33"/>
    </row>
    <row r="38" spans="1:12" ht="24.95" customHeight="1" x14ac:dyDescent="0.25">
      <c r="A38" s="3">
        <v>25</v>
      </c>
      <c r="B38" s="4" t="s">
        <v>44</v>
      </c>
      <c r="C38" s="52">
        <v>1</v>
      </c>
      <c r="D38" s="3" t="s">
        <v>8</v>
      </c>
      <c r="E38" s="9"/>
      <c r="F38" s="43">
        <f t="shared" si="5"/>
        <v>0</v>
      </c>
      <c r="G38" s="13"/>
      <c r="H38" s="43">
        <f t="shared" si="4"/>
        <v>0</v>
      </c>
      <c r="I38" s="33"/>
      <c r="J38" s="33"/>
      <c r="K38" s="33"/>
      <c r="L38" s="33"/>
    </row>
    <row r="39" spans="1:12" ht="24.95" customHeight="1" x14ac:dyDescent="0.25">
      <c r="A39" s="3">
        <v>26</v>
      </c>
      <c r="B39" s="4" t="s">
        <v>45</v>
      </c>
      <c r="C39" s="52">
        <v>445</v>
      </c>
      <c r="D39" s="3" t="s">
        <v>52</v>
      </c>
      <c r="E39" s="9"/>
      <c r="F39" s="43">
        <f t="shared" si="5"/>
        <v>0</v>
      </c>
      <c r="G39" s="13"/>
      <c r="H39" s="43">
        <f t="shared" si="4"/>
        <v>0</v>
      </c>
      <c r="I39" s="33"/>
      <c r="J39" s="33"/>
      <c r="K39" s="33"/>
      <c r="L39" s="33"/>
    </row>
    <row r="40" spans="1:12" ht="24.95" customHeight="1" x14ac:dyDescent="0.25">
      <c r="A40" s="7">
        <v>27</v>
      </c>
      <c r="B40" s="8" t="s">
        <v>46</v>
      </c>
      <c r="C40" s="53">
        <v>1</v>
      </c>
      <c r="D40" s="7" t="s">
        <v>53</v>
      </c>
      <c r="E40" s="10"/>
      <c r="F40" s="43">
        <f t="shared" si="5"/>
        <v>0</v>
      </c>
      <c r="G40" s="14"/>
      <c r="H40" s="43">
        <f t="shared" si="4"/>
        <v>0</v>
      </c>
      <c r="I40" s="33"/>
      <c r="J40" s="33"/>
      <c r="K40" s="33"/>
      <c r="L40" s="33"/>
    </row>
    <row r="41" spans="1:12" ht="35.1" customHeight="1" x14ac:dyDescent="0.25">
      <c r="A41" s="55" t="s">
        <v>9</v>
      </c>
      <c r="B41" s="56"/>
      <c r="C41" s="56"/>
      <c r="D41" s="57"/>
      <c r="E41" s="58"/>
      <c r="F41" s="80"/>
      <c r="G41" s="59"/>
      <c r="H41" s="80"/>
      <c r="I41" s="33"/>
      <c r="J41" s="33"/>
      <c r="K41" s="33"/>
      <c r="L41" s="33"/>
    </row>
    <row r="42" spans="1:12" s="62" customFormat="1" ht="24.95" customHeight="1" x14ac:dyDescent="0.25">
      <c r="A42" s="3">
        <v>28</v>
      </c>
      <c r="B42" s="4" t="s">
        <v>47</v>
      </c>
      <c r="C42" s="60">
        <v>1</v>
      </c>
      <c r="D42" s="60" t="s">
        <v>8</v>
      </c>
      <c r="E42" s="78"/>
      <c r="F42" s="43">
        <f t="shared" si="5"/>
        <v>0</v>
      </c>
      <c r="G42" s="79"/>
      <c r="H42" s="61">
        <f>C42*G42</f>
        <v>0</v>
      </c>
    </row>
    <row r="43" spans="1:12" s="62" customFormat="1" ht="24.95" customHeight="1" x14ac:dyDescent="0.25">
      <c r="A43" s="3">
        <v>29</v>
      </c>
      <c r="B43" s="4" t="s">
        <v>48</v>
      </c>
      <c r="C43" s="60">
        <v>1</v>
      </c>
      <c r="D43" s="60" t="s">
        <v>8</v>
      </c>
      <c r="E43" s="78"/>
      <c r="F43" s="43">
        <f t="shared" si="5"/>
        <v>0</v>
      </c>
      <c r="G43" s="79"/>
      <c r="H43" s="61">
        <f t="shared" ref="H43:H44" si="6">C43*G43</f>
        <v>0</v>
      </c>
    </row>
    <row r="44" spans="1:12" s="62" customFormat="1" ht="24.95" customHeight="1" x14ac:dyDescent="0.25">
      <c r="A44" s="3">
        <v>30</v>
      </c>
      <c r="B44" s="4" t="s">
        <v>49</v>
      </c>
      <c r="C44" s="60">
        <v>1</v>
      </c>
      <c r="D44" s="60" t="s">
        <v>8</v>
      </c>
      <c r="E44" s="78"/>
      <c r="F44" s="43">
        <f t="shared" si="5"/>
        <v>0</v>
      </c>
      <c r="G44" s="79"/>
      <c r="H44" s="61">
        <f t="shared" si="6"/>
        <v>0</v>
      </c>
    </row>
    <row r="45" spans="1:12" s="62" customFormat="1" ht="24.95" customHeight="1" x14ac:dyDescent="0.25">
      <c r="A45" s="3">
        <v>31</v>
      </c>
      <c r="B45" s="4" t="s">
        <v>50</v>
      </c>
      <c r="C45" s="60">
        <v>1</v>
      </c>
      <c r="D45" s="60" t="s">
        <v>8</v>
      </c>
      <c r="E45" s="78"/>
      <c r="F45" s="43">
        <f t="shared" si="5"/>
        <v>0</v>
      </c>
      <c r="G45" s="79"/>
      <c r="H45" s="61">
        <f>C45*G45</f>
        <v>0</v>
      </c>
    </row>
    <row r="46" spans="1:12" ht="35.1" customHeight="1" x14ac:dyDescent="0.25">
      <c r="A46" s="63" t="s">
        <v>10</v>
      </c>
      <c r="B46" s="64"/>
      <c r="C46" s="64"/>
      <c r="D46" s="65"/>
      <c r="E46" s="66">
        <v>0.1</v>
      </c>
      <c r="F46" s="81"/>
      <c r="G46" s="66">
        <v>0.1</v>
      </c>
      <c r="H46" s="81"/>
      <c r="I46" s="33"/>
      <c r="J46" s="33"/>
      <c r="K46" s="33"/>
      <c r="L46" s="33"/>
    </row>
    <row r="47" spans="1:12" ht="35.1" customHeight="1" x14ac:dyDescent="0.25">
      <c r="A47" s="67" t="s">
        <v>63</v>
      </c>
      <c r="B47" s="67"/>
      <c r="C47" s="67"/>
      <c r="D47" s="67"/>
      <c r="E47" s="68"/>
      <c r="F47" s="82"/>
      <c r="G47" s="68"/>
      <c r="H47" s="82"/>
      <c r="I47" s="33"/>
      <c r="J47" s="33"/>
      <c r="K47" s="33"/>
      <c r="L47" s="33"/>
    </row>
    <row r="48" spans="1:12" s="73" customFormat="1" ht="18" customHeight="1" x14ac:dyDescent="0.25">
      <c r="A48" s="69"/>
      <c r="B48" s="69"/>
      <c r="C48" s="69"/>
      <c r="D48" s="69"/>
      <c r="E48" s="70"/>
      <c r="F48" s="71"/>
      <c r="G48" s="70"/>
      <c r="H48" s="71"/>
      <c r="I48" s="72"/>
      <c r="J48" s="72"/>
      <c r="K48" s="72"/>
      <c r="L48" s="72"/>
    </row>
    <row r="49" spans="1:12" ht="24.95" customHeight="1" x14ac:dyDescent="0.25">
      <c r="A49" s="74" t="s">
        <v>11</v>
      </c>
      <c r="B49" s="74"/>
      <c r="C49" s="74"/>
      <c r="D49" s="74"/>
      <c r="E49" s="74"/>
      <c r="F49" s="74"/>
      <c r="G49" s="75"/>
      <c r="H49" s="75"/>
      <c r="I49" s="33"/>
      <c r="J49" s="33"/>
      <c r="K49" s="33"/>
      <c r="L49" s="33"/>
    </row>
    <row r="50" spans="1:12" ht="24.95" customHeight="1" x14ac:dyDescent="0.25">
      <c r="A50" s="76" t="s">
        <v>12</v>
      </c>
      <c r="B50" s="76"/>
      <c r="C50" s="76"/>
      <c r="D50" s="76"/>
      <c r="E50" s="76"/>
      <c r="F50" s="76"/>
      <c r="G50" s="75"/>
      <c r="H50" s="75"/>
      <c r="I50" s="33"/>
      <c r="J50" s="33"/>
      <c r="K50" s="33"/>
      <c r="L50" s="33"/>
    </row>
    <row r="51" spans="1:12" ht="24.95" customHeight="1" x14ac:dyDescent="0.25">
      <c r="A51" s="76" t="s">
        <v>13</v>
      </c>
      <c r="B51" s="76"/>
      <c r="C51" s="76"/>
      <c r="D51" s="76"/>
      <c r="E51" s="76"/>
      <c r="F51" s="76"/>
      <c r="G51" s="75"/>
      <c r="H51" s="75"/>
      <c r="I51" s="33"/>
      <c r="J51" s="33"/>
      <c r="K51" s="33"/>
      <c r="L51" s="33"/>
    </row>
    <row r="52" spans="1:12" ht="27.75" customHeight="1" x14ac:dyDescent="0.25">
      <c r="A52" s="77" t="s">
        <v>17</v>
      </c>
      <c r="B52" s="77"/>
      <c r="C52" s="77"/>
      <c r="D52" s="77"/>
      <c r="E52" s="77"/>
      <c r="F52" s="77"/>
      <c r="G52" s="77"/>
      <c r="H52" s="77"/>
    </row>
  </sheetData>
  <sheetProtection algorithmName="SHA-512" hashValue="jW6dwVTGrD8gFfV6145r4hLspwrXpsyZQnWD42uUJESc6xaODtHbIh9SEsYaCejX77OJVJtvga4NplI6z+TspA==" saltValue="kxE+EHxcD0MUDKkx5IkFLA==" spinCount="100000" sheet="1" objects="1" scenarios="1" selectLockedCells="1"/>
  <mergeCells count="15">
    <mergeCell ref="A52:H52"/>
    <mergeCell ref="G2:H5"/>
    <mergeCell ref="G6:G7"/>
    <mergeCell ref="H6:H7"/>
    <mergeCell ref="D6:D7"/>
    <mergeCell ref="E2:F5"/>
    <mergeCell ref="A50:F50"/>
    <mergeCell ref="A51:F51"/>
    <mergeCell ref="A41:D41"/>
    <mergeCell ref="A46:D46"/>
    <mergeCell ref="A47:D47"/>
    <mergeCell ref="A49:F49"/>
    <mergeCell ref="B6:B7"/>
    <mergeCell ref="E6:E7"/>
    <mergeCell ref="F6:F7"/>
  </mergeCells>
  <printOptions horizontalCentered="1"/>
  <pageMargins left="0.25" right="0.25" top="0.75" bottom="0.75" header="0.3" footer="0.3"/>
  <pageSetup scale="80" orientation="landscape" r:id="rId1"/>
  <headerFooter>
    <oddFooter>&amp;L&amp;"Times New Roman,Regular"&amp;9IFBC 23-TA004710ED Appendix K - Bid Pricing Form&amp;R&amp;"Times New Roman,Regular"&amp;9Page &amp;P of &amp;N</oddFooter>
  </headerFooter>
  <rowBreaks count="1" manualBreakCount="1">
    <brk id="27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850BC8532D9B4FA6FEC56B53CBD531" ma:contentTypeVersion="13" ma:contentTypeDescription="Create a new document." ma:contentTypeScope="" ma:versionID="8e9c87d6ba5c3bb4215b9fe7c2d248be">
  <xsd:schema xmlns:xsd="http://www.w3.org/2001/XMLSchema" xmlns:xs="http://www.w3.org/2001/XMLSchema" xmlns:p="http://schemas.microsoft.com/office/2006/metadata/properties" xmlns:ns3="f037b925-5965-4843-9de7-4414eb9525be" xmlns:ns4="de96cb6b-43c6-41d2-bf5a-07b2ab9b9c50" targetNamespace="http://schemas.microsoft.com/office/2006/metadata/properties" ma:root="true" ma:fieldsID="8207faa1f3b433d5fe6ef2558af31eed" ns3:_="" ns4:_="">
    <xsd:import namespace="f037b925-5965-4843-9de7-4414eb9525be"/>
    <xsd:import namespace="de96cb6b-43c6-41d2-bf5a-07b2ab9b9c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7b925-5965-4843-9de7-4414eb9525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6cb6b-43c6-41d2-bf5a-07b2ab9b9c5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2FB042-9307-4A1F-AFC5-D9C1706DD67D}">
  <ds:schemaRefs>
    <ds:schemaRef ds:uri="http://schemas.microsoft.com/office/2006/documentManagement/types"/>
    <ds:schemaRef ds:uri="f037b925-5965-4843-9de7-4414eb9525be"/>
    <ds:schemaRef ds:uri="http://purl.org/dc/elements/1.1/"/>
    <ds:schemaRef ds:uri="http://schemas.microsoft.com/office/2006/metadata/properties"/>
    <ds:schemaRef ds:uri="de96cb6b-43c6-41d2-bf5a-07b2ab9b9c50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50A5C4E-8BDC-4133-A582-39C8BBE95E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37b925-5965-4843-9de7-4414eb9525be"/>
    <ds:schemaRef ds:uri="de96cb6b-43c6-41d2-bf5a-07b2ab9b9c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9C1B7D-9B66-4E57-B52F-E941370069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Pricing Form</vt:lpstr>
      <vt:lpstr>'Bid Pricing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Rocha, Andrea/TPA</dc:creator>
  <cp:lastModifiedBy>Emily Diaz</cp:lastModifiedBy>
  <cp:lastPrinted>2023-04-25T19:41:04Z</cp:lastPrinted>
  <dcterms:created xsi:type="dcterms:W3CDTF">2020-02-28T00:40:14Z</dcterms:created>
  <dcterms:modified xsi:type="dcterms:W3CDTF">2023-05-04T18:34:53Z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0x01010063850BC8532D9B4FA6FEC56B53CBD531</vt:lpwstr>
  </property>
</Properties>
</file>