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brbaker\Desktop\"/>
    </mc:Choice>
  </mc:AlternateContent>
  <xr:revisionPtr revIDLastSave="0" documentId="13_ncr:1_{8FF8AEE7-14A2-48FE-8752-3ED8FF0F8348}" xr6:coauthVersionLast="37" xr6:coauthVersionMax="37" xr10:uidLastSave="{00000000-0000-0000-0000-000000000000}"/>
  <bookViews>
    <workbookView xWindow="0" yWindow="0" windowWidth="28800" windowHeight="11868" xr2:uid="{47C3C0AC-479A-4ADE-B6D3-8BBE49AAD60C}"/>
  </bookViews>
  <sheets>
    <sheet name="Sheet1"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26" i="1" l="1"/>
  <c r="K125" i="1"/>
  <c r="K124" i="1"/>
  <c r="K123" i="1"/>
  <c r="K121" i="1"/>
  <c r="K120" i="1"/>
  <c r="K118" i="1"/>
  <c r="K117" i="1"/>
  <c r="K115" i="1"/>
  <c r="K113" i="1"/>
  <c r="K111" i="1"/>
  <c r="K109" i="1"/>
  <c r="K108" i="1"/>
  <c r="K107" i="1"/>
  <c r="K106" i="1"/>
  <c r="K104" i="1"/>
  <c r="K103" i="1"/>
  <c r="K102" i="1"/>
  <c r="K100" i="1"/>
  <c r="K99" i="1"/>
  <c r="K98" i="1"/>
  <c r="K96" i="1"/>
  <c r="K95" i="1"/>
  <c r="K94" i="1"/>
  <c r="K92" i="1"/>
  <c r="K91" i="1"/>
  <c r="K89" i="1"/>
  <c r="K88" i="1"/>
  <c r="K87" i="1"/>
  <c r="K86" i="1"/>
  <c r="K85" i="1"/>
  <c r="K84" i="1"/>
  <c r="K83" i="1"/>
  <c r="K82" i="1"/>
  <c r="K80" i="1"/>
  <c r="K79" i="1"/>
  <c r="K77" i="1"/>
  <c r="K76" i="1"/>
  <c r="K74" i="1"/>
  <c r="K73" i="1"/>
  <c r="K72" i="1"/>
  <c r="K70" i="1"/>
  <c r="K69" i="1"/>
  <c r="K67" i="1"/>
  <c r="K66" i="1"/>
  <c r="K65" i="1"/>
  <c r="K64" i="1"/>
  <c r="K63" i="1"/>
  <c r="K61" i="1"/>
  <c r="K60" i="1"/>
  <c r="K59" i="1"/>
  <c r="K58" i="1"/>
  <c r="K57" i="1"/>
  <c r="K56" i="1"/>
  <c r="K54" i="1"/>
  <c r="K53" i="1"/>
  <c r="K51" i="1"/>
  <c r="K50" i="1"/>
  <c r="K49" i="1"/>
  <c r="K47" i="1"/>
  <c r="K46" i="1"/>
  <c r="K45" i="1"/>
  <c r="K44" i="1"/>
  <c r="K42" i="1"/>
  <c r="K40" i="1"/>
  <c r="K39" i="1"/>
  <c r="K38" i="1"/>
  <c r="K37" i="1"/>
  <c r="K36" i="1"/>
  <c r="K35" i="1"/>
  <c r="K34" i="1"/>
  <c r="K32" i="1"/>
  <c r="K31" i="1"/>
  <c r="K30" i="1"/>
  <c r="K29" i="1"/>
  <c r="K27" i="1"/>
  <c r="K26" i="1"/>
  <c r="K25" i="1"/>
  <c r="K24" i="1"/>
  <c r="K23" i="1"/>
  <c r="K21" i="1"/>
  <c r="K20" i="1"/>
  <c r="K18" i="1"/>
  <c r="K17" i="1"/>
  <c r="K16" i="1"/>
  <c r="K15" i="1"/>
  <c r="K14" i="1"/>
  <c r="K13" i="1"/>
  <c r="K12" i="1"/>
  <c r="K11" i="1"/>
  <c r="K10" i="1"/>
  <c r="K9" i="1"/>
  <c r="K8" i="1"/>
  <c r="K155" i="1"/>
  <c r="K154" i="1"/>
  <c r="K153" i="1"/>
  <c r="K152" i="1"/>
  <c r="K151" i="1"/>
  <c r="K150" i="1"/>
  <c r="K148" i="1"/>
  <c r="K146" i="1"/>
  <c r="K145" i="1"/>
  <c r="K144" i="1"/>
  <c r="K143" i="1"/>
  <c r="K142" i="1"/>
  <c r="K141" i="1"/>
  <c r="K140" i="1"/>
  <c r="K138" i="1"/>
  <c r="K137" i="1"/>
  <c r="K136" i="1"/>
  <c r="K135" i="1"/>
  <c r="K134" i="1"/>
  <c r="K132" i="1"/>
  <c r="K131" i="1"/>
  <c r="K129" i="1"/>
  <c r="K128" i="1"/>
  <c r="K127" i="1"/>
</calcChain>
</file>

<file path=xl/sharedStrings.xml><?xml version="1.0" encoding="utf-8"?>
<sst xmlns="http://schemas.openxmlformats.org/spreadsheetml/2006/main" count="786" uniqueCount="370">
  <si>
    <t>DESCRIPTION</t>
  </si>
  <si>
    <t>PAY ITEM</t>
  </si>
  <si>
    <t>DESIGN REF/ FDOT INDEX</t>
  </si>
  <si>
    <t>UNIT OF MEASURE</t>
  </si>
  <si>
    <t>UNIT BID PRICE</t>
  </si>
  <si>
    <t>MULTIPLIER</t>
  </si>
  <si>
    <t>EXTENDED BID PRICE</t>
  </si>
  <si>
    <t>CONDUIT</t>
  </si>
  <si>
    <t>F/I</t>
  </si>
  <si>
    <t>630-2-11</t>
  </si>
  <si>
    <t>LF</t>
  </si>
  <si>
    <t>630-2-12</t>
  </si>
  <si>
    <t>630-2-13</t>
  </si>
  <si>
    <t>630-2-14</t>
  </si>
  <si>
    <t>630-2-15</t>
  </si>
  <si>
    <t>SIGNAL CABLE</t>
  </si>
  <si>
    <t>632-7-1</t>
  </si>
  <si>
    <t>PI</t>
  </si>
  <si>
    <t>632-7-2</t>
  </si>
  <si>
    <t>SPAN WIRE ASSEMBLIES</t>
  </si>
  <si>
    <t>634-4-151</t>
  </si>
  <si>
    <t>634-4-152</t>
  </si>
  <si>
    <t>634-4-153</t>
  </si>
  <si>
    <t>M/E</t>
  </si>
  <si>
    <t>634-4-600</t>
  </si>
  <si>
    <t>634-4-700</t>
  </si>
  <si>
    <t>EA</t>
  </si>
  <si>
    <t>PULL AND SPLICE BOX</t>
  </si>
  <si>
    <t>635-2-12</t>
  </si>
  <si>
    <t>635-2-13</t>
  </si>
  <si>
    <t>I/O</t>
  </si>
  <si>
    <t>635-2-30</t>
  </si>
  <si>
    <t>635-2-40</t>
  </si>
  <si>
    <t>POWER SERVICE</t>
  </si>
  <si>
    <t>639-1-112</t>
  </si>
  <si>
    <t>639-1-122</t>
  </si>
  <si>
    <t>639-1-600</t>
  </si>
  <si>
    <t>639-1-410</t>
  </si>
  <si>
    <t>639-1-420</t>
  </si>
  <si>
    <t>639-2-4</t>
  </si>
  <si>
    <t>NEC &amp; NESC</t>
  </si>
  <si>
    <t>639-2-1</t>
  </si>
  <si>
    <t>EMERGENCY PORTABLE GENERATOR HOUSING</t>
  </si>
  <si>
    <t>639-4-6</t>
  </si>
  <si>
    <t>PRESTRESSED CONCRETE POLE</t>
  </si>
  <si>
    <t>641-2-12</t>
  </si>
  <si>
    <t>641-2-70</t>
  </si>
  <si>
    <t>641-2-80</t>
  </si>
  <si>
    <t>641-2-30</t>
  </si>
  <si>
    <t>STRAIN POLE - WOOD</t>
  </si>
  <si>
    <t>643-140</t>
  </si>
  <si>
    <t>643-150</t>
  </si>
  <si>
    <t>643-600</t>
  </si>
  <si>
    <t>ALUMINUM SIGNAL POLE</t>
  </si>
  <si>
    <t>646-1-11</t>
  </si>
  <si>
    <t>AS</t>
  </si>
  <si>
    <t>646-1-12</t>
  </si>
  <si>
    <t>STEEL MAST ARM ASSEMBLY</t>
  </si>
  <si>
    <t>649-36-100</t>
  </si>
  <si>
    <t>649-38-000</t>
  </si>
  <si>
    <t>VEHICULAR TRAFFIC SIGNAL</t>
  </si>
  <si>
    <t>650-1-70</t>
  </si>
  <si>
    <t>N/A</t>
  </si>
  <si>
    <t>650-1-11</t>
  </si>
  <si>
    <t>650-1-14</t>
  </si>
  <si>
    <t>650-1-16</t>
  </si>
  <si>
    <t>650-1-19</t>
  </si>
  <si>
    <t>VEHICULAR SIGNAL AUXILIARIES</t>
  </si>
  <si>
    <t>650-2-106</t>
  </si>
  <si>
    <t>PEDESTRIAN SIGNAL</t>
  </si>
  <si>
    <t>653-1-11</t>
  </si>
  <si>
    <t>653-1-12</t>
  </si>
  <si>
    <t>RECTANGULAR RAPID FLASHING BEACON</t>
  </si>
  <si>
    <t>654-2-21</t>
  </si>
  <si>
    <t>TEM</t>
  </si>
  <si>
    <t>654-2-22</t>
  </si>
  <si>
    <t>MAST ARM, SPAN WIRE, AND POLE MOUNTING ASSEMBLIES</t>
  </si>
  <si>
    <t>659-1-11</t>
  </si>
  <si>
    <t>659-1-12</t>
  </si>
  <si>
    <t>LOOP ASSEMBLY</t>
  </si>
  <si>
    <t>660-2-102</t>
  </si>
  <si>
    <t>660-2-101</t>
  </si>
  <si>
    <t>660-2-106</t>
  </si>
  <si>
    <t>VEHICLE DETECTION SYSTEM - MICROWAVE</t>
  </si>
  <si>
    <t>660-3-10</t>
  </si>
  <si>
    <t>660-3-12</t>
  </si>
  <si>
    <t>VEHICLE DETECTION SYSTEM - VIDEO</t>
  </si>
  <si>
    <t>F/O</t>
  </si>
  <si>
    <t>660-4-80</t>
  </si>
  <si>
    <t>660-4-31</t>
  </si>
  <si>
    <t>660-4-32</t>
  </si>
  <si>
    <t>VEHICLE DETECTION SYSTEM - WIRELESS</t>
  </si>
  <si>
    <t>660-5-31</t>
  </si>
  <si>
    <t>660-5-32</t>
  </si>
  <si>
    <t>660-5-33</t>
  </si>
  <si>
    <t>PEDESTRIAN DETECTOR</t>
  </si>
  <si>
    <t>665-1-30</t>
  </si>
  <si>
    <t>665-1-90</t>
  </si>
  <si>
    <t>TRAFFIC CONTROLLER ASSEMBLY</t>
  </si>
  <si>
    <t>670-5-300</t>
  </si>
  <si>
    <t>670-5-500</t>
  </si>
  <si>
    <t>670-5-600</t>
  </si>
  <si>
    <t>670-5-100</t>
  </si>
  <si>
    <t>ITS CABINET</t>
  </si>
  <si>
    <t>676-2-300</t>
  </si>
  <si>
    <t>SYSTEM CONTROL EQUIPMENT</t>
  </si>
  <si>
    <t>680-1-300</t>
  </si>
  <si>
    <t>CCTV CAMERA</t>
  </si>
  <si>
    <t>682-1-33</t>
  </si>
  <si>
    <t>FIBER OPTIC CABLE</t>
  </si>
  <si>
    <t>633-1-310</t>
  </si>
  <si>
    <t>18202-18204</t>
  </si>
  <si>
    <t>633-1-320</t>
  </si>
  <si>
    <t>FIBER OPTIC CONNECTION</t>
  </si>
  <si>
    <t>633-2-31</t>
  </si>
  <si>
    <t>FIBER OPTIC CONNECTION - HARDWARE</t>
  </si>
  <si>
    <t>633-3-11</t>
  </si>
  <si>
    <t>633-3-12</t>
  </si>
  <si>
    <t>633-3-13</t>
  </si>
  <si>
    <t>633-3-14</t>
  </si>
  <si>
    <t>633-3-15</t>
  </si>
  <si>
    <t>633-3-16</t>
  </si>
  <si>
    <t>633-3-17</t>
  </si>
  <si>
    <t>UNINTERRUPTABLE POWER SUPPLY</t>
  </si>
  <si>
    <t>685-1-13</t>
  </si>
  <si>
    <t>685-1-231</t>
  </si>
  <si>
    <t>SINGLE POST SIGN</t>
  </si>
  <si>
    <t>700-1-11</t>
  </si>
  <si>
    <t>FDOT BOE</t>
  </si>
  <si>
    <t>700-1-12</t>
  </si>
  <si>
    <t>700-1-13</t>
  </si>
  <si>
    <t>700-1-14</t>
  </si>
  <si>
    <t>700-1-80</t>
  </si>
  <si>
    <t>INTERNALLY ILLUMINATED SIGN</t>
  </si>
  <si>
    <t>700-5-40</t>
  </si>
  <si>
    <t>700-5-60</t>
  </si>
  <si>
    <t>M700-5-70</t>
  </si>
  <si>
    <t>700-5-50</t>
  </si>
  <si>
    <t>FLASHING BEACONS</t>
  </si>
  <si>
    <t>700-12-41</t>
  </si>
  <si>
    <t>SERVICES</t>
  </si>
  <si>
    <t>None</t>
  </si>
  <si>
    <t>HR</t>
  </si>
  <si>
    <t>101- Maint</t>
  </si>
  <si>
    <t>102-1- MOT</t>
  </si>
  <si>
    <t>DAY</t>
  </si>
  <si>
    <t>M-1-A</t>
  </si>
  <si>
    <t>M-2-A</t>
  </si>
  <si>
    <t xml:space="preserve"> </t>
  </si>
  <si>
    <t>17764/17784</t>
  </si>
  <si>
    <t>REMOVE</t>
  </si>
  <si>
    <t>REPAIR</t>
  </si>
  <si>
    <t>INSTALL</t>
  </si>
  <si>
    <t>MODIFY EXISTING</t>
  </si>
  <si>
    <t>FURNISH/INSTALL</t>
  </si>
  <si>
    <t>RELOCATE</t>
  </si>
  <si>
    <t>INSTALL AND/OR REPLACE</t>
  </si>
  <si>
    <t>INSTALL/REPLACE</t>
  </si>
  <si>
    <t>MODIFY</t>
  </si>
  <si>
    <t>FURNISH</t>
  </si>
  <si>
    <t>CONDUIT BY TRENCHING</t>
  </si>
  <si>
    <t>CONDUIT BY HAND DIGGING</t>
  </si>
  <si>
    <t>CONDUIT BY DIRECTIONAL BORING - FOR FIBER OPTIC CABLE</t>
  </si>
  <si>
    <t>CONDUIT BY DIRECTIONAL BORING</t>
  </si>
  <si>
    <t>CONDUIT – JACK AND BORE</t>
  </si>
  <si>
    <t>CONDUIT – ABOVEGROUND OR STRUCTURE MOUNTED</t>
  </si>
  <si>
    <t>CONDUIT - ABOVEGROUND</t>
  </si>
  <si>
    <t>CONDUIT - BRIDGE MOUNT</t>
  </si>
  <si>
    <t>SIGNAL CABLE - INSTALL NEW OR REPLACE EXISTING</t>
  </si>
  <si>
    <t>SIGNAL CABLE -REPAIR, REPLACE, OTHER</t>
  </si>
  <si>
    <t>SPAN WIRE ASSEMBLY - PERPENDICULAR</t>
  </si>
  <si>
    <t>SPAN WIRE ASSEMBLY - DIAGONAL</t>
  </si>
  <si>
    <t>SPAN WIRE ASSEMBLY - BOX</t>
  </si>
  <si>
    <t>SPAN WIRE ASSEMBLY - REMOVE</t>
  </si>
  <si>
    <t>SPAN WIRE - RE-TENTION</t>
  </si>
  <si>
    <t>PULL BOX AND LID - QUAZITE - 17" X 30" (LARGE SIZE)</t>
  </si>
  <si>
    <t>PULL BOX AND LID - QUAZITE - 30" X 60"</t>
  </si>
  <si>
    <t>PULL BOX AND LID - QUAZITE - 17" X 30"</t>
  </si>
  <si>
    <t xml:space="preserve">PULL BOX AND LID - RELOCATE </t>
  </si>
  <si>
    <t>ELECTRIC POWER SERVICE ASSEMBLY - OVERHEAD</t>
  </si>
  <si>
    <t>ELECTRIC POWER SERVICE ASSEMBLY - UNDERGROUND</t>
  </si>
  <si>
    <t>ELECTRIC POWER SERVICE ASSEMBLY - REMOVE</t>
  </si>
  <si>
    <t>ELECTRICAL POWER SERVICE - UTILITY SERVICE RISER - RELOCATE</t>
  </si>
  <si>
    <t>ELECTRICAL SERVICE WIRE - RELOCATE</t>
  </si>
  <si>
    <t>ELECTRICAL SERVICE WIRE - FURNISH AND INSTALL</t>
  </si>
  <si>
    <t>EMERGENCY GENERATOR - HOUSING ONLY</t>
  </si>
  <si>
    <t>STRAIN POLE - WOOD POLE NOMINAL SIZE 40'</t>
  </si>
  <si>
    <t>STRAIN POLE - WOOD POLE NOMINAL SIZE 50'</t>
  </si>
  <si>
    <t>STRAIN POLE WOOD - REMOVE</t>
  </si>
  <si>
    <t>ALUMINUM SIGNAL POLE - PEDESTAL</t>
  </si>
  <si>
    <t>STEEL MAST ARM ASSEMBLY - REMOVE</t>
  </si>
  <si>
    <t>MAST ARM REPAIR - MAINTENANCE - GROUT PAD</t>
  </si>
  <si>
    <t>MAST ARM REPAIR - MAINTENANCE - WIRE MESH SCREEN</t>
  </si>
  <si>
    <t>MAST ARM REPAIR - MAINTENANCE - SPOT PAINT &lt;100 SQ INCHES</t>
  </si>
  <si>
    <t>MAST ARM REPAIR - MAINTENANCE - SPOT PAINT &gt;100 SQ INCHES</t>
  </si>
  <si>
    <t>MAST ARM REPAIR - MAINTENANCE - NUTS, HAND HOLE COVERS, TOE COVERS</t>
  </si>
  <si>
    <t>VEHICULAR TRAFFIC SIGNAL - RELOCATE - 1, 3, 4 OR 5-SECTION W/REFLECTIVE BORDER BACKPLATE</t>
  </si>
  <si>
    <t>VEHICLE SIGNAL HEAD - 1 SECTION W/REFLECTIVE BORDER BACKPLATE</t>
  </si>
  <si>
    <t>VEHICLE SIGNAL HEAD - 3 SECTION W/REFLECTIVE BORDER BACKPLATE</t>
  </si>
  <si>
    <t>VEHICLE SIGNAL HEAD - 4 SECTION W/REFLECTIVE BORDER BACKPLATE</t>
  </si>
  <si>
    <t>VEHICLE SIGNAL HEAD - 5 SECTION CLUSTER W/REFLECTIVE BORDER BACKPLATE</t>
  </si>
  <si>
    <t>VEHICULAR SIGNAL AUXILIARIES - 12" LED MODULE – RE-LAMP</t>
  </si>
  <si>
    <t>VEHICULAR SIGNAL AUXILIARIES - BACKPLATE W/ REFLECTIVE BORDER</t>
  </si>
  <si>
    <t>PEDESTRIAN SIGNAL – RE-LAMP</t>
  </si>
  <si>
    <t>PEDESTRIAN SIGNAL - (1 WAY)</t>
  </si>
  <si>
    <t>PEDESTRIAN SIGNAL - (2 WAY)</t>
  </si>
  <si>
    <t>MAST ARM, SPAN WIRE, POLE MOUNTING ASSEMBLY REPAIR/ REPLACE</t>
  </si>
  <si>
    <t>LOOP TYPE B 6'X 6'</t>
  </si>
  <si>
    <t>LOOP TYPE A  6' X 20'</t>
  </si>
  <si>
    <t>LOOP TYPE A  6' X 30'</t>
  </si>
  <si>
    <t>LOOP TYPE A 6' X 40'</t>
  </si>
  <si>
    <t>LOOP TYPE F 6' X 20'</t>
  </si>
  <si>
    <t>LOOP TYPE F 6' X 30'</t>
  </si>
  <si>
    <t>LOOP TYPE F 6' X 40'</t>
  </si>
  <si>
    <t>LOOP TYPE F 6' X 50'</t>
  </si>
  <si>
    <t>VEHICLE DETECTION SYSTEM - MICROWAVE - ABOVE GROUND EQUIPMENT</t>
  </si>
  <si>
    <t>VIDEO DETECTION SYSTEM - MAINTENANCE - PER INTERSECTION</t>
  </si>
  <si>
    <t>VIDEO DETECTION SYSTEM (INSTALL) - CABINET EQUIPMENT (PER LOCATION)</t>
  </si>
  <si>
    <t>VIDEO CAMERA (INSTALL) - ABOVE GROUND EQUIPMENT (PER CAMERA)</t>
  </si>
  <si>
    <t>VEHICLE DETECTION SYSTEM - WIRELESS - CABINET EQUIPMENT - (PER INTERSECTION)</t>
  </si>
  <si>
    <t>VEHICLE DETECTION SYSTEM - WIRELESS - ABOVE GROUND EQUIPMENT (PER SENSOR)</t>
  </si>
  <si>
    <t>VEHICLE DETECTION SYSTEM - WIRELESS  - IN ROAD ELECTRONICS (PER SENSOR)</t>
  </si>
  <si>
    <t xml:space="preserve">PEDESTRIAN DETECTOR </t>
  </si>
  <si>
    <t>PEDESTRIAN DETECTOR - STANDARD PUSHBUTTON</t>
  </si>
  <si>
    <t>PEDESTRIAN DETECTOR - ACCESSIBLE (AUDIBLE) PUSHBUTTON</t>
  </si>
  <si>
    <t>TRAFFIC CONTROLLER ASSEMBLY - CONTROLLER WITH CABINET</t>
  </si>
  <si>
    <t>TRAFFIC CONTROLLER ASSEMBLY - CONCRETE FOUNDATION</t>
  </si>
  <si>
    <t>TRAFFIC CONTROLLER ASSEMBLY - CONCRETE FOUNDATION - REMOVE</t>
  </si>
  <si>
    <t>TRAFFIC CONTROLLER ASSEMBLY - CONCRETE FOUNDATION - INSTALL</t>
  </si>
  <si>
    <t>ITS CABINET - CCTV</t>
  </si>
  <si>
    <t>ADAPTIVE SIGNAL CONTROL SYSTEM - INSTALL</t>
  </si>
  <si>
    <t>FIBER OPTIC CABLE - INSTALL ONLY - BRIDGE MOUNT</t>
  </si>
  <si>
    <t>FIBER OPTIC CABLE - INSTALL ONLY - UNDERGROUND</t>
  </si>
  <si>
    <t>FIBER OPTIC CONNECTION - SPLICE</t>
  </si>
  <si>
    <t>FIBER OPTIC CONNECTION - TERMINATION</t>
  </si>
  <si>
    <t>FIBER OPTIC CONNECTION- HARDWARE - SPLICE ENCLOSURE</t>
  </si>
  <si>
    <t>FIBER OPTIC CONNECTION- HARDWARE - SPLICE TRAY</t>
  </si>
  <si>
    <t>FIBER OPTIC CONNECTION- HARDWARE – PRE-TERMINATED CONNECTOR ASSEMBLY</t>
  </si>
  <si>
    <t>FIBER OPTIC CONNECTION- HARDWARE - BUFFER TUBE FAN OUT KIT</t>
  </si>
  <si>
    <t>FIBER OPTIC CONNECTION- HARDWARE - PATCH PANEL – PRE-TERMINATED</t>
  </si>
  <si>
    <t>FIBER OPTIC CONNECTION- HARDWARE -PATCH PANEL - FIELD TERMINATED</t>
  </si>
  <si>
    <t>FIBER OPTIC CONNECTION- HARDWARE - CONNECTOR PANEL</t>
  </si>
  <si>
    <t>UNINTERRUPTABLE POWER SUPPLY - BATTERY</t>
  </si>
  <si>
    <t>SINGLE POST SIGN, F&amp;I GROUND MOUNT, UP TO 12 SF</t>
  </si>
  <si>
    <t>SINGLE POST SIGN, F&amp;I GROUND MOUNT, 12-20 SF</t>
  </si>
  <si>
    <t>SINGLE POST SIGN, F&amp;I GROUND MOUNT, 21-30 SF</t>
  </si>
  <si>
    <t>SINGLE POST SIGN, F&amp;I GROUND MOUNT, 31+ SF</t>
  </si>
  <si>
    <t>SINGLE POST SIGN, F&amp;I GROUND MOUNT - REPAIR</t>
  </si>
  <si>
    <t>INTERNALLY-ILLUMINATED SIGN - INSTALL ONLY</t>
  </si>
  <si>
    <t>INTERNALLY-ILLUMINATED SIGN - REMOVAL</t>
  </si>
  <si>
    <t>INTERNALLY-ILLUMINATED SIGN - LED RETROFIT</t>
  </si>
  <si>
    <t>INTERNALLY-ILLUMINATED SIGN - REPAIR - LED</t>
  </si>
  <si>
    <t>INTERNALLY-ILLUMINATED SIGN - REPAIR - FLUORESCENT</t>
  </si>
  <si>
    <t>INTERNALLY-ILLUMINATED SIGN - REFACE</t>
  </si>
  <si>
    <t>INTERNALLY-ILLUMINATED SIGN - RELOCATE SIGN</t>
  </si>
  <si>
    <t>SIGN BEACON - INSTALL ONLY</t>
  </si>
  <si>
    <t>LABOR</t>
  </si>
  <si>
    <t>MATERIAL</t>
  </si>
  <si>
    <t>MOBILIZATION</t>
  </si>
  <si>
    <t>MAINTENANCE OF TRAFFIC (MOT)</t>
  </si>
  <si>
    <t>HEAVY EQUIPMENT</t>
  </si>
  <si>
    <t>PROFESSIONAL/TECHNICAL SERVICES</t>
  </si>
  <si>
    <t>18202 AND 18204</t>
  </si>
  <si>
    <t>NEC &amp; NESC MANATEE COUNTY DESIGN GUIDE</t>
  </si>
  <si>
    <t>17736 &amp; FDOT BOE SECTION 620</t>
  </si>
  <si>
    <t>MANATEE COUNTY DESIGN GUIDE</t>
  </si>
  <si>
    <t>17745 AND Section 649-6</t>
  </si>
  <si>
    <t>REFER TO MANATEE COUNTY DESIGN GUIDE</t>
  </si>
  <si>
    <t>1-2" RIGID CONDUIT - 1 RUN SEE FDOT STANDARD SPECIFICATION - SECTION 630 CONDUIT- REMOVAL OF EXISTING CONDUIT AND CABLE CONSIDERED INCIDENTAL.</t>
  </si>
  <si>
    <t>FURNISH AND INSTALL TRAFFIC SIGNAL CABLING FROM CONTROLLER CABINET TO ALL TRAFFIC SIGNAL INDICATIONS, ILLUMINATED SIGNS, AND BLANK OUT SIGNS. SEPARATE PAY ITEMS SHALL APPLY TO DETECTION HOME RUNS. REMOVAL OF EXISTING CABLE SHALL BE CONSIDERED INCIDENTAL, ANY CABLE REMOVED SHALL BE RETURNED TO MANATEE COUNTY TRAFFIC OPERATIONS.</t>
  </si>
  <si>
    <t>REPAIR OR REPLACE TRAFFIC SIGNAL CABLING. INCLUDES 'BELDEN' 50-2 TYPE INDUCTIVE LOOP ASSEMBLY LEAD IN CABLE. REMOVAL OF EXISTING CABLE SHALL BE CONSIDERED INCIDENTAL, ANY CABLE REMOVED SHALL BE RETURNED TO MANATEE COUNTY TRAFFIC OPERATIONS.</t>
  </si>
  <si>
    <t>PERPENDICULAR - 2 POINT ATTACHMENT SECTION 634 OF FDOT STANDARD SPECIFICATIONS &amp; MSTCSD SECTION A634.</t>
  </si>
  <si>
    <t>DIAGONAL - 2 POINT ATTACHMENT SECTION 634 OF FDOT STANDARD SPECIFICATIONS &amp; MSTCSD SECTION A634.</t>
  </si>
  <si>
    <t>BOX SPAN - 2 POINT ATTACHMENT SECTION 634 OF FDOT STANDARD SPECIFICATIONS &amp; MSTCSD SECTION A634.</t>
  </si>
  <si>
    <t>SECTION 634 OF FDOT STANDARD SPECIFICATIONS &amp; MSTCSD SECTION A635. INCLUDES ADJUSTMENT AND/OR REPLACEMENT OF HARDWARE AS NEEDED. ADJUSTING AND RE-SECURING SIGNAL CABLE END TO END.</t>
  </si>
  <si>
    <t>REMOVAL OF EXISTING CONCRETE SIDEWALK OR LANDING PAD AND BOX SHALL BE CONSIDERED INCIDENTAL, CONTRACTOR TO DISPOSE OF ANY DAMAGED BOXES PROPERLY. ANY DISTURBED DIRT SHALL BE RETURNED TO THE PRE-WORK GRADE CONSTRUCTION CONDITION AND BE COMPATIBLE WITH SURROUNDING GROUND AREAS.</t>
  </si>
  <si>
    <t>REMOVAL OF EXISTING CONCRETE SIDEWALK OR LANDING PAD AND BOX SHALL BE CONSIDERED INCIDENTAL, CONTRACTOR TO DISPOSE OF ANY DAMAGED BOXES PROPERLY. ANY DISTURBED DIRT SHALL BE RETURNED TO THE PRE-WORK GRADE CONSTRUCTION CONDITION AND BE COMPATIBLE WITH SURROUNDING GROUND AREAS. COUNTY PROVIDED MATERIALS.</t>
  </si>
  <si>
    <t>ADJUST OR RELOCATE. REMOVAL OF EXISTING CONCRETE SIDEWALK OR LANDING PAD AND BOX SHALL BE CONSIDERED INCIDENTAL. ANY DISTURBED CONCRETE OR DIRT SHALL BE RETURNED TO THE PRE-WORK GRADE CONSTRUCTION CONDITION AND BE COMPATIBLE WITH THE SURROUNDING AREAS.</t>
  </si>
  <si>
    <t>FOR INSTALLATION OF A COMPLETE POWER SERVICE ASSEMBLY TO INCLUDE POLE, METER CAN HOUSING, DISCONNECT, CONDUIT, WIRING AND ALL HARDWARE. POWER SERVICE SHALL BE INSTALLED PER FDOT AND MANATEE COUNTY DESIGN STANDARDS. POWER SERVICE SHALL INCLUDE VERTICAL CONDUIT AND WIRE ANY HORIZONTAL CONDUIT AND WIRE SHALL BE UNDER A SEPARATE LINE ITEM. ADDITIONAL INFO SECTION A639 MSTCSD.</t>
  </si>
  <si>
    <t>FOR INSTALLATION OF A COMPLETE POWER SERVICE ASSEMBLY TO INCLUDE POLE, METER CAN HOUSING, DISCONNECT, CONDUIT, WIRING AND ALL HARDWARE. POWER SERVICE SHALL BE INSTALLED PER FDOT AND MANATEE COUNTY DESIGN STANDARDS. HORIZONTAL CONDUIT AND WIRE SHALL BE UNDER A SEPARATE LINE ITEM. ADDITIONAL INFO SECTION A639 MSTCSD.</t>
  </si>
  <si>
    <t>FOR REMOVAL OF POWER SERVICE ASSEMBLY TO INCLUDE POLE, METER CAN HOUSING, DISCONNECT, CONDUIT, WIRING AND ALL HARDWARE. ADDITIONAL INFO SECTION A639 MSTCSD - FOR EMERGENCY REPAIR OR SPECIAL PROJECT REBUILDS. MAY BE USED FOR EMERGENCY REPAIRS OF DAMAGED SERVICE ASSEMBLIES.</t>
  </si>
  <si>
    <t>FOR RELOCATION OF EXISTING ELECTRICAL POWER SERVICE CONDUIT RISER AND SERVICE CONDUCTORS. DISCONNECT AND REMOVE EXISTING SERVICE RISER ASSEMBLY FROM OLD UTILITY COMPANY POWER POLE AND REINSTALL ON NEW UTILITY COMPANY INSTALLED POLE. INCLUDES UNDERGROUND OR OVERHEAD CONDUIT AND CABLE ADJUSTMENT. MINOR HARDWARE - NUTS BOLTS BRACKETS TO BE SUPPLIED BY CONTRACTOR.</t>
  </si>
  <si>
    <t>RELOCATE EXISTING ELECTRICAL SERVICE CONDUCTORS. REMOVAL SHALL BE CONSIDERED INCIDENTAL, ANY UNUSED CONDUCTOR REMOVED SHALL BE RETURNED TO MANATEE COUNTY TRAFFIC OPERATIONS. ADDITIONAL INFO ON WIRE SECTION A639 MSTCSD.</t>
  </si>
  <si>
    <t>NO. 6 AWG STRANDED COPPER - REMOVAL OF EXISTING CONDUCTOR SHALL BE CONSIDERED INCIDENTAL, ANY CONDUCTOR REMOVED SHALL BE RETURNED TO MANATEE COUNTY TRAFFIC OPERATIONS. ADDITIONAL INFO ON WIRE SECTION A639 MSTCSD.</t>
  </si>
  <si>
    <t>EQUIPMENT PROVIDED BY COUNTY. REMOVAL OF EXISTING EQUIPMENT SHALL BE CONSIDERED.</t>
  </si>
  <si>
    <t>(TYPE P-II SERVICE POLE) MAY BE USED FOR TRAFFIC MONITORING ASSEMBLIES.</t>
  </si>
  <si>
    <t>SHALLOW REMOVAL- POLES 30' AND GREATER.</t>
  </si>
  <si>
    <t>COMPLETE/DEEP REMOVAL- POLES 30' AND GREATER.</t>
  </si>
  <si>
    <t>(VARIOUS SIZES) INSTALL ONLY.</t>
  </si>
  <si>
    <t>DIRECT BURY METHOD - GUYING CONSIDERED INCIDENTAL.</t>
  </si>
  <si>
    <t>REMOVAL OF WOOD STRAIN POLE.</t>
  </si>
  <si>
    <t>ALUMINUM SIGNAL POLE - PEDESTAL - FURNISH AND INSTALL POLE TO INCLUDE TRANSFORMER BASE AND HARDWARE, CONCRETE FOUNDATION, CONDUIT, GROUND ROD, AND LOCKING COLLAR. FOR REPLACEMENT OF A COMPLETE PEDESTRIAN SIGNAL ASSEMBLY.</t>
  </si>
  <si>
    <t>ALUMINUM SIGNAL POLE - PEDESTRIAN DETECTOR POST- FURNISH AND INSTALL POST TO INCLUDE CONCRETE FOUNDATION, CONDUIT, GROUND ROD.</t>
  </si>
  <si>
    <t>FOR STEEL STRAIN POLES AND MAST ARM ASSEMBLIES UP TO CLASS VIII +/- 50'. REMOVE AND TRANSPORT WITHIN COUNTY. CONTRACTOR TO PROVIDE APPROPRIATELY SIZED CRANE AND TRUCK. RETURN ALL EQUIPMENT REMOVED TO MANATEE COUNTY TRAFFIC OPERATIONS. MAY BE USED TO SUPPORT RAPID RESPONSE FOR EMERGENCY REMOVALS DUE TO INCIDENTS, ACCIDENTS, ETC.</t>
  </si>
  <si>
    <t>REMOVE/ REPLACE EXISTING GROUT PAD. PER MAST ARM STRUCTURE.</t>
  </si>
  <si>
    <t>INSTALL/ REPLACE CRITTER SCREEN AT OPENINGS ON MOMENT CONNECTION PLATE.</t>
  </si>
  <si>
    <t>REMOVE AND TREAT RUST SPOTS, SPOT PAINT. PER TREATMENT  AREA.</t>
  </si>
  <si>
    <t>REMOVE AND TREAT RUST SPOTS, SPOT PAINT. PER TREATMENT AREA. NOT TO EXCEED 300 SQ. INCHES PER TREATMENT AREA.</t>
  </si>
  <si>
    <t>TIGHTEN MAST ARM MOMENT CONNECTION NUTS, REPLACE MISSING NUTS, SECURE, INSTALL OR REPLACE MISSING HAND HOLE AND TOE COVERS. PER MAST ARM STRUCTURE. PER ASSEMBLY.</t>
  </si>
  <si>
    <t>RELOCATE SIGNAL HEAD. ADJUSTMENT OF HARDWARE SHALL BE CONSIDERED INCIDENTAL - ADDITIONAL INFO SECTION A650 OF MSTCSD &amp; MUTCD 4D.15.</t>
  </si>
  <si>
    <t>FOR INSTALLATION OR REPLACEMENT OF SIGNAL ASSEMBLY TO INCLUDE LED INSERT, BACKPLATE WITH REFLECTIVE BORDER, TUNNEL VISOR AND MOUNTING HARDWARE. REMOVAL OF EXISTING EQUIPMENT SHALL BE CONSIDERED INCIDENTAL - ADDITIONAL INFO SECTION A650 OF MSTCSD.</t>
  </si>
  <si>
    <t>FOR RE-LAMPING INTERSECTIONS. REMOVAL OF EXISTING MODULE CONSIDERED INCIDENTAL.</t>
  </si>
  <si>
    <t>FOR REPLACEMENT OF EXISTING OR MISSING BACKPLATES. REMOVAL OF EXISTING EQUIPMENT CONSIDERED INCIDENTAL.</t>
  </si>
  <si>
    <t>FOR REPLACEMENT OF PEDESTRIAN LED COUNTDOWN MODULE ONLY. REMOVAL OF EXISTING EQUIPMENT CONSIDERED INCIDENTAL - ADDITIONAL INFO SECTION 653.</t>
  </si>
  <si>
    <t xml:space="preserve">FOR INSTALLATION OF PEDESTRIAN SIGNAL TO INCLUDE, COUNTDOWN LED INSERT, HOUSING, AND MOUNTING HARDWARE- REMOVAL OF EXISTING EQUIPMENT CONSIDERED INCIDENTAL. </t>
  </si>
  <si>
    <t>FOR INSTALLATION OF PEDESTRIAN SIGNAL TO INCLUDE, COUNTDOWN LED INSERT, HOUSING, AND MOUNTING HARDWARE - REMOVAL OF EXISTING EQUIPMENT CONSIDERED INCIDENTAL.</t>
  </si>
  <si>
    <t>FOR INSTALLATION OF COMPLETE ASSEMBLY - 1 WAY.</t>
  </si>
  <si>
    <t>FOR INSTALLATION OF COMPLETE ASSEMBLY - 2 WAY.</t>
  </si>
  <si>
    <t>INCLUDES REPLACEMENT OF DAMAGED TRAFFIC SIGNAL AND SIGN MOUNTING HARDWARE AND ADJUSTABLE HANGER ASSEMBLIES.</t>
  </si>
  <si>
    <t>FURNISH AND INSTALL LOOP ASSEMBLY. CONNECT TO EXISTING LEAD IN CABLE. INSTALLATION OF NEW LEAD IN CABLE CONSIDERED ADDITIONAL PAY ITEM. COMPLETE INSTALLATION INCLUDES ALL MATERIALS, TOOLS AND EQUIPMENT.</t>
  </si>
  <si>
    <t>FOR COMPLETE SYSTEM INSTALLATION. ALL MAJOR MATERIALS PROVIDED BY COUNTY. INCIDENTAL ITEMS TO BE PROVIDED BY THE CONTRACTOR.</t>
  </si>
  <si>
    <t>FOR INSTALLATION OR REPLACEMENT OF ABOVE GROUND SYSTEM SENSORS. ALL MATERIALS AND SYSTEM SPECIFICATIONS MUST BE APPROVED BY THE COUNTY PRIOR TO PURCHASE.</t>
  </si>
  <si>
    <t>CLEAN ALL LENSES, AND TIGHTEN CABLING AND CONNECTIONS, TERMINAL BOX, HOUSING AND MOUNTING BRACKETS. STRAIGHTEN CAMERA AND MOUNTING ASSEMBLY, AND READJUST DETECTION ZONES.</t>
  </si>
  <si>
    <t>USE FOR SINGLE OR MULTIPLE CAMERA INSTALLATIONS. COST PER SINGLE CAMERA INSTALLATION. ALL EQUIPMENT TO BE SUPPLIED BY MANATEE COUNTY. INCIDENTAL ITEMS TO BE PROVIDED BY THE CONTRACTOR.</t>
  </si>
  <si>
    <t>ALL EQUIPMENT TO BE SUPPLIED BY MANATEE COUNTY, TO INCLUDE SENSORS, CABLE AND CONNECTORS, MOUNTING HARDWARE AND CONTROL EQUIPMENT. INCIDENTAL ITEMS TO BE PROVIDED BY THE CONTRACTOR.</t>
  </si>
  <si>
    <t>FOR NEW INSTALLATION OR REPLACEMENT OF EXISTING SENSORS OR EQUIPMENT. COST PER SENSOR INSTALLATION. REMOVAL OF EXISTING DEVICE CONSIDERED INCIDENTAL. MANATEE COUNTY WILL PROVIDE ALL MAJOR MATERIALS, EQUIPMENT AND SENSORS. CONTRACTOR TO PROVIDE ANY INCIDENTAL ITEMS SUCH AS MISCELLANEOUS CONNECTORS OR HARDWARE TO COMPLETE THE INSTALLATION.</t>
  </si>
  <si>
    <t>INSTALL PER MANUFACTURER SPECIFICATIONS. UPON REMOVING OR INSTALLING SENSOR THE ROAD SURFACE/PAVEMENT IS TO BE RESTORED TO ORIGINAL GRADE - SENSORS PROVIDED BY COUNTY.</t>
  </si>
  <si>
    <t>INSTALL PEDESTRIAN DETECTOR . REMOVAL OF EXISTING EQUIPMENT SHALL BE CONSIDERED INCIDENTAL - ADDITIONAL INFO SECTION 653. REPLACEMENT OF CABLING CONSIDERED ADDITIONAL. COUNTY SHALL PROVIDE ALL DETECTORS.</t>
  </si>
  <si>
    <t>DIAGNOSE AND REPAIR PEDESTRIAN DETECTOR PUSHBUTTON. REMOVAL OF EXISTING EQUIPMENT SHALL BE CONSIDERED INCIDENTAL - ADDITIONAL INFO SECTION 653. REPLACEMENT OF CABLING CONSIDERED ADDITIONAL. COUNTY SHALL PROVIDE ALL PUSH BUTTONS.</t>
  </si>
  <si>
    <t>DIAGNOSE AND REPAIR AUDIBLE PEDESTRIAN DETECTOR PUSHBUTTON. REMOVAL OF EXISTING EQUIPMENT SHALL BE CONSIDERED INCIDENTAL - ADDITIONAL INFO SECTION 653. REPLACEMENT OF CABLING CONSIDERED ADDITIONAL. COUNTY SHALL PROVIDE ALL PUSH BUTTONS. RETURN DAMAGED AUDIBLE PUSHBUTTONS TO THE COUNTY FOR REPAIR.</t>
  </si>
  <si>
    <t>EQUIPMENT PROVIDED BY COUNTY. REMOVAL OF EXISTING CONTROLLER CABINET AND EQUIPMENT SHALL BE CONSIDERED INCIDENTAL. REMOVAL AND RE-INSTALLATION OF UPS AND UPS CABINET CONSIDERED AS AN ADDITIONAL ITEM. DOES NOT INCLUDE FOUNDATION.</t>
  </si>
  <si>
    <t>INCLUDES RELOCATING OR REBUILDING EXISTING CONTROLLER CABINET FOUNDATION. INCLUDES REMOVAL AND DISPOSAL OF OLD BASE MATERIAL, REWORK EXISTING CONDUIT, INSTALL NEW CONCRETE FOUNDATION, AND RESTORE WORKSITE TO THE PRE-WORK CONDITION.</t>
  </si>
  <si>
    <t>INCLUDES REMOVAL ONLY OF EXISTING CONTROLLER CABINET AND FOUNDATION. INCLUDES DISPOSAL OF OLD BASE MATERIAL, AND RESTORE WORKSITE TO THE PRE-WORK CONDITION.</t>
  </si>
  <si>
    <t>FURNISH AND INSTALL CONTROLLER CABINET CONCRETE FOUNDATION. INCLUDES, TECH LANDING PAD AND CONDUIT. COUNT AND SPACING OF CONDUIT MAY VARY PER INSTALLATION. MAY BE USED FOR CONTROLLER CABINET OR EMERGENCY GENERATOR CABINET.</t>
  </si>
  <si>
    <t>INSTALL ITS CABINET FOR CCTV. COUNTY TO PROVIDE CABINET. CONTRACTOR SHALL PROVIDE ALL HARDWARE AND MATERIALS TO MOUNT THE CABINET, CONNECT POWER AND COMMUNICATION.</t>
  </si>
  <si>
    <t>FOR INSTALLATION ONLY OF ADAPTIVE SIGNAL CONTROL SYSTEM. COUNTY TO PROVIDE ALL MATERIALS.</t>
  </si>
  <si>
    <t>FOR INSTALLATION OF CAMERA. REMOVAL OF EXISTING CAMERA CONSIDERED INCIDENTAL. RETURN ALL REMOVED DEVICES TO THE COUNTY.</t>
  </si>
  <si>
    <t xml:space="preserve">INSTALL FIBER OPTIC CABLE, BRIDGE MOUNT, VARIOUS SIZES. ALL MATERIALS PROVIDED BY MANATEE COUNTY. </t>
  </si>
  <si>
    <t>INSTALL FIBER OPTIC CABLE, UNDERGROUND, VARIOUS SIZES. ALL PROVIDED BY MANATEE COUNTY.</t>
  </si>
  <si>
    <t>INSTALL FIBER OPTIC CABLE SPLICE, PER SPLICE, ALL MATERIALS TO BE PROVIDED BY CONTRACTOR.</t>
  </si>
  <si>
    <t>INSTALL FIBER OPTIC CABLE SPLICE, PER TERMINATION, ALL MATERIALS TO BE PROVIDED BY CONTRACTOR.</t>
  </si>
  <si>
    <t>INSTALL FIBER OPTIC CABLE SPLICE, PER SPLICE , ALL MATERIALS TO BE PROVIDED BY CONTRACTOR.</t>
  </si>
  <si>
    <t>FURNISH AND INSTALL A COMPLETE UPS ASSEMBLY TO INCLUDE, UPS, CABINET AND BATTERIES. ALL MATERIALS SHALL BE APPROVED BY THE COUNTY BEFORE PURCHASE AND INSTALLATION.</t>
  </si>
  <si>
    <t>THESE ITEMS INCLUDE ALL SIGN PANEL(S), POST(S) AND FOUNDATION FOR A COMPLETE ASSEMBLY. ENSURE THAT SIGN ASSEMBLIES MEET THE WIND LOAD AREA REQUIREMENTS OF THE DESIGN STANDARDS. FOR DETERMINING THE SHEETING AREA FOR PAYMENT, ADD THE AREA OF ALL SIGN MESSAGES ON THE ASSEMBLY (FRONT AND BACK MESSAGES).</t>
  </si>
  <si>
    <t>FOR REPAIR OF GROUND MOUNT TRAFFIC SIGNS, INCLUDES POLE (U-CHANNEL AND BASE) REPLACEMENT AS NEEDED.</t>
  </si>
  <si>
    <t>REMOVAL OF SIGN ASSEMBLY. MAY BE USED FOR UPGRADES OR REPLACEMENTS.</t>
  </si>
  <si>
    <t>REMOVAL OF FLUORESCENT LAMP AND BALLAST AND REPLACE WITH FDOT APPROVED LED RETROFIT KIT. CONTRACTOR TO DISPOSE OF LAMPS, BALLASTS, OR UNUSABLE MATERIALS PROPERLY. CONTRACTOR TO PROVIDE MATERIALS.</t>
  </si>
  <si>
    <t>DIAGNOSE AND REPAIR LED SIGN. REPLACE LED DRIVER. CONTRACTOR TO PROVIDE MATERIALS.</t>
  </si>
  <si>
    <t>DIAGNOSE AND REPAIR FLUORESCENT SIGN. REPLACE LAMP AND BALLAST. CONTRACTOR TO PROVIDE MATERIALS.</t>
  </si>
  <si>
    <t>REPLACE EXISTING SIGN FACE. REPLACEMENT SHALL BE EXACT FIT, USE EXISTING DESIGN, AND FDOT AND MUTCD COMPLIANT MATERIALS. CONTRACTOR TO PROVIDE MATERIALS.</t>
  </si>
  <si>
    <t>INCLUDES RELOCATING AND RECONNECTING ALL WIRING AND HARDWARE. CONTRACTOR TO PROVIDE ANY ADDITIONAL MATERIALS NECESSARY TO COMPLETE THE INSTALLATION. SPLICES IN CONDUCTORS MAY BE PERMITTED ONLY AT HAND HOLE ACCESS POINTS. ALL CABLING SHALL BE PROPERLY DRESSED AND TAGGED.</t>
  </si>
  <si>
    <t>COUNTY TO PROVIDE MATERIALS. CONTRACTOR TO REMOVE AND DISPOSE OF DEBRIS, RESTORE LANDSCAPE TO THE PRE-WORK GRADE CONSTRUCTION CONDITION AND BE COMPATIBLE WITH SURROUNDING GROUND AREAS.</t>
  </si>
  <si>
    <t>COST PER TECHNICIAN PER HOUR.</t>
  </si>
  <si>
    <t>FOR ADDITIONAL MATERIALS. MARKUP NOT TO EXCEED 10%.</t>
  </si>
  <si>
    <t>THIS ITEM IS PAID PER LOCATION FOR SHORT DURATION WORK LASTING LESS THAN 2 DAYS. THIS ITEM IS USED FOR MOBILIZATION AND MOT COSTS ASSOCIATED WITH TROUBLE CALLS AND EMERGENCY RESPONSE. NO ADDITIONAL MOT PAY ITEMS MAY BE USED WITH THIS ITEM.</t>
  </si>
  <si>
    <t>FOR PROJECTS LASTING TWO (2) OR MORE DAYS AT THE SAME PROJECT LOCATION, PROVIDE MAINTENANCE OF TRAFFIC BILLED PER DAY. COSTS FOR TEMPORARY MOT LASTING LESS THAN TWO (2) DAYS TO BE INCLUDED IN MOBILIZATION COSTS (SEE 101-MAINT).</t>
  </si>
  <si>
    <t>ACTIVITY                                               F/I = FURNISH &amp; INSTALL                          F/O = FURNISH ONLY                                 I/O = INSTALL ONLY                                  M/E = MODIFY EXISTING</t>
  </si>
  <si>
    <t>REMOVE/INSTALL</t>
  </si>
  <si>
    <t>INSTALL/REPAIR</t>
  </si>
  <si>
    <t>NOTES</t>
  </si>
  <si>
    <t>2" CONDUIT - 1 RUN                                                                                                                            SEE FDOT STANDARD SPECIFICATION - SECTION 630 CONDUIT.</t>
  </si>
  <si>
    <t>2" CONDUIT - 2-3 RUNS                                                                                                                        SEE FDOT STANDARD SPECIFICATION - SECTION 630 CONDUIT - MEASUREMENT BASED ON LENGTH OF TRENCH.</t>
  </si>
  <si>
    <t>2" CONDUIT - 2-3 RUNS                                                                                                             SEE FDOT STANDARD SPECIFICATION - SECTION 630 CONDUIT - MEASUREMENT BASED ON LENGTH OF TRENCH.</t>
  </si>
  <si>
    <t>2" CONDUIT - 1 RUN                                                                                                                   SEE FDOT STANDARD SPECIFICATION - SECTION 630 CONDUIT.</t>
  </si>
  <si>
    <t>1 1/4" HDPE CONDUIT - 1 RUN                                                                                                        SEE FDOT STANDARD SPECIFICATION - SECTION 630 CONDUIT.</t>
  </si>
  <si>
    <t>2" CONDUIT - 1 RUN                                                                                                                       SEE FDOT STANDARD SPECIFICATION - SECTION 630 CONDUIT.</t>
  </si>
  <si>
    <t>2" CONDUIT - 2-3 RUNS                                                                                                                       SEE FDOT STANDARD SPECIFICATION - SECTION 630 CONDUIT - MEASUREMENT BASED ON LENGTH OF BORE.</t>
  </si>
  <si>
    <t>2" CONDUIT - 1 RUN                                                                                                                      SEE FDOT STANDARD SPECIFICATION - SECTION 630 CONDUIT.</t>
  </si>
  <si>
    <t>2" CONDUIT - 1 RUN                                                                                                                          SEE FDOT STANDARD SPECIFICATION - SECTION 630 CONDUIT - REMOVAL OF EXISTING CONDUIT AND CABLE CONSIDERED INCIDENTAL.</t>
  </si>
  <si>
    <t>2" CONDUIT - 1 RUN                                                                                                                           SEE FDOT STANDARD SPECIFICATION - SECTION 630 CONDUIT - REMOVAL OF EXISTING CONDUIT AND CABLE CONSIDERED INCIDENTAL.</t>
  </si>
  <si>
    <t>FOR INSTALLATION OF INTERNALLY ILLUMINATED SIGN. INSTALLATION OF POWER CABLE CONSIDERED INCIDENTAL. COUNTY TO PROVIDE ALL SIGNS. CONTRACTOR SHALL PROVIDE ALL MOUNTING HARDWARE, CABLING AND MISCELLANEOUS CONNECTORS HARDWARE TO COMPLETE THE INSTALLATION. ADDITIONAL INFO SECTION A699.</t>
  </si>
  <si>
    <t>IFB NO. 21-R076431BB</t>
  </si>
  <si>
    <t>TRAFFIC SIGNAL AND INTELLIGENT TRANSPORTATION SYSTEMS MAINTENANCE</t>
  </si>
  <si>
    <t>ATTACHMENT G, PRICING FORM</t>
  </si>
  <si>
    <t>ALUMINUM SIGNAL POLE - PEDESTRIAN DETECTOR POST</t>
  </si>
  <si>
    <t>INSTALL/ REPLACE BATTERY. MAJOR MATERIAL PROVIDED BY THE COUNTY. INCIDENTAL ITEMS TO BE PROVIDED BY THE CONTRACTOR. PAY ITEM INCLUDES REMOVAL AND DISPOSAL OF EXISTING BATTERY THROUGH COUNTY BATTERY SUPPLIER.</t>
  </si>
  <si>
    <t>PROVIDE HOURLY USE OF SPECIALTY HEAVY EQUIPMENT. THIS PAY ITEM IS NOT TO BE USED IN COMBINATION WITH FURNISH AND INSTALL PAY ITEMS ABOVE.</t>
  </si>
  <si>
    <t>PROVIDE HOURLY PROFESSIONAL AND TECHNICAL SERVICES. THIS PAY ITEM IS NOT TO BE USED IN COMBINATION WITH FURNISH AND INSTALL PAY ITEMS ABOVE.</t>
  </si>
  <si>
    <r>
      <rPr>
        <b/>
        <sz val="12"/>
        <color theme="1"/>
        <rFont val="Times New Roman"/>
        <family val="1"/>
      </rPr>
      <t xml:space="preserve">NOTE: </t>
    </r>
    <r>
      <rPr>
        <sz val="12"/>
        <color theme="1"/>
        <rFont val="Times New Roman"/>
        <family val="1"/>
      </rPr>
      <t xml:space="preserve">
All work shall be administered in accordance with the latest edition of the Manatee County Traffic Design Standards, FDOT Design Standards, Manual on Uniform Traffic Control Devices (MUTCD), FDOT Minimum Specifications For Traffic Control Signals and Devices (MSTCSD), National Electric Code (NEC) and National Electrical Safety Code (NESC). All material (unless otherwise indicated or approved) shall be listed on the FDOT Approved Products List (APL) and Qualified Products List (QPL).  Refer to the Manatee County Traffic Design Standards for additional details regarding materials, installation and repair requirements.</t>
    </r>
  </si>
  <si>
    <t xml:space="preserve">LINE ITEM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</si>
</sst>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sz val="10"/>
      <color theme="1"/>
      <name val="Times New Roman"/>
      <family val="1"/>
    </font>
    <font>
      <b/>
      <sz val="10"/>
      <color theme="1"/>
      <name val="Times New Roman"/>
      <family val="1"/>
    </font>
    <font>
      <b/>
      <sz val="12"/>
      <color theme="1"/>
      <name val="Times New Roman"/>
      <family val="1"/>
    </font>
    <font>
      <sz val="12"/>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2"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164" fontId="2" fillId="2" borderId="1" xfId="0" applyNumberFormat="1" applyFont="1" applyFill="1" applyBorder="1" applyAlignment="1">
      <alignment horizontal="center" vertical="center" wrapText="1"/>
    </xf>
    <xf numFmtId="164" fontId="1" fillId="0" borderId="1" xfId="0" applyNumberFormat="1" applyFont="1" applyBorder="1" applyAlignment="1" applyProtection="1">
      <alignment horizontal="center" vertical="center" wrapText="1"/>
      <protection locked="0"/>
    </xf>
    <xf numFmtId="164" fontId="1" fillId="0" borderId="1" xfId="0" applyNumberFormat="1" applyFont="1" applyFill="1" applyBorder="1" applyAlignment="1" applyProtection="1">
      <alignment horizontal="center" vertical="center" wrapText="1"/>
      <protection locked="0"/>
    </xf>
    <xf numFmtId="164" fontId="1" fillId="0" borderId="1" xfId="0" applyNumberFormat="1" applyFont="1" applyBorder="1" applyAlignment="1">
      <alignment horizontal="center" vertical="center" wrapText="1"/>
    </xf>
    <xf numFmtId="164" fontId="1"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246F-EC87-4E0B-A477-961232C9D092}">
  <sheetPr>
    <pageSetUpPr fitToPage="1"/>
  </sheetPr>
  <dimension ref="A1:M155"/>
  <sheetViews>
    <sheetView tabSelected="1" workbookViewId="0">
      <pane ySplit="6" topLeftCell="A7" activePane="bottomLeft" state="frozen"/>
      <selection pane="bottomLeft" activeCell="I150" sqref="I150:I155"/>
    </sheetView>
  </sheetViews>
  <sheetFormatPr defaultColWidth="9.109375" defaultRowHeight="13.2" x14ac:dyDescent="0.3"/>
  <cols>
    <col min="1" max="1" width="9.109375" style="3"/>
    <col min="2" max="2" width="7.44140625" style="3" customWidth="1"/>
    <col min="3" max="3" width="19.109375" style="3" customWidth="1"/>
    <col min="4" max="4" width="35.6640625" style="9" customWidth="1"/>
    <col min="5" max="5" width="15" style="3" customWidth="1"/>
    <col min="6" max="6" width="20.88671875" style="3" customWidth="1"/>
    <col min="7" max="7" width="65.6640625" style="9" customWidth="1"/>
    <col min="8" max="8" width="11.44140625" style="3" customWidth="1"/>
    <col min="9" max="9" width="30.77734375" style="29" customWidth="1"/>
    <col min="10" max="10" width="11.88671875" style="3" customWidth="1"/>
    <col min="11" max="11" width="30.77734375" style="29" customWidth="1"/>
    <col min="12" max="16384" width="9.109375" style="3"/>
  </cols>
  <sheetData>
    <row r="1" spans="1:13" ht="15.6" x14ac:dyDescent="0.3">
      <c r="A1" s="10" t="s">
        <v>363</v>
      </c>
      <c r="B1" s="10"/>
      <c r="C1" s="10"/>
      <c r="D1" s="10"/>
      <c r="E1" s="10"/>
      <c r="F1" s="10"/>
      <c r="G1" s="10"/>
      <c r="H1" s="10"/>
      <c r="I1" s="10"/>
      <c r="J1" s="10"/>
      <c r="K1" s="10"/>
    </row>
    <row r="2" spans="1:13" ht="15.6" x14ac:dyDescent="0.3">
      <c r="A2" s="10" t="s">
        <v>361</v>
      </c>
      <c r="B2" s="10"/>
      <c r="C2" s="10"/>
      <c r="D2" s="10"/>
      <c r="E2" s="10"/>
      <c r="F2" s="10"/>
      <c r="G2" s="10"/>
      <c r="H2" s="10"/>
      <c r="I2" s="10"/>
      <c r="J2" s="10"/>
      <c r="K2" s="10"/>
    </row>
    <row r="3" spans="1:13" ht="15.6" x14ac:dyDescent="0.3">
      <c r="A3" s="10" t="s">
        <v>362</v>
      </c>
      <c r="B3" s="10"/>
      <c r="C3" s="10"/>
      <c r="D3" s="10"/>
      <c r="E3" s="10"/>
      <c r="F3" s="10"/>
      <c r="G3" s="10"/>
      <c r="H3" s="10"/>
      <c r="I3" s="10"/>
      <c r="J3" s="10"/>
      <c r="K3" s="10"/>
      <c r="L3" s="3" t="s">
        <v>148</v>
      </c>
    </row>
    <row r="4" spans="1:13" ht="65.099999999999994" customHeight="1" x14ac:dyDescent="0.3">
      <c r="A4" s="12" t="s">
        <v>368</v>
      </c>
      <c r="B4" s="12"/>
      <c r="C4" s="12"/>
      <c r="D4" s="12"/>
      <c r="E4" s="12"/>
      <c r="F4" s="12"/>
      <c r="G4" s="12"/>
      <c r="H4" s="12"/>
      <c r="I4" s="12"/>
      <c r="J4" s="12"/>
      <c r="K4" s="12"/>
    </row>
    <row r="5" spans="1:13" x14ac:dyDescent="0.3">
      <c r="A5" s="11"/>
      <c r="B5" s="11"/>
      <c r="C5" s="11"/>
      <c r="D5" s="11"/>
      <c r="E5" s="11"/>
      <c r="F5" s="11"/>
      <c r="G5" s="11"/>
      <c r="H5" s="11"/>
      <c r="I5" s="11"/>
      <c r="J5" s="11"/>
      <c r="K5" s="11"/>
    </row>
    <row r="6" spans="1:13" ht="99.9" customHeight="1" x14ac:dyDescent="0.3">
      <c r="A6" s="1" t="s">
        <v>369</v>
      </c>
      <c r="B6" s="13" t="s">
        <v>346</v>
      </c>
      <c r="C6" s="14"/>
      <c r="D6" s="1" t="s">
        <v>0</v>
      </c>
      <c r="E6" s="1" t="s">
        <v>1</v>
      </c>
      <c r="F6" s="1" t="s">
        <v>2</v>
      </c>
      <c r="G6" s="1" t="s">
        <v>349</v>
      </c>
      <c r="H6" s="1" t="s">
        <v>3</v>
      </c>
      <c r="I6" s="25" t="s">
        <v>4</v>
      </c>
      <c r="J6" s="1" t="s">
        <v>5</v>
      </c>
      <c r="K6" s="25" t="s">
        <v>6</v>
      </c>
    </row>
    <row r="7" spans="1:13" x14ac:dyDescent="0.3">
      <c r="A7" s="19" t="s">
        <v>7</v>
      </c>
      <c r="B7" s="19"/>
      <c r="C7" s="19"/>
      <c r="D7" s="19"/>
      <c r="E7" s="19"/>
      <c r="F7" s="19"/>
      <c r="G7" s="19"/>
      <c r="H7" s="19"/>
      <c r="I7" s="19"/>
      <c r="J7" s="19"/>
      <c r="K7" s="19"/>
    </row>
    <row r="8" spans="1:13" ht="26.4" x14ac:dyDescent="0.3">
      <c r="A8" s="7">
        <v>1</v>
      </c>
      <c r="B8" s="7" t="s">
        <v>8</v>
      </c>
      <c r="C8" s="7" t="s">
        <v>154</v>
      </c>
      <c r="D8" s="4" t="s">
        <v>160</v>
      </c>
      <c r="E8" s="7" t="s">
        <v>9</v>
      </c>
      <c r="F8" s="15">
        <v>17721</v>
      </c>
      <c r="G8" s="4" t="s">
        <v>350</v>
      </c>
      <c r="H8" s="7" t="s">
        <v>10</v>
      </c>
      <c r="I8" s="26"/>
      <c r="J8" s="7">
        <v>500</v>
      </c>
      <c r="K8" s="28">
        <f t="shared" ref="K8:K18" si="0">SUM(I8*J8)</f>
        <v>0</v>
      </c>
      <c r="M8" s="3" t="s">
        <v>148</v>
      </c>
    </row>
    <row r="9" spans="1:13" ht="39.6" x14ac:dyDescent="0.3">
      <c r="A9" s="7">
        <v>2</v>
      </c>
      <c r="B9" s="7" t="s">
        <v>8</v>
      </c>
      <c r="C9" s="7" t="s">
        <v>154</v>
      </c>
      <c r="D9" s="4" t="s">
        <v>160</v>
      </c>
      <c r="E9" s="7" t="s">
        <v>9</v>
      </c>
      <c r="F9" s="15"/>
      <c r="G9" s="4" t="s">
        <v>351</v>
      </c>
      <c r="H9" s="7" t="s">
        <v>10</v>
      </c>
      <c r="I9" s="26"/>
      <c r="J9" s="7">
        <v>500</v>
      </c>
      <c r="K9" s="28">
        <f t="shared" si="0"/>
        <v>0</v>
      </c>
    </row>
    <row r="10" spans="1:13" ht="26.4" x14ac:dyDescent="0.3">
      <c r="A10" s="7">
        <v>3</v>
      </c>
      <c r="B10" s="7" t="s">
        <v>8</v>
      </c>
      <c r="C10" s="7" t="s">
        <v>154</v>
      </c>
      <c r="D10" s="4" t="s">
        <v>161</v>
      </c>
      <c r="E10" s="7" t="s">
        <v>9</v>
      </c>
      <c r="F10" s="15"/>
      <c r="G10" s="4" t="s">
        <v>353</v>
      </c>
      <c r="H10" s="7" t="s">
        <v>10</v>
      </c>
      <c r="I10" s="26"/>
      <c r="J10" s="7">
        <v>500</v>
      </c>
      <c r="K10" s="28">
        <f t="shared" si="0"/>
        <v>0</v>
      </c>
    </row>
    <row r="11" spans="1:13" ht="39.6" x14ac:dyDescent="0.3">
      <c r="A11" s="7">
        <v>4</v>
      </c>
      <c r="B11" s="7" t="s">
        <v>8</v>
      </c>
      <c r="C11" s="7" t="s">
        <v>154</v>
      </c>
      <c r="D11" s="4" t="s">
        <v>161</v>
      </c>
      <c r="E11" s="7" t="s">
        <v>9</v>
      </c>
      <c r="F11" s="15"/>
      <c r="G11" s="4" t="s">
        <v>352</v>
      </c>
      <c r="H11" s="7" t="s">
        <v>10</v>
      </c>
      <c r="I11" s="26"/>
      <c r="J11" s="7">
        <v>500</v>
      </c>
      <c r="K11" s="28">
        <f t="shared" si="0"/>
        <v>0</v>
      </c>
    </row>
    <row r="12" spans="1:13" ht="26.4" x14ac:dyDescent="0.3">
      <c r="A12" s="7">
        <v>5</v>
      </c>
      <c r="B12" s="7" t="s">
        <v>8</v>
      </c>
      <c r="C12" s="7" t="s">
        <v>154</v>
      </c>
      <c r="D12" s="4" t="s">
        <v>162</v>
      </c>
      <c r="E12" s="7" t="s">
        <v>11</v>
      </c>
      <c r="F12" s="7" t="s">
        <v>262</v>
      </c>
      <c r="G12" s="4" t="s">
        <v>354</v>
      </c>
      <c r="H12" s="7" t="s">
        <v>10</v>
      </c>
      <c r="I12" s="26"/>
      <c r="J12" s="2">
        <v>1000</v>
      </c>
      <c r="K12" s="28">
        <f t="shared" si="0"/>
        <v>0</v>
      </c>
    </row>
    <row r="13" spans="1:13" ht="26.4" x14ac:dyDescent="0.3">
      <c r="A13" s="7">
        <v>6</v>
      </c>
      <c r="B13" s="7" t="s">
        <v>8</v>
      </c>
      <c r="C13" s="7" t="s">
        <v>154</v>
      </c>
      <c r="D13" s="4" t="s">
        <v>163</v>
      </c>
      <c r="E13" s="7" t="s">
        <v>11</v>
      </c>
      <c r="F13" s="15">
        <v>17721</v>
      </c>
      <c r="G13" s="4" t="s">
        <v>355</v>
      </c>
      <c r="H13" s="7" t="s">
        <v>10</v>
      </c>
      <c r="I13" s="26"/>
      <c r="J13" s="2">
        <v>1000</v>
      </c>
      <c r="K13" s="28">
        <f t="shared" si="0"/>
        <v>0</v>
      </c>
    </row>
    <row r="14" spans="1:13" ht="39.6" x14ac:dyDescent="0.3">
      <c r="A14" s="7">
        <v>7</v>
      </c>
      <c r="B14" s="7" t="s">
        <v>8</v>
      </c>
      <c r="C14" s="7" t="s">
        <v>154</v>
      </c>
      <c r="D14" s="4" t="s">
        <v>163</v>
      </c>
      <c r="E14" s="7" t="s">
        <v>11</v>
      </c>
      <c r="F14" s="15"/>
      <c r="G14" s="4" t="s">
        <v>356</v>
      </c>
      <c r="H14" s="7" t="s">
        <v>10</v>
      </c>
      <c r="I14" s="26"/>
      <c r="J14" s="2">
        <v>1000</v>
      </c>
      <c r="K14" s="28">
        <f t="shared" si="0"/>
        <v>0</v>
      </c>
    </row>
    <row r="15" spans="1:13" ht="26.4" x14ac:dyDescent="0.3">
      <c r="A15" s="7">
        <v>8</v>
      </c>
      <c r="B15" s="7" t="s">
        <v>8</v>
      </c>
      <c r="C15" s="7" t="s">
        <v>154</v>
      </c>
      <c r="D15" s="4" t="s">
        <v>164</v>
      </c>
      <c r="E15" s="7" t="s">
        <v>12</v>
      </c>
      <c r="F15" s="15"/>
      <c r="G15" s="4" t="s">
        <v>357</v>
      </c>
      <c r="H15" s="7" t="s">
        <v>10</v>
      </c>
      <c r="I15" s="26"/>
      <c r="J15" s="7">
        <v>100</v>
      </c>
      <c r="K15" s="28">
        <f t="shared" si="0"/>
        <v>0</v>
      </c>
    </row>
    <row r="16" spans="1:13" ht="39.6" x14ac:dyDescent="0.3">
      <c r="A16" s="7">
        <v>9</v>
      </c>
      <c r="B16" s="7" t="s">
        <v>8</v>
      </c>
      <c r="C16" s="7" t="s">
        <v>154</v>
      </c>
      <c r="D16" s="4" t="s">
        <v>165</v>
      </c>
      <c r="E16" s="7" t="s">
        <v>13</v>
      </c>
      <c r="F16" s="15"/>
      <c r="G16" s="4" t="s">
        <v>358</v>
      </c>
      <c r="H16" s="7" t="s">
        <v>10</v>
      </c>
      <c r="I16" s="26"/>
      <c r="J16" s="7">
        <v>100</v>
      </c>
      <c r="K16" s="28">
        <f t="shared" si="0"/>
        <v>0</v>
      </c>
    </row>
    <row r="17" spans="1:11" ht="39.6" x14ac:dyDescent="0.3">
      <c r="A17" s="7">
        <v>10</v>
      </c>
      <c r="B17" s="7" t="s">
        <v>8</v>
      </c>
      <c r="C17" s="7" t="s">
        <v>154</v>
      </c>
      <c r="D17" s="4" t="s">
        <v>166</v>
      </c>
      <c r="E17" s="7" t="s">
        <v>13</v>
      </c>
      <c r="F17" s="15"/>
      <c r="G17" s="4" t="s">
        <v>268</v>
      </c>
      <c r="H17" s="7" t="s">
        <v>10</v>
      </c>
      <c r="I17" s="26"/>
      <c r="J17" s="7">
        <v>100</v>
      </c>
      <c r="K17" s="28">
        <f t="shared" si="0"/>
        <v>0</v>
      </c>
    </row>
    <row r="18" spans="1:11" ht="39.6" x14ac:dyDescent="0.3">
      <c r="A18" s="7">
        <v>11</v>
      </c>
      <c r="B18" s="7" t="s">
        <v>8</v>
      </c>
      <c r="C18" s="7" t="s">
        <v>154</v>
      </c>
      <c r="D18" s="4" t="s">
        <v>167</v>
      </c>
      <c r="E18" s="7" t="s">
        <v>14</v>
      </c>
      <c r="F18" s="15"/>
      <c r="G18" s="4" t="s">
        <v>359</v>
      </c>
      <c r="H18" s="7" t="s">
        <v>10</v>
      </c>
      <c r="I18" s="26"/>
      <c r="J18" s="7">
        <v>100</v>
      </c>
      <c r="K18" s="28">
        <f t="shared" si="0"/>
        <v>0</v>
      </c>
    </row>
    <row r="19" spans="1:11" x14ac:dyDescent="0.3">
      <c r="A19" s="20" t="s">
        <v>15</v>
      </c>
      <c r="B19" s="20"/>
      <c r="C19" s="20"/>
      <c r="D19" s="20"/>
      <c r="E19" s="20"/>
      <c r="F19" s="20"/>
      <c r="G19" s="20"/>
      <c r="H19" s="20"/>
      <c r="I19" s="20"/>
      <c r="J19" s="20"/>
      <c r="K19" s="20"/>
    </row>
    <row r="20" spans="1:11" ht="79.2" x14ac:dyDescent="0.3">
      <c r="A20" s="7">
        <v>12</v>
      </c>
      <c r="B20" s="7" t="s">
        <v>8</v>
      </c>
      <c r="C20" s="7" t="s">
        <v>154</v>
      </c>
      <c r="D20" s="4" t="s">
        <v>168</v>
      </c>
      <c r="E20" s="7" t="s">
        <v>16</v>
      </c>
      <c r="F20" s="15" t="s">
        <v>263</v>
      </c>
      <c r="G20" s="4" t="s">
        <v>269</v>
      </c>
      <c r="H20" s="7" t="s">
        <v>17</v>
      </c>
      <c r="I20" s="26"/>
      <c r="J20" s="7">
        <v>3</v>
      </c>
      <c r="K20" s="28">
        <f t="shared" ref="K20:K21" si="1">SUM(I20*J20)</f>
        <v>0</v>
      </c>
    </row>
    <row r="21" spans="1:11" ht="66" x14ac:dyDescent="0.3">
      <c r="A21" s="7">
        <v>13</v>
      </c>
      <c r="B21" s="7" t="s">
        <v>8</v>
      </c>
      <c r="C21" s="7" t="s">
        <v>154</v>
      </c>
      <c r="D21" s="4" t="s">
        <v>169</v>
      </c>
      <c r="E21" s="7" t="s">
        <v>18</v>
      </c>
      <c r="F21" s="15"/>
      <c r="G21" s="4" t="s">
        <v>270</v>
      </c>
      <c r="H21" s="7" t="s">
        <v>10</v>
      </c>
      <c r="I21" s="26"/>
      <c r="J21" s="7">
        <v>300</v>
      </c>
      <c r="K21" s="28">
        <f t="shared" si="1"/>
        <v>0</v>
      </c>
    </row>
    <row r="22" spans="1:11" x14ac:dyDescent="0.3">
      <c r="A22" s="20" t="s">
        <v>19</v>
      </c>
      <c r="B22" s="20"/>
      <c r="C22" s="20"/>
      <c r="D22" s="20"/>
      <c r="E22" s="20"/>
      <c r="F22" s="20"/>
      <c r="G22" s="20"/>
      <c r="H22" s="20"/>
      <c r="I22" s="20"/>
      <c r="J22" s="20"/>
      <c r="K22" s="20"/>
    </row>
    <row r="23" spans="1:11" ht="26.4" x14ac:dyDescent="0.3">
      <c r="A23" s="7">
        <v>14</v>
      </c>
      <c r="B23" s="7" t="s">
        <v>8</v>
      </c>
      <c r="C23" s="7" t="s">
        <v>154</v>
      </c>
      <c r="D23" s="4" t="s">
        <v>170</v>
      </c>
      <c r="E23" s="7" t="s">
        <v>20</v>
      </c>
      <c r="F23" s="15">
        <v>17727</v>
      </c>
      <c r="G23" s="4" t="s">
        <v>271</v>
      </c>
      <c r="H23" s="7" t="s">
        <v>17</v>
      </c>
      <c r="I23" s="26"/>
      <c r="J23" s="7">
        <v>1</v>
      </c>
      <c r="K23" s="28">
        <f t="shared" ref="K23:K86" si="2">SUM(I23*J23)</f>
        <v>0</v>
      </c>
    </row>
    <row r="24" spans="1:11" s="6" customFormat="1" ht="26.4" x14ac:dyDescent="0.3">
      <c r="A24" s="8">
        <v>15</v>
      </c>
      <c r="B24" s="8" t="s">
        <v>8</v>
      </c>
      <c r="C24" s="8" t="s">
        <v>154</v>
      </c>
      <c r="D24" s="5" t="s">
        <v>171</v>
      </c>
      <c r="E24" s="8" t="s">
        <v>21</v>
      </c>
      <c r="F24" s="15"/>
      <c r="G24" s="5" t="s">
        <v>272</v>
      </c>
      <c r="H24" s="8" t="s">
        <v>17</v>
      </c>
      <c r="I24" s="27"/>
      <c r="J24" s="8">
        <v>1</v>
      </c>
      <c r="K24" s="28">
        <f t="shared" si="2"/>
        <v>0</v>
      </c>
    </row>
    <row r="25" spans="1:11" ht="26.4" x14ac:dyDescent="0.3">
      <c r="A25" s="7">
        <v>16</v>
      </c>
      <c r="B25" s="7" t="s">
        <v>8</v>
      </c>
      <c r="C25" s="7" t="s">
        <v>154</v>
      </c>
      <c r="D25" s="4" t="s">
        <v>172</v>
      </c>
      <c r="E25" s="7" t="s">
        <v>22</v>
      </c>
      <c r="F25" s="15"/>
      <c r="G25" s="4" t="s">
        <v>273</v>
      </c>
      <c r="H25" s="7" t="s">
        <v>17</v>
      </c>
      <c r="I25" s="26"/>
      <c r="J25" s="7">
        <v>1</v>
      </c>
      <c r="K25" s="28">
        <f t="shared" si="2"/>
        <v>0</v>
      </c>
    </row>
    <row r="26" spans="1:11" ht="39.6" x14ac:dyDescent="0.3">
      <c r="A26" s="7">
        <v>17</v>
      </c>
      <c r="B26" s="7" t="s">
        <v>23</v>
      </c>
      <c r="C26" s="7" t="s">
        <v>150</v>
      </c>
      <c r="D26" s="4" t="s">
        <v>173</v>
      </c>
      <c r="E26" s="7" t="s">
        <v>24</v>
      </c>
      <c r="F26" s="15"/>
      <c r="G26" s="4" t="s">
        <v>274</v>
      </c>
      <c r="H26" s="7" t="s">
        <v>17</v>
      </c>
      <c r="I26" s="26"/>
      <c r="J26" s="7">
        <v>1</v>
      </c>
      <c r="K26" s="28">
        <f t="shared" si="2"/>
        <v>0</v>
      </c>
    </row>
    <row r="27" spans="1:11" ht="39.6" x14ac:dyDescent="0.3">
      <c r="A27" s="8">
        <v>18</v>
      </c>
      <c r="B27" s="8" t="s">
        <v>23</v>
      </c>
      <c r="C27" s="8" t="s">
        <v>151</v>
      </c>
      <c r="D27" s="5" t="s">
        <v>174</v>
      </c>
      <c r="E27" s="8" t="s">
        <v>25</v>
      </c>
      <c r="F27" s="15"/>
      <c r="G27" s="5" t="s">
        <v>274</v>
      </c>
      <c r="H27" s="7" t="s">
        <v>26</v>
      </c>
      <c r="I27" s="26"/>
      <c r="J27" s="7">
        <v>3</v>
      </c>
      <c r="K27" s="28">
        <f t="shared" si="2"/>
        <v>0</v>
      </c>
    </row>
    <row r="28" spans="1:11" x14ac:dyDescent="0.3">
      <c r="A28" s="20" t="s">
        <v>27</v>
      </c>
      <c r="B28" s="20"/>
      <c r="C28" s="20"/>
      <c r="D28" s="20"/>
      <c r="E28" s="20"/>
      <c r="F28" s="20"/>
      <c r="G28" s="20"/>
      <c r="H28" s="20"/>
      <c r="I28" s="20"/>
      <c r="J28" s="20"/>
      <c r="K28" s="20"/>
    </row>
    <row r="29" spans="1:11" ht="66" x14ac:dyDescent="0.3">
      <c r="A29" s="7">
        <v>19</v>
      </c>
      <c r="B29" s="7" t="s">
        <v>8</v>
      </c>
      <c r="C29" s="7" t="s">
        <v>154</v>
      </c>
      <c r="D29" s="4" t="s">
        <v>175</v>
      </c>
      <c r="E29" s="7" t="s">
        <v>28</v>
      </c>
      <c r="F29" s="15">
        <v>17721</v>
      </c>
      <c r="G29" s="4" t="s">
        <v>275</v>
      </c>
      <c r="H29" s="7" t="s">
        <v>26</v>
      </c>
      <c r="I29" s="26"/>
      <c r="J29" s="7">
        <v>5</v>
      </c>
      <c r="K29" s="28">
        <f t="shared" si="2"/>
        <v>0</v>
      </c>
    </row>
    <row r="30" spans="1:11" ht="66" x14ac:dyDescent="0.3">
      <c r="A30" s="7">
        <v>20</v>
      </c>
      <c r="B30" s="7" t="s">
        <v>8</v>
      </c>
      <c r="C30" s="7" t="s">
        <v>154</v>
      </c>
      <c r="D30" s="4" t="s">
        <v>176</v>
      </c>
      <c r="E30" s="7" t="s">
        <v>29</v>
      </c>
      <c r="F30" s="15"/>
      <c r="G30" s="4" t="s">
        <v>275</v>
      </c>
      <c r="H30" s="7" t="s">
        <v>26</v>
      </c>
      <c r="I30" s="26"/>
      <c r="J30" s="7">
        <v>2</v>
      </c>
      <c r="K30" s="28">
        <f t="shared" si="2"/>
        <v>0</v>
      </c>
    </row>
    <row r="31" spans="1:11" ht="79.2" x14ac:dyDescent="0.3">
      <c r="A31" s="7">
        <v>21</v>
      </c>
      <c r="B31" s="7" t="s">
        <v>30</v>
      </c>
      <c r="C31" s="7" t="s">
        <v>152</v>
      </c>
      <c r="D31" s="4" t="s">
        <v>177</v>
      </c>
      <c r="E31" s="7" t="s">
        <v>31</v>
      </c>
      <c r="F31" s="15"/>
      <c r="G31" s="4" t="s">
        <v>276</v>
      </c>
      <c r="H31" s="7" t="s">
        <v>26</v>
      </c>
      <c r="I31" s="26"/>
      <c r="J31" s="7">
        <v>5</v>
      </c>
      <c r="K31" s="28">
        <f t="shared" si="2"/>
        <v>0</v>
      </c>
    </row>
    <row r="32" spans="1:11" ht="66" x14ac:dyDescent="0.3">
      <c r="A32" s="7">
        <v>22</v>
      </c>
      <c r="B32" s="7" t="s">
        <v>23</v>
      </c>
      <c r="C32" s="7" t="s">
        <v>347</v>
      </c>
      <c r="D32" s="4" t="s">
        <v>178</v>
      </c>
      <c r="E32" s="7" t="s">
        <v>32</v>
      </c>
      <c r="F32" s="15"/>
      <c r="G32" s="4" t="s">
        <v>277</v>
      </c>
      <c r="H32" s="7" t="s">
        <v>26</v>
      </c>
      <c r="I32" s="26"/>
      <c r="J32" s="7">
        <v>5</v>
      </c>
      <c r="K32" s="28">
        <f t="shared" si="2"/>
        <v>0</v>
      </c>
    </row>
    <row r="33" spans="1:11" x14ac:dyDescent="0.3">
      <c r="A33" s="20" t="s">
        <v>33</v>
      </c>
      <c r="B33" s="20"/>
      <c r="C33" s="20"/>
      <c r="D33" s="20"/>
      <c r="E33" s="20"/>
      <c r="F33" s="20"/>
      <c r="G33" s="20"/>
      <c r="H33" s="20"/>
      <c r="I33" s="20"/>
      <c r="J33" s="20"/>
      <c r="K33" s="20"/>
    </row>
    <row r="34" spans="1:11" ht="92.4" x14ac:dyDescent="0.3">
      <c r="A34" s="7">
        <v>23</v>
      </c>
      <c r="B34" s="7" t="s">
        <v>8</v>
      </c>
      <c r="C34" s="7" t="s">
        <v>154</v>
      </c>
      <c r="D34" s="4" t="s">
        <v>179</v>
      </c>
      <c r="E34" s="7" t="s">
        <v>34</v>
      </c>
      <c r="F34" s="15" t="s">
        <v>264</v>
      </c>
      <c r="G34" s="4" t="s">
        <v>278</v>
      </c>
      <c r="H34" s="7" t="s">
        <v>26</v>
      </c>
      <c r="I34" s="26"/>
      <c r="J34" s="7">
        <v>2</v>
      </c>
      <c r="K34" s="28">
        <f t="shared" si="2"/>
        <v>0</v>
      </c>
    </row>
    <row r="35" spans="1:11" ht="79.2" x14ac:dyDescent="0.3">
      <c r="A35" s="7">
        <v>24</v>
      </c>
      <c r="B35" s="7" t="s">
        <v>8</v>
      </c>
      <c r="C35" s="7" t="s">
        <v>154</v>
      </c>
      <c r="D35" s="4" t="s">
        <v>180</v>
      </c>
      <c r="E35" s="7" t="s">
        <v>35</v>
      </c>
      <c r="F35" s="15"/>
      <c r="G35" s="4" t="s">
        <v>279</v>
      </c>
      <c r="H35" s="7" t="s">
        <v>26</v>
      </c>
      <c r="I35" s="26"/>
      <c r="J35" s="7">
        <v>2</v>
      </c>
      <c r="K35" s="28">
        <f t="shared" si="2"/>
        <v>0</v>
      </c>
    </row>
    <row r="36" spans="1:11" ht="66" x14ac:dyDescent="0.3">
      <c r="A36" s="7">
        <v>25</v>
      </c>
      <c r="B36" s="7" t="s">
        <v>23</v>
      </c>
      <c r="C36" s="7" t="s">
        <v>150</v>
      </c>
      <c r="D36" s="4" t="s">
        <v>181</v>
      </c>
      <c r="E36" s="7" t="s">
        <v>36</v>
      </c>
      <c r="F36" s="15"/>
      <c r="G36" s="4" t="s">
        <v>280</v>
      </c>
      <c r="H36" s="7" t="s">
        <v>26</v>
      </c>
      <c r="I36" s="26"/>
      <c r="J36" s="7">
        <v>2</v>
      </c>
      <c r="K36" s="28">
        <f t="shared" si="2"/>
        <v>0</v>
      </c>
    </row>
    <row r="37" spans="1:11" ht="92.4" x14ac:dyDescent="0.3">
      <c r="A37" s="7">
        <v>26</v>
      </c>
      <c r="B37" s="7" t="s">
        <v>23</v>
      </c>
      <c r="C37" s="7" t="s">
        <v>347</v>
      </c>
      <c r="D37" s="4" t="s">
        <v>182</v>
      </c>
      <c r="E37" s="7" t="s">
        <v>37</v>
      </c>
      <c r="F37" s="15">
        <v>17504</v>
      </c>
      <c r="G37" s="4" t="s">
        <v>281</v>
      </c>
      <c r="H37" s="7" t="s">
        <v>26</v>
      </c>
      <c r="I37" s="26"/>
      <c r="J37" s="7">
        <v>5</v>
      </c>
      <c r="K37" s="28">
        <f t="shared" si="2"/>
        <v>0</v>
      </c>
    </row>
    <row r="38" spans="1:11" ht="92.4" x14ac:dyDescent="0.3">
      <c r="A38" s="7">
        <v>27</v>
      </c>
      <c r="B38" s="7" t="s">
        <v>8</v>
      </c>
      <c r="C38" s="7" t="s">
        <v>154</v>
      </c>
      <c r="D38" s="4" t="s">
        <v>182</v>
      </c>
      <c r="E38" s="7" t="s">
        <v>38</v>
      </c>
      <c r="F38" s="15"/>
      <c r="G38" s="4" t="s">
        <v>281</v>
      </c>
      <c r="H38" s="7" t="s">
        <v>26</v>
      </c>
      <c r="I38" s="26"/>
      <c r="J38" s="7">
        <v>5</v>
      </c>
      <c r="K38" s="28">
        <f t="shared" si="2"/>
        <v>0</v>
      </c>
    </row>
    <row r="39" spans="1:11" s="6" customFormat="1" ht="52.8" x14ac:dyDescent="0.3">
      <c r="A39" s="8">
        <v>28</v>
      </c>
      <c r="B39" s="8" t="s">
        <v>23</v>
      </c>
      <c r="C39" s="8" t="s">
        <v>153</v>
      </c>
      <c r="D39" s="5" t="s">
        <v>183</v>
      </c>
      <c r="E39" s="8" t="s">
        <v>39</v>
      </c>
      <c r="F39" s="21" t="s">
        <v>40</v>
      </c>
      <c r="G39" s="5" t="s">
        <v>282</v>
      </c>
      <c r="H39" s="8" t="s">
        <v>10</v>
      </c>
      <c r="I39" s="27"/>
      <c r="J39" s="8">
        <v>500</v>
      </c>
      <c r="K39" s="28">
        <f t="shared" si="2"/>
        <v>0</v>
      </c>
    </row>
    <row r="40" spans="1:11" s="6" customFormat="1" ht="52.8" x14ac:dyDescent="0.3">
      <c r="A40" s="8">
        <v>29</v>
      </c>
      <c r="B40" s="8" t="s">
        <v>8</v>
      </c>
      <c r="C40" s="8" t="s">
        <v>154</v>
      </c>
      <c r="D40" s="5" t="s">
        <v>184</v>
      </c>
      <c r="E40" s="8" t="s">
        <v>41</v>
      </c>
      <c r="F40" s="21"/>
      <c r="G40" s="5" t="s">
        <v>283</v>
      </c>
      <c r="H40" s="8" t="s">
        <v>10</v>
      </c>
      <c r="I40" s="27"/>
      <c r="J40" s="8">
        <v>5000</v>
      </c>
      <c r="K40" s="28">
        <f t="shared" si="2"/>
        <v>0</v>
      </c>
    </row>
    <row r="41" spans="1:11" x14ac:dyDescent="0.3">
      <c r="A41" s="20" t="s">
        <v>42</v>
      </c>
      <c r="B41" s="20"/>
      <c r="C41" s="20"/>
      <c r="D41" s="20"/>
      <c r="E41" s="20"/>
      <c r="F41" s="20"/>
      <c r="G41" s="20"/>
      <c r="H41" s="20"/>
      <c r="I41" s="20"/>
      <c r="J41" s="20"/>
      <c r="K41" s="20"/>
    </row>
    <row r="42" spans="1:11" ht="26.4" x14ac:dyDescent="0.3">
      <c r="A42" s="7">
        <v>30</v>
      </c>
      <c r="B42" s="7" t="s">
        <v>30</v>
      </c>
      <c r="C42" s="7" t="s">
        <v>152</v>
      </c>
      <c r="D42" s="4" t="s">
        <v>185</v>
      </c>
      <c r="E42" s="7" t="s">
        <v>43</v>
      </c>
      <c r="F42" s="7" t="s">
        <v>265</v>
      </c>
      <c r="G42" s="4" t="s">
        <v>284</v>
      </c>
      <c r="H42" s="7" t="s">
        <v>26</v>
      </c>
      <c r="I42" s="26"/>
      <c r="J42" s="7">
        <v>2</v>
      </c>
      <c r="K42" s="28">
        <f t="shared" si="2"/>
        <v>0</v>
      </c>
    </row>
    <row r="43" spans="1:11" x14ac:dyDescent="0.3">
      <c r="A43" s="20" t="s">
        <v>44</v>
      </c>
      <c r="B43" s="20"/>
      <c r="C43" s="20"/>
      <c r="D43" s="20"/>
      <c r="E43" s="20"/>
      <c r="F43" s="20"/>
      <c r="G43" s="20"/>
      <c r="H43" s="20"/>
      <c r="I43" s="20"/>
      <c r="J43" s="20"/>
      <c r="K43" s="20"/>
    </row>
    <row r="44" spans="1:11" ht="26.4" x14ac:dyDescent="0.3">
      <c r="A44" s="7">
        <v>31</v>
      </c>
      <c r="B44" s="7" t="s">
        <v>8</v>
      </c>
      <c r="C44" s="7" t="s">
        <v>154</v>
      </c>
      <c r="D44" s="4" t="s">
        <v>44</v>
      </c>
      <c r="E44" s="7" t="s">
        <v>45</v>
      </c>
      <c r="F44" s="15">
        <v>17764</v>
      </c>
      <c r="G44" s="4" t="s">
        <v>285</v>
      </c>
      <c r="H44" s="7" t="s">
        <v>26</v>
      </c>
      <c r="I44" s="26"/>
      <c r="J44" s="7">
        <v>1</v>
      </c>
      <c r="K44" s="28">
        <f t="shared" si="2"/>
        <v>0</v>
      </c>
    </row>
    <row r="45" spans="1:11" x14ac:dyDescent="0.3">
      <c r="A45" s="7">
        <v>32</v>
      </c>
      <c r="B45" s="7" t="s">
        <v>23</v>
      </c>
      <c r="C45" s="7" t="s">
        <v>150</v>
      </c>
      <c r="D45" s="4" t="s">
        <v>44</v>
      </c>
      <c r="E45" s="7" t="s">
        <v>46</v>
      </c>
      <c r="F45" s="15"/>
      <c r="G45" s="4" t="s">
        <v>286</v>
      </c>
      <c r="H45" s="7" t="s">
        <v>26</v>
      </c>
      <c r="I45" s="26"/>
      <c r="J45" s="7">
        <v>1</v>
      </c>
      <c r="K45" s="28">
        <f t="shared" si="2"/>
        <v>0</v>
      </c>
    </row>
    <row r="46" spans="1:11" x14ac:dyDescent="0.3">
      <c r="A46" s="7">
        <v>33</v>
      </c>
      <c r="B46" s="7" t="s">
        <v>23</v>
      </c>
      <c r="C46" s="7" t="s">
        <v>150</v>
      </c>
      <c r="D46" s="4" t="s">
        <v>44</v>
      </c>
      <c r="E46" s="7" t="s">
        <v>47</v>
      </c>
      <c r="F46" s="15"/>
      <c r="G46" s="4" t="s">
        <v>287</v>
      </c>
      <c r="H46" s="7" t="s">
        <v>26</v>
      </c>
      <c r="I46" s="26"/>
      <c r="J46" s="7">
        <v>1</v>
      </c>
      <c r="K46" s="28">
        <f t="shared" si="2"/>
        <v>0</v>
      </c>
    </row>
    <row r="47" spans="1:11" x14ac:dyDescent="0.3">
      <c r="A47" s="7">
        <v>34</v>
      </c>
      <c r="B47" s="7" t="s">
        <v>30</v>
      </c>
      <c r="C47" s="7" t="s">
        <v>152</v>
      </c>
      <c r="D47" s="4" t="s">
        <v>44</v>
      </c>
      <c r="E47" s="7" t="s">
        <v>48</v>
      </c>
      <c r="F47" s="15"/>
      <c r="G47" s="4" t="s">
        <v>288</v>
      </c>
      <c r="H47" s="7" t="s">
        <v>26</v>
      </c>
      <c r="I47" s="26"/>
      <c r="J47" s="7">
        <v>1</v>
      </c>
      <c r="K47" s="28">
        <f t="shared" si="2"/>
        <v>0</v>
      </c>
    </row>
    <row r="48" spans="1:11" x14ac:dyDescent="0.3">
      <c r="A48" s="20" t="s">
        <v>49</v>
      </c>
      <c r="B48" s="20"/>
      <c r="C48" s="20"/>
      <c r="D48" s="20"/>
      <c r="E48" s="20"/>
      <c r="F48" s="20"/>
      <c r="G48" s="20"/>
      <c r="H48" s="20"/>
      <c r="I48" s="20"/>
      <c r="J48" s="20"/>
      <c r="K48" s="20"/>
    </row>
    <row r="49" spans="1:11" ht="26.4" x14ac:dyDescent="0.3">
      <c r="A49" s="7">
        <v>35</v>
      </c>
      <c r="B49" s="7" t="s">
        <v>8</v>
      </c>
      <c r="C49" s="7" t="s">
        <v>154</v>
      </c>
      <c r="D49" s="4" t="s">
        <v>186</v>
      </c>
      <c r="E49" s="7" t="s">
        <v>50</v>
      </c>
      <c r="F49" s="15">
        <v>17727</v>
      </c>
      <c r="G49" s="4" t="s">
        <v>289</v>
      </c>
      <c r="H49" s="7" t="s">
        <v>26</v>
      </c>
      <c r="I49" s="26"/>
      <c r="J49" s="7">
        <v>2</v>
      </c>
      <c r="K49" s="28">
        <f t="shared" si="2"/>
        <v>0</v>
      </c>
    </row>
    <row r="50" spans="1:11" ht="26.4" x14ac:dyDescent="0.3">
      <c r="A50" s="7">
        <v>36</v>
      </c>
      <c r="B50" s="7" t="s">
        <v>8</v>
      </c>
      <c r="C50" s="7" t="s">
        <v>154</v>
      </c>
      <c r="D50" s="4" t="s">
        <v>187</v>
      </c>
      <c r="E50" s="7" t="s">
        <v>51</v>
      </c>
      <c r="F50" s="15"/>
      <c r="G50" s="4" t="s">
        <v>289</v>
      </c>
      <c r="H50" s="7" t="s">
        <v>26</v>
      </c>
      <c r="I50" s="26"/>
      <c r="J50" s="7">
        <v>2</v>
      </c>
      <c r="K50" s="28">
        <f t="shared" si="2"/>
        <v>0</v>
      </c>
    </row>
    <row r="51" spans="1:11" x14ac:dyDescent="0.3">
      <c r="A51" s="7">
        <v>37</v>
      </c>
      <c r="B51" s="7" t="s">
        <v>23</v>
      </c>
      <c r="C51" s="7" t="s">
        <v>150</v>
      </c>
      <c r="D51" s="4" t="s">
        <v>188</v>
      </c>
      <c r="E51" s="7" t="s">
        <v>52</v>
      </c>
      <c r="F51" s="15"/>
      <c r="G51" s="4" t="s">
        <v>290</v>
      </c>
      <c r="H51" s="7" t="s">
        <v>26</v>
      </c>
      <c r="I51" s="26"/>
      <c r="J51" s="7">
        <v>2</v>
      </c>
      <c r="K51" s="28">
        <f t="shared" si="2"/>
        <v>0</v>
      </c>
    </row>
    <row r="52" spans="1:11" x14ac:dyDescent="0.3">
      <c r="A52" s="20" t="s">
        <v>53</v>
      </c>
      <c r="B52" s="20"/>
      <c r="C52" s="20"/>
      <c r="D52" s="20"/>
      <c r="E52" s="20"/>
      <c r="F52" s="20"/>
      <c r="G52" s="20"/>
      <c r="H52" s="20"/>
      <c r="I52" s="20"/>
      <c r="J52" s="20"/>
      <c r="K52" s="20"/>
    </row>
    <row r="53" spans="1:11" ht="52.8" x14ac:dyDescent="0.3">
      <c r="A53" s="7">
        <v>38</v>
      </c>
      <c r="B53" s="7" t="s">
        <v>8</v>
      </c>
      <c r="C53" s="7" t="s">
        <v>154</v>
      </c>
      <c r="D53" s="4" t="s">
        <v>189</v>
      </c>
      <c r="E53" s="7" t="s">
        <v>54</v>
      </c>
      <c r="F53" s="15" t="s">
        <v>149</v>
      </c>
      <c r="G53" s="4" t="s">
        <v>291</v>
      </c>
      <c r="H53" s="7" t="s">
        <v>55</v>
      </c>
      <c r="I53" s="26"/>
      <c r="J53" s="7">
        <v>10</v>
      </c>
      <c r="K53" s="28">
        <f t="shared" si="2"/>
        <v>0</v>
      </c>
    </row>
    <row r="54" spans="1:11" ht="39.6" x14ac:dyDescent="0.3">
      <c r="A54" s="7">
        <v>39</v>
      </c>
      <c r="B54" s="7" t="s">
        <v>8</v>
      </c>
      <c r="C54" s="7" t="s">
        <v>154</v>
      </c>
      <c r="D54" s="4" t="s">
        <v>364</v>
      </c>
      <c r="E54" s="7" t="s">
        <v>56</v>
      </c>
      <c r="F54" s="15"/>
      <c r="G54" s="4" t="s">
        <v>292</v>
      </c>
      <c r="H54" s="7" t="s">
        <v>55</v>
      </c>
      <c r="I54" s="26"/>
      <c r="J54" s="7">
        <v>10</v>
      </c>
      <c r="K54" s="28">
        <f t="shared" si="2"/>
        <v>0</v>
      </c>
    </row>
    <row r="55" spans="1:11" x14ac:dyDescent="0.3">
      <c r="A55" s="20" t="s">
        <v>57</v>
      </c>
      <c r="B55" s="20"/>
      <c r="C55" s="20"/>
      <c r="D55" s="20"/>
      <c r="E55" s="20"/>
      <c r="F55" s="20"/>
      <c r="G55" s="20"/>
      <c r="H55" s="20"/>
      <c r="I55" s="20"/>
      <c r="J55" s="20"/>
      <c r="K55" s="20"/>
    </row>
    <row r="56" spans="1:11" ht="79.2" x14ac:dyDescent="0.3">
      <c r="A56" s="7">
        <v>40</v>
      </c>
      <c r="B56" s="7" t="s">
        <v>23</v>
      </c>
      <c r="C56" s="7" t="s">
        <v>150</v>
      </c>
      <c r="D56" s="4" t="s">
        <v>190</v>
      </c>
      <c r="E56" s="7" t="s">
        <v>58</v>
      </c>
      <c r="F56" s="7">
        <v>17743</v>
      </c>
      <c r="G56" s="4" t="s">
        <v>293</v>
      </c>
      <c r="H56" s="7" t="s">
        <v>26</v>
      </c>
      <c r="I56" s="26"/>
      <c r="J56" s="7">
        <v>1</v>
      </c>
      <c r="K56" s="28">
        <f t="shared" si="2"/>
        <v>0</v>
      </c>
    </row>
    <row r="57" spans="1:11" ht="26.4" x14ac:dyDescent="0.3">
      <c r="A57" s="7">
        <v>41</v>
      </c>
      <c r="B57" s="7" t="s">
        <v>23</v>
      </c>
      <c r="C57" s="7" t="s">
        <v>151</v>
      </c>
      <c r="D57" s="4" t="s">
        <v>191</v>
      </c>
      <c r="E57" s="7" t="s">
        <v>59</v>
      </c>
      <c r="F57" s="7">
        <v>17745</v>
      </c>
      <c r="G57" s="4" t="s">
        <v>294</v>
      </c>
      <c r="H57" s="7" t="s">
        <v>26</v>
      </c>
      <c r="I57" s="26"/>
      <c r="J57" s="7">
        <v>10</v>
      </c>
      <c r="K57" s="28">
        <f t="shared" si="2"/>
        <v>0</v>
      </c>
    </row>
    <row r="58" spans="1:11" ht="26.4" x14ac:dyDescent="0.3">
      <c r="A58" s="7">
        <v>42</v>
      </c>
      <c r="B58" s="7" t="s">
        <v>8</v>
      </c>
      <c r="C58" s="7" t="s">
        <v>154</v>
      </c>
      <c r="D58" s="4" t="s">
        <v>192</v>
      </c>
      <c r="E58" s="7" t="s">
        <v>59</v>
      </c>
      <c r="F58" s="7" t="s">
        <v>266</v>
      </c>
      <c r="G58" s="4" t="s">
        <v>295</v>
      </c>
      <c r="H58" s="7" t="s">
        <v>26</v>
      </c>
      <c r="I58" s="26"/>
      <c r="J58" s="7">
        <v>10</v>
      </c>
      <c r="K58" s="28">
        <f t="shared" si="2"/>
        <v>0</v>
      </c>
    </row>
    <row r="59" spans="1:11" ht="26.4" x14ac:dyDescent="0.3">
      <c r="A59" s="7">
        <v>43</v>
      </c>
      <c r="B59" s="7" t="s">
        <v>23</v>
      </c>
      <c r="C59" s="7" t="s">
        <v>151</v>
      </c>
      <c r="D59" s="4" t="s">
        <v>193</v>
      </c>
      <c r="E59" s="7" t="s">
        <v>59</v>
      </c>
      <c r="F59" s="15">
        <v>17745</v>
      </c>
      <c r="G59" s="4" t="s">
        <v>296</v>
      </c>
      <c r="H59" s="7" t="s">
        <v>26</v>
      </c>
      <c r="I59" s="26"/>
      <c r="J59" s="7">
        <v>10</v>
      </c>
      <c r="K59" s="28">
        <f t="shared" si="2"/>
        <v>0</v>
      </c>
    </row>
    <row r="60" spans="1:11" ht="26.4" x14ac:dyDescent="0.3">
      <c r="A60" s="7">
        <v>44</v>
      </c>
      <c r="B60" s="7" t="s">
        <v>23</v>
      </c>
      <c r="C60" s="7" t="s">
        <v>151</v>
      </c>
      <c r="D60" s="4" t="s">
        <v>194</v>
      </c>
      <c r="E60" s="7" t="s">
        <v>59</v>
      </c>
      <c r="F60" s="15"/>
      <c r="G60" s="4" t="s">
        <v>297</v>
      </c>
      <c r="H60" s="7" t="s">
        <v>26</v>
      </c>
      <c r="I60" s="26"/>
      <c r="J60" s="7">
        <v>10</v>
      </c>
      <c r="K60" s="28">
        <f t="shared" si="2"/>
        <v>0</v>
      </c>
    </row>
    <row r="61" spans="1:11" ht="39.6" x14ac:dyDescent="0.3">
      <c r="A61" s="7">
        <v>45</v>
      </c>
      <c r="B61" s="7" t="s">
        <v>23</v>
      </c>
      <c r="C61" s="7" t="s">
        <v>151</v>
      </c>
      <c r="D61" s="4" t="s">
        <v>195</v>
      </c>
      <c r="E61" s="7" t="s">
        <v>59</v>
      </c>
      <c r="F61" s="15"/>
      <c r="G61" s="4" t="s">
        <v>298</v>
      </c>
      <c r="H61" s="7" t="s">
        <v>26</v>
      </c>
      <c r="I61" s="26"/>
      <c r="J61" s="7">
        <v>20</v>
      </c>
      <c r="K61" s="28">
        <f t="shared" si="2"/>
        <v>0</v>
      </c>
    </row>
    <row r="62" spans="1:11" x14ac:dyDescent="0.3">
      <c r="A62" s="20" t="s">
        <v>60</v>
      </c>
      <c r="B62" s="20"/>
      <c r="C62" s="20"/>
      <c r="D62" s="20"/>
      <c r="E62" s="20"/>
      <c r="F62" s="20"/>
      <c r="G62" s="20"/>
      <c r="H62" s="20"/>
      <c r="I62" s="20"/>
      <c r="J62" s="20"/>
      <c r="K62" s="20"/>
    </row>
    <row r="63" spans="1:11" ht="39.6" x14ac:dyDescent="0.3">
      <c r="A63" s="7">
        <v>46</v>
      </c>
      <c r="B63" s="7" t="s">
        <v>23</v>
      </c>
      <c r="C63" s="7" t="s">
        <v>155</v>
      </c>
      <c r="D63" s="4" t="s">
        <v>196</v>
      </c>
      <c r="E63" s="7" t="s">
        <v>61</v>
      </c>
      <c r="F63" s="7" t="s">
        <v>62</v>
      </c>
      <c r="G63" s="4" t="s">
        <v>299</v>
      </c>
      <c r="H63" s="7" t="s">
        <v>26</v>
      </c>
      <c r="I63" s="26"/>
      <c r="J63" s="7">
        <v>2</v>
      </c>
      <c r="K63" s="28">
        <f t="shared" si="2"/>
        <v>0</v>
      </c>
    </row>
    <row r="64" spans="1:11" ht="66" x14ac:dyDescent="0.3">
      <c r="A64" s="7">
        <v>47</v>
      </c>
      <c r="B64" s="7" t="s">
        <v>8</v>
      </c>
      <c r="C64" s="7" t="s">
        <v>154</v>
      </c>
      <c r="D64" s="4" t="s">
        <v>197</v>
      </c>
      <c r="E64" s="7" t="s">
        <v>63</v>
      </c>
      <c r="F64" s="7" t="s">
        <v>62</v>
      </c>
      <c r="G64" s="4" t="s">
        <v>300</v>
      </c>
      <c r="H64" s="7" t="s">
        <v>26</v>
      </c>
      <c r="I64" s="26"/>
      <c r="J64" s="7">
        <v>4</v>
      </c>
      <c r="K64" s="28">
        <f t="shared" si="2"/>
        <v>0</v>
      </c>
    </row>
    <row r="65" spans="1:11" ht="66" x14ac:dyDescent="0.3">
      <c r="A65" s="7">
        <v>48</v>
      </c>
      <c r="B65" s="7" t="s">
        <v>8</v>
      </c>
      <c r="C65" s="7" t="s">
        <v>154</v>
      </c>
      <c r="D65" s="4" t="s">
        <v>198</v>
      </c>
      <c r="E65" s="7" t="s">
        <v>64</v>
      </c>
      <c r="F65" s="7" t="s">
        <v>62</v>
      </c>
      <c r="G65" s="4" t="s">
        <v>300</v>
      </c>
      <c r="H65" s="7" t="s">
        <v>26</v>
      </c>
      <c r="I65" s="26"/>
      <c r="J65" s="7">
        <v>80</v>
      </c>
      <c r="K65" s="28">
        <f t="shared" si="2"/>
        <v>0</v>
      </c>
    </row>
    <row r="66" spans="1:11" ht="66" x14ac:dyDescent="0.3">
      <c r="A66" s="7">
        <v>49</v>
      </c>
      <c r="B66" s="7" t="s">
        <v>8</v>
      </c>
      <c r="C66" s="7" t="s">
        <v>154</v>
      </c>
      <c r="D66" s="4" t="s">
        <v>199</v>
      </c>
      <c r="E66" s="7" t="s">
        <v>65</v>
      </c>
      <c r="F66" s="7" t="s">
        <v>62</v>
      </c>
      <c r="G66" s="4" t="s">
        <v>300</v>
      </c>
      <c r="H66" s="7" t="s">
        <v>26</v>
      </c>
      <c r="I66" s="26"/>
      <c r="J66" s="7">
        <v>4</v>
      </c>
      <c r="K66" s="28">
        <f t="shared" si="2"/>
        <v>0</v>
      </c>
    </row>
    <row r="67" spans="1:11" ht="66" x14ac:dyDescent="0.3">
      <c r="A67" s="7">
        <v>50</v>
      </c>
      <c r="B67" s="7" t="s">
        <v>8</v>
      </c>
      <c r="C67" s="7" t="s">
        <v>154</v>
      </c>
      <c r="D67" s="4" t="s">
        <v>200</v>
      </c>
      <c r="E67" s="7" t="s">
        <v>66</v>
      </c>
      <c r="F67" s="7" t="s">
        <v>62</v>
      </c>
      <c r="G67" s="4" t="s">
        <v>300</v>
      </c>
      <c r="H67" s="7" t="s">
        <v>26</v>
      </c>
      <c r="I67" s="26"/>
      <c r="J67" s="7">
        <v>20</v>
      </c>
      <c r="K67" s="28">
        <f t="shared" si="2"/>
        <v>0</v>
      </c>
    </row>
    <row r="68" spans="1:11" x14ac:dyDescent="0.3">
      <c r="A68" s="20" t="s">
        <v>67</v>
      </c>
      <c r="B68" s="20"/>
      <c r="C68" s="20"/>
      <c r="D68" s="20"/>
      <c r="E68" s="20"/>
      <c r="F68" s="20"/>
      <c r="G68" s="20"/>
      <c r="H68" s="20"/>
      <c r="I68" s="20"/>
      <c r="J68" s="20"/>
      <c r="K68" s="20"/>
    </row>
    <row r="69" spans="1:11" ht="26.4" x14ac:dyDescent="0.3">
      <c r="A69" s="7">
        <v>51</v>
      </c>
      <c r="B69" s="7" t="s">
        <v>8</v>
      </c>
      <c r="C69" s="7" t="s">
        <v>154</v>
      </c>
      <c r="D69" s="4" t="s">
        <v>201</v>
      </c>
      <c r="E69" s="7" t="s">
        <v>68</v>
      </c>
      <c r="F69" s="7" t="s">
        <v>62</v>
      </c>
      <c r="G69" s="4" t="s">
        <v>301</v>
      </c>
      <c r="H69" s="7" t="s">
        <v>26</v>
      </c>
      <c r="I69" s="26"/>
      <c r="J69" s="7">
        <v>200</v>
      </c>
      <c r="K69" s="28">
        <f t="shared" si="2"/>
        <v>0</v>
      </c>
    </row>
    <row r="70" spans="1:11" ht="26.4" x14ac:dyDescent="0.3">
      <c r="A70" s="7">
        <v>52</v>
      </c>
      <c r="B70" s="7" t="s">
        <v>8</v>
      </c>
      <c r="C70" s="7" t="s">
        <v>154</v>
      </c>
      <c r="D70" s="4" t="s">
        <v>202</v>
      </c>
      <c r="E70" s="7" t="s">
        <v>66</v>
      </c>
      <c r="F70" s="7" t="s">
        <v>62</v>
      </c>
      <c r="G70" s="4" t="s">
        <v>302</v>
      </c>
      <c r="H70" s="7" t="s">
        <v>26</v>
      </c>
      <c r="I70" s="26"/>
      <c r="J70" s="7">
        <v>25</v>
      </c>
      <c r="K70" s="28">
        <f t="shared" si="2"/>
        <v>0</v>
      </c>
    </row>
    <row r="71" spans="1:11" x14ac:dyDescent="0.3">
      <c r="A71" s="20" t="s">
        <v>69</v>
      </c>
      <c r="B71" s="20"/>
      <c r="C71" s="20"/>
      <c r="D71" s="20"/>
      <c r="E71" s="20"/>
      <c r="F71" s="20"/>
      <c r="G71" s="20"/>
      <c r="H71" s="20"/>
      <c r="I71" s="20"/>
      <c r="J71" s="20"/>
      <c r="K71" s="20"/>
    </row>
    <row r="72" spans="1:11" ht="39.6" x14ac:dyDescent="0.3">
      <c r="A72" s="7">
        <v>53</v>
      </c>
      <c r="B72" s="7" t="s">
        <v>8</v>
      </c>
      <c r="C72" s="7" t="s">
        <v>154</v>
      </c>
      <c r="D72" s="4" t="s">
        <v>203</v>
      </c>
      <c r="E72" s="7" t="s">
        <v>70</v>
      </c>
      <c r="F72" s="7" t="s">
        <v>62</v>
      </c>
      <c r="G72" s="4" t="s">
        <v>303</v>
      </c>
      <c r="H72" s="7" t="s">
        <v>26</v>
      </c>
      <c r="I72" s="26"/>
      <c r="J72" s="7">
        <v>80</v>
      </c>
      <c r="K72" s="28">
        <f t="shared" si="2"/>
        <v>0</v>
      </c>
    </row>
    <row r="73" spans="1:11" ht="39.6" x14ac:dyDescent="0.3">
      <c r="A73" s="7">
        <v>54</v>
      </c>
      <c r="B73" s="7" t="s">
        <v>8</v>
      </c>
      <c r="C73" s="7" t="s">
        <v>154</v>
      </c>
      <c r="D73" s="4" t="s">
        <v>204</v>
      </c>
      <c r="E73" s="7" t="s">
        <v>70</v>
      </c>
      <c r="F73" s="7">
        <v>17764</v>
      </c>
      <c r="G73" s="4" t="s">
        <v>304</v>
      </c>
      <c r="H73" s="7" t="s">
        <v>55</v>
      </c>
      <c r="I73" s="26"/>
      <c r="J73" s="7">
        <v>40</v>
      </c>
      <c r="K73" s="28">
        <f t="shared" si="2"/>
        <v>0</v>
      </c>
    </row>
    <row r="74" spans="1:11" ht="39.6" x14ac:dyDescent="0.3">
      <c r="A74" s="7">
        <v>55</v>
      </c>
      <c r="B74" s="7" t="s">
        <v>8</v>
      </c>
      <c r="C74" s="7" t="s">
        <v>154</v>
      </c>
      <c r="D74" s="4" t="s">
        <v>205</v>
      </c>
      <c r="E74" s="7" t="s">
        <v>71</v>
      </c>
      <c r="F74" s="7">
        <v>17764</v>
      </c>
      <c r="G74" s="4" t="s">
        <v>305</v>
      </c>
      <c r="H74" s="7" t="s">
        <v>55</v>
      </c>
      <c r="I74" s="26"/>
      <c r="J74" s="7">
        <v>20</v>
      </c>
      <c r="K74" s="28">
        <f t="shared" si="2"/>
        <v>0</v>
      </c>
    </row>
    <row r="75" spans="1:11" x14ac:dyDescent="0.3">
      <c r="A75" s="20" t="s">
        <v>72</v>
      </c>
      <c r="B75" s="20"/>
      <c r="C75" s="20"/>
      <c r="D75" s="20"/>
      <c r="E75" s="20"/>
      <c r="F75" s="20"/>
      <c r="G75" s="20"/>
      <c r="H75" s="20"/>
      <c r="I75" s="20"/>
      <c r="J75" s="20"/>
      <c r="K75" s="20"/>
    </row>
    <row r="76" spans="1:11" ht="26.4" x14ac:dyDescent="0.3">
      <c r="A76" s="7">
        <v>56</v>
      </c>
      <c r="B76" s="7" t="s">
        <v>8</v>
      </c>
      <c r="C76" s="7" t="s">
        <v>154</v>
      </c>
      <c r="D76" s="4" t="s">
        <v>72</v>
      </c>
      <c r="E76" s="7" t="s">
        <v>73</v>
      </c>
      <c r="F76" s="7" t="s">
        <v>74</v>
      </c>
      <c r="G76" s="4" t="s">
        <v>306</v>
      </c>
      <c r="H76" s="7" t="s">
        <v>55</v>
      </c>
      <c r="I76" s="26"/>
      <c r="J76" s="7">
        <v>2</v>
      </c>
      <c r="K76" s="28">
        <f t="shared" si="2"/>
        <v>0</v>
      </c>
    </row>
    <row r="77" spans="1:11" ht="26.4" x14ac:dyDescent="0.3">
      <c r="A77" s="7">
        <v>57</v>
      </c>
      <c r="B77" s="7" t="s">
        <v>8</v>
      </c>
      <c r="C77" s="7" t="s">
        <v>154</v>
      </c>
      <c r="D77" s="4" t="s">
        <v>72</v>
      </c>
      <c r="E77" s="7" t="s">
        <v>75</v>
      </c>
      <c r="F77" s="7" t="s">
        <v>74</v>
      </c>
      <c r="G77" s="4" t="s">
        <v>307</v>
      </c>
      <c r="H77" s="7" t="s">
        <v>55</v>
      </c>
      <c r="I77" s="26"/>
      <c r="J77" s="7">
        <v>2</v>
      </c>
      <c r="K77" s="28">
        <f t="shared" si="2"/>
        <v>0</v>
      </c>
    </row>
    <row r="78" spans="1:11" x14ac:dyDescent="0.3">
      <c r="A78" s="20" t="s">
        <v>76</v>
      </c>
      <c r="B78" s="20"/>
      <c r="C78" s="20"/>
      <c r="D78" s="20"/>
      <c r="E78" s="20"/>
      <c r="F78" s="20"/>
      <c r="G78" s="20"/>
      <c r="H78" s="20"/>
      <c r="I78" s="20"/>
      <c r="J78" s="20"/>
      <c r="K78" s="20"/>
    </row>
    <row r="79" spans="1:11" ht="39.6" x14ac:dyDescent="0.3">
      <c r="A79" s="7">
        <v>58</v>
      </c>
      <c r="B79" s="7" t="s">
        <v>23</v>
      </c>
      <c r="C79" s="7" t="s">
        <v>151</v>
      </c>
      <c r="D79" s="4" t="s">
        <v>206</v>
      </c>
      <c r="E79" s="7" t="s">
        <v>77</v>
      </c>
      <c r="F79" s="7" t="s">
        <v>62</v>
      </c>
      <c r="G79" s="4" t="s">
        <v>308</v>
      </c>
      <c r="H79" s="7" t="s">
        <v>55</v>
      </c>
      <c r="I79" s="26"/>
      <c r="J79" s="7">
        <v>1</v>
      </c>
      <c r="K79" s="28">
        <f t="shared" si="2"/>
        <v>0</v>
      </c>
    </row>
    <row r="80" spans="1:11" ht="39.6" x14ac:dyDescent="0.3">
      <c r="A80" s="7">
        <v>59</v>
      </c>
      <c r="B80" s="7" t="s">
        <v>23</v>
      </c>
      <c r="C80" s="7" t="s">
        <v>151</v>
      </c>
      <c r="D80" s="4" t="s">
        <v>206</v>
      </c>
      <c r="E80" s="7" t="s">
        <v>78</v>
      </c>
      <c r="F80" s="7" t="s">
        <v>62</v>
      </c>
      <c r="G80" s="4" t="s">
        <v>308</v>
      </c>
      <c r="H80" s="7" t="s">
        <v>55</v>
      </c>
      <c r="I80" s="26"/>
      <c r="J80" s="7">
        <v>2</v>
      </c>
      <c r="K80" s="28">
        <f t="shared" si="2"/>
        <v>0</v>
      </c>
    </row>
    <row r="81" spans="1:13" x14ac:dyDescent="0.3">
      <c r="A81" s="20" t="s">
        <v>79</v>
      </c>
      <c r="B81" s="20"/>
      <c r="C81" s="20"/>
      <c r="D81" s="20"/>
      <c r="E81" s="20"/>
      <c r="F81" s="20"/>
      <c r="G81" s="20"/>
      <c r="H81" s="20"/>
      <c r="I81" s="20"/>
      <c r="J81" s="20"/>
      <c r="K81" s="20"/>
    </row>
    <row r="82" spans="1:13" ht="52.8" x14ac:dyDescent="0.3">
      <c r="A82" s="7">
        <v>60</v>
      </c>
      <c r="B82" s="7" t="s">
        <v>8</v>
      </c>
      <c r="C82" s="7" t="s">
        <v>348</v>
      </c>
      <c r="D82" s="4" t="s">
        <v>207</v>
      </c>
      <c r="E82" s="7" t="s">
        <v>80</v>
      </c>
      <c r="F82" s="7">
        <v>17781</v>
      </c>
      <c r="G82" s="4" t="s">
        <v>309</v>
      </c>
      <c r="H82" s="7" t="s">
        <v>55</v>
      </c>
      <c r="I82" s="26"/>
      <c r="J82" s="7">
        <v>10</v>
      </c>
      <c r="K82" s="28">
        <f t="shared" si="2"/>
        <v>0</v>
      </c>
      <c r="M82" s="3" t="s">
        <v>148</v>
      </c>
    </row>
    <row r="83" spans="1:13" ht="52.8" x14ac:dyDescent="0.3">
      <c r="A83" s="7">
        <v>61</v>
      </c>
      <c r="B83" s="7" t="s">
        <v>8</v>
      </c>
      <c r="C83" s="7" t="s">
        <v>348</v>
      </c>
      <c r="D83" s="4" t="s">
        <v>208</v>
      </c>
      <c r="E83" s="7" t="s">
        <v>81</v>
      </c>
      <c r="F83" s="7">
        <v>17781</v>
      </c>
      <c r="G83" s="4" t="s">
        <v>309</v>
      </c>
      <c r="H83" s="7" t="s">
        <v>55</v>
      </c>
      <c r="I83" s="26"/>
      <c r="J83" s="7">
        <v>10</v>
      </c>
      <c r="K83" s="28">
        <f t="shared" si="2"/>
        <v>0</v>
      </c>
    </row>
    <row r="84" spans="1:13" ht="52.8" x14ac:dyDescent="0.3">
      <c r="A84" s="7">
        <v>62</v>
      </c>
      <c r="B84" s="7" t="s">
        <v>8</v>
      </c>
      <c r="C84" s="7" t="s">
        <v>348</v>
      </c>
      <c r="D84" s="4" t="s">
        <v>209</v>
      </c>
      <c r="E84" s="7" t="s">
        <v>81</v>
      </c>
      <c r="F84" s="7">
        <v>17781</v>
      </c>
      <c r="G84" s="4" t="s">
        <v>309</v>
      </c>
      <c r="H84" s="7" t="s">
        <v>55</v>
      </c>
      <c r="I84" s="26"/>
      <c r="J84" s="7">
        <v>10</v>
      </c>
      <c r="K84" s="28">
        <f t="shared" si="2"/>
        <v>0</v>
      </c>
    </row>
    <row r="85" spans="1:13" ht="52.8" x14ac:dyDescent="0.3">
      <c r="A85" s="7">
        <v>63</v>
      </c>
      <c r="B85" s="7" t="s">
        <v>8</v>
      </c>
      <c r="C85" s="7" t="s">
        <v>348</v>
      </c>
      <c r="D85" s="4" t="s">
        <v>210</v>
      </c>
      <c r="E85" s="7" t="s">
        <v>81</v>
      </c>
      <c r="F85" s="7">
        <v>17781</v>
      </c>
      <c r="G85" s="4" t="s">
        <v>309</v>
      </c>
      <c r="H85" s="7" t="s">
        <v>55</v>
      </c>
      <c r="I85" s="26"/>
      <c r="J85" s="7">
        <v>10</v>
      </c>
      <c r="K85" s="28">
        <f t="shared" si="2"/>
        <v>0</v>
      </c>
    </row>
    <row r="86" spans="1:13" ht="52.8" x14ac:dyDescent="0.3">
      <c r="A86" s="7">
        <v>64</v>
      </c>
      <c r="B86" s="7" t="s">
        <v>8</v>
      </c>
      <c r="C86" s="7" t="s">
        <v>348</v>
      </c>
      <c r="D86" s="4" t="s">
        <v>211</v>
      </c>
      <c r="E86" s="7" t="s">
        <v>82</v>
      </c>
      <c r="F86" s="7">
        <v>17781</v>
      </c>
      <c r="G86" s="4" t="s">
        <v>309</v>
      </c>
      <c r="H86" s="7" t="s">
        <v>55</v>
      </c>
      <c r="I86" s="26"/>
      <c r="J86" s="7">
        <v>10</v>
      </c>
      <c r="K86" s="28">
        <f t="shared" si="2"/>
        <v>0</v>
      </c>
    </row>
    <row r="87" spans="1:13" ht="52.8" x14ac:dyDescent="0.3">
      <c r="A87" s="7">
        <v>65</v>
      </c>
      <c r="B87" s="7" t="s">
        <v>8</v>
      </c>
      <c r="C87" s="7" t="s">
        <v>348</v>
      </c>
      <c r="D87" s="4" t="s">
        <v>212</v>
      </c>
      <c r="E87" s="7" t="s">
        <v>82</v>
      </c>
      <c r="F87" s="7">
        <v>17781</v>
      </c>
      <c r="G87" s="4" t="s">
        <v>309</v>
      </c>
      <c r="H87" s="7" t="s">
        <v>55</v>
      </c>
      <c r="I87" s="26"/>
      <c r="J87" s="7">
        <v>10</v>
      </c>
      <c r="K87" s="28">
        <f t="shared" ref="K87:K89" si="3">SUM(I87*J87)</f>
        <v>0</v>
      </c>
    </row>
    <row r="88" spans="1:13" ht="52.8" x14ac:dyDescent="0.3">
      <c r="A88" s="7">
        <v>66</v>
      </c>
      <c r="B88" s="7" t="s">
        <v>8</v>
      </c>
      <c r="C88" s="7" t="s">
        <v>348</v>
      </c>
      <c r="D88" s="4" t="s">
        <v>213</v>
      </c>
      <c r="E88" s="7" t="s">
        <v>82</v>
      </c>
      <c r="F88" s="7">
        <v>17781</v>
      </c>
      <c r="G88" s="4" t="s">
        <v>309</v>
      </c>
      <c r="H88" s="7" t="s">
        <v>55</v>
      </c>
      <c r="I88" s="26"/>
      <c r="J88" s="7">
        <v>10</v>
      </c>
      <c r="K88" s="28">
        <f t="shared" si="3"/>
        <v>0</v>
      </c>
    </row>
    <row r="89" spans="1:13" ht="52.8" x14ac:dyDescent="0.3">
      <c r="A89" s="7">
        <v>67</v>
      </c>
      <c r="B89" s="7" t="s">
        <v>8</v>
      </c>
      <c r="C89" s="7" t="s">
        <v>348</v>
      </c>
      <c r="D89" s="4" t="s">
        <v>214</v>
      </c>
      <c r="E89" s="7" t="s">
        <v>82</v>
      </c>
      <c r="F89" s="7">
        <v>17781</v>
      </c>
      <c r="G89" s="4" t="s">
        <v>309</v>
      </c>
      <c r="H89" s="7" t="s">
        <v>55</v>
      </c>
      <c r="I89" s="26"/>
      <c r="J89" s="7">
        <v>5</v>
      </c>
      <c r="K89" s="28">
        <f t="shared" si="3"/>
        <v>0</v>
      </c>
    </row>
    <row r="90" spans="1:13" x14ac:dyDescent="0.3">
      <c r="A90" s="20" t="s">
        <v>83</v>
      </c>
      <c r="B90" s="20"/>
      <c r="C90" s="20"/>
      <c r="D90" s="20"/>
      <c r="E90" s="20"/>
      <c r="F90" s="20"/>
      <c r="G90" s="20"/>
      <c r="H90" s="20"/>
      <c r="I90" s="20"/>
      <c r="J90" s="20"/>
      <c r="K90" s="20"/>
    </row>
    <row r="91" spans="1:13" ht="39.6" x14ac:dyDescent="0.3">
      <c r="A91" s="7">
        <v>68</v>
      </c>
      <c r="B91" s="7" t="s">
        <v>30</v>
      </c>
      <c r="C91" s="7" t="s">
        <v>152</v>
      </c>
      <c r="D91" s="4" t="s">
        <v>83</v>
      </c>
      <c r="E91" s="7" t="s">
        <v>84</v>
      </c>
      <c r="F91" s="15" t="s">
        <v>267</v>
      </c>
      <c r="G91" s="4" t="s">
        <v>310</v>
      </c>
      <c r="H91" s="7" t="s">
        <v>17</v>
      </c>
      <c r="I91" s="26"/>
      <c r="J91" s="7">
        <v>2</v>
      </c>
      <c r="K91" s="28">
        <f t="shared" ref="K91:K92" si="4">SUM(I91*J91)</f>
        <v>0</v>
      </c>
    </row>
    <row r="92" spans="1:13" ht="39.6" x14ac:dyDescent="0.3">
      <c r="A92" s="7">
        <v>69</v>
      </c>
      <c r="B92" s="7" t="s">
        <v>8</v>
      </c>
      <c r="C92" s="7" t="s">
        <v>348</v>
      </c>
      <c r="D92" s="4" t="s">
        <v>215</v>
      </c>
      <c r="E92" s="7" t="s">
        <v>85</v>
      </c>
      <c r="F92" s="15"/>
      <c r="G92" s="4" t="s">
        <v>311</v>
      </c>
      <c r="H92" s="7" t="s">
        <v>26</v>
      </c>
      <c r="I92" s="26"/>
      <c r="J92" s="7">
        <v>5</v>
      </c>
      <c r="K92" s="28">
        <f t="shared" si="4"/>
        <v>0</v>
      </c>
    </row>
    <row r="93" spans="1:13" x14ac:dyDescent="0.3">
      <c r="A93" s="20" t="s">
        <v>86</v>
      </c>
      <c r="B93" s="20"/>
      <c r="C93" s="20"/>
      <c r="D93" s="20"/>
      <c r="E93" s="20"/>
      <c r="F93" s="20"/>
      <c r="G93" s="20"/>
      <c r="H93" s="20"/>
      <c r="I93" s="20"/>
      <c r="J93" s="20"/>
      <c r="K93" s="20"/>
    </row>
    <row r="94" spans="1:13" ht="52.8" x14ac:dyDescent="0.3">
      <c r="A94" s="7">
        <v>70</v>
      </c>
      <c r="B94" s="7" t="s">
        <v>87</v>
      </c>
      <c r="C94" s="7" t="s">
        <v>151</v>
      </c>
      <c r="D94" s="4" t="s">
        <v>216</v>
      </c>
      <c r="E94" s="7" t="s">
        <v>88</v>
      </c>
      <c r="F94" s="15" t="s">
        <v>267</v>
      </c>
      <c r="G94" s="4" t="s">
        <v>312</v>
      </c>
      <c r="H94" s="7" t="s">
        <v>17</v>
      </c>
      <c r="I94" s="26"/>
      <c r="J94" s="7">
        <v>20</v>
      </c>
      <c r="K94" s="28">
        <f t="shared" ref="K94:K96" si="5">SUM(I94*J94)</f>
        <v>0</v>
      </c>
    </row>
    <row r="95" spans="1:13" ht="39.6" x14ac:dyDescent="0.3">
      <c r="A95" s="7">
        <v>71</v>
      </c>
      <c r="B95" s="7" t="s">
        <v>30</v>
      </c>
      <c r="C95" s="7" t="s">
        <v>152</v>
      </c>
      <c r="D95" s="4" t="s">
        <v>217</v>
      </c>
      <c r="E95" s="7" t="s">
        <v>89</v>
      </c>
      <c r="F95" s="15"/>
      <c r="G95" s="4" t="s">
        <v>310</v>
      </c>
      <c r="H95" s="7" t="s">
        <v>26</v>
      </c>
      <c r="I95" s="26"/>
      <c r="J95" s="7">
        <v>2</v>
      </c>
      <c r="K95" s="28">
        <f t="shared" si="5"/>
        <v>0</v>
      </c>
    </row>
    <row r="96" spans="1:13" ht="52.8" x14ac:dyDescent="0.3">
      <c r="A96" s="7">
        <v>72</v>
      </c>
      <c r="B96" s="7" t="s">
        <v>30</v>
      </c>
      <c r="C96" s="7" t="s">
        <v>152</v>
      </c>
      <c r="D96" s="4" t="s">
        <v>218</v>
      </c>
      <c r="E96" s="7" t="s">
        <v>90</v>
      </c>
      <c r="F96" s="15"/>
      <c r="G96" s="4" t="s">
        <v>313</v>
      </c>
      <c r="H96" s="7" t="s">
        <v>26</v>
      </c>
      <c r="I96" s="26"/>
      <c r="J96" s="7">
        <v>2</v>
      </c>
      <c r="K96" s="28">
        <f t="shared" si="5"/>
        <v>0</v>
      </c>
    </row>
    <row r="97" spans="1:11" x14ac:dyDescent="0.3">
      <c r="A97" s="20" t="s">
        <v>91</v>
      </c>
      <c r="B97" s="20"/>
      <c r="C97" s="20"/>
      <c r="D97" s="20"/>
      <c r="E97" s="20"/>
      <c r="F97" s="20"/>
      <c r="G97" s="20"/>
      <c r="H97" s="20"/>
      <c r="I97" s="20"/>
      <c r="J97" s="20"/>
      <c r="K97" s="20"/>
    </row>
    <row r="98" spans="1:11" ht="52.8" x14ac:dyDescent="0.3">
      <c r="A98" s="7">
        <v>73</v>
      </c>
      <c r="B98" s="7" t="s">
        <v>30</v>
      </c>
      <c r="C98" s="7" t="s">
        <v>156</v>
      </c>
      <c r="D98" s="4" t="s">
        <v>219</v>
      </c>
      <c r="E98" s="7" t="s">
        <v>92</v>
      </c>
      <c r="F98" s="15" t="s">
        <v>267</v>
      </c>
      <c r="G98" s="4" t="s">
        <v>314</v>
      </c>
      <c r="H98" s="7" t="s">
        <v>17</v>
      </c>
      <c r="I98" s="26"/>
      <c r="J98" s="7">
        <v>2</v>
      </c>
      <c r="K98" s="28">
        <f t="shared" ref="K98:K100" si="6">SUM(I98*J98)</f>
        <v>0</v>
      </c>
    </row>
    <row r="99" spans="1:11" ht="79.2" x14ac:dyDescent="0.3">
      <c r="A99" s="7">
        <v>74</v>
      </c>
      <c r="B99" s="7" t="s">
        <v>30</v>
      </c>
      <c r="C99" s="7" t="s">
        <v>156</v>
      </c>
      <c r="D99" s="4" t="s">
        <v>220</v>
      </c>
      <c r="E99" s="7" t="s">
        <v>93</v>
      </c>
      <c r="F99" s="15"/>
      <c r="G99" s="4" t="s">
        <v>315</v>
      </c>
      <c r="H99" s="7" t="s">
        <v>26</v>
      </c>
      <c r="I99" s="26"/>
      <c r="J99" s="7">
        <v>10</v>
      </c>
      <c r="K99" s="28">
        <f t="shared" si="6"/>
        <v>0</v>
      </c>
    </row>
    <row r="100" spans="1:11" ht="39.6" x14ac:dyDescent="0.3">
      <c r="A100" s="7">
        <v>75</v>
      </c>
      <c r="B100" s="7" t="s">
        <v>30</v>
      </c>
      <c r="C100" s="7" t="s">
        <v>156</v>
      </c>
      <c r="D100" s="4" t="s">
        <v>221</v>
      </c>
      <c r="E100" s="7" t="s">
        <v>94</v>
      </c>
      <c r="F100" s="15"/>
      <c r="G100" s="4" t="s">
        <v>316</v>
      </c>
      <c r="H100" s="7" t="s">
        <v>26</v>
      </c>
      <c r="I100" s="26"/>
      <c r="J100" s="7">
        <v>10</v>
      </c>
      <c r="K100" s="28">
        <f t="shared" si="6"/>
        <v>0</v>
      </c>
    </row>
    <row r="101" spans="1:11" x14ac:dyDescent="0.3">
      <c r="A101" s="20" t="s">
        <v>95</v>
      </c>
      <c r="B101" s="20"/>
      <c r="C101" s="20"/>
      <c r="D101" s="20"/>
      <c r="E101" s="20"/>
      <c r="F101" s="20"/>
      <c r="G101" s="20"/>
      <c r="H101" s="20"/>
      <c r="I101" s="20"/>
      <c r="J101" s="20"/>
      <c r="K101" s="20"/>
    </row>
    <row r="102" spans="1:11" ht="52.8" x14ac:dyDescent="0.3">
      <c r="A102" s="7">
        <v>76</v>
      </c>
      <c r="B102" s="7" t="s">
        <v>30</v>
      </c>
      <c r="C102" s="7" t="s">
        <v>152</v>
      </c>
      <c r="D102" s="4" t="s">
        <v>222</v>
      </c>
      <c r="E102" s="7" t="s">
        <v>96</v>
      </c>
      <c r="F102" s="15" t="s">
        <v>267</v>
      </c>
      <c r="G102" s="4" t="s">
        <v>317</v>
      </c>
      <c r="H102" s="7" t="s">
        <v>26</v>
      </c>
      <c r="I102" s="26"/>
      <c r="J102" s="7">
        <v>20</v>
      </c>
      <c r="K102" s="28">
        <f t="shared" ref="K102:K104" si="7">SUM(I102*J102)</f>
        <v>0</v>
      </c>
    </row>
    <row r="103" spans="1:11" ht="66" x14ac:dyDescent="0.3">
      <c r="A103" s="7">
        <v>77</v>
      </c>
      <c r="B103" s="7" t="s">
        <v>30</v>
      </c>
      <c r="C103" s="7" t="s">
        <v>157</v>
      </c>
      <c r="D103" s="4" t="s">
        <v>223</v>
      </c>
      <c r="E103" s="7" t="s">
        <v>97</v>
      </c>
      <c r="F103" s="15"/>
      <c r="G103" s="4" t="s">
        <v>318</v>
      </c>
      <c r="H103" s="7" t="s">
        <v>26</v>
      </c>
      <c r="I103" s="26"/>
      <c r="J103" s="7">
        <v>20</v>
      </c>
      <c r="K103" s="28">
        <f t="shared" si="7"/>
        <v>0</v>
      </c>
    </row>
    <row r="104" spans="1:11" ht="79.2" x14ac:dyDescent="0.3">
      <c r="A104" s="7">
        <v>78</v>
      </c>
      <c r="B104" s="7" t="s">
        <v>30</v>
      </c>
      <c r="C104" s="7" t="s">
        <v>157</v>
      </c>
      <c r="D104" s="4" t="s">
        <v>224</v>
      </c>
      <c r="E104" s="7" t="s">
        <v>97</v>
      </c>
      <c r="F104" s="15"/>
      <c r="G104" s="4" t="s">
        <v>319</v>
      </c>
      <c r="H104" s="7" t="s">
        <v>26</v>
      </c>
      <c r="I104" s="26"/>
      <c r="J104" s="7">
        <v>5</v>
      </c>
      <c r="K104" s="28">
        <f t="shared" si="7"/>
        <v>0</v>
      </c>
    </row>
    <row r="105" spans="1:11" x14ac:dyDescent="0.3">
      <c r="A105" s="20" t="s">
        <v>98</v>
      </c>
      <c r="B105" s="20"/>
      <c r="C105" s="20"/>
      <c r="D105" s="20"/>
      <c r="E105" s="20"/>
      <c r="F105" s="20"/>
      <c r="G105" s="20"/>
      <c r="H105" s="20"/>
      <c r="I105" s="20"/>
      <c r="J105" s="20"/>
      <c r="K105" s="20"/>
    </row>
    <row r="106" spans="1:11" ht="66" x14ac:dyDescent="0.3">
      <c r="A106" s="7">
        <v>79</v>
      </c>
      <c r="B106" s="7" t="s">
        <v>30</v>
      </c>
      <c r="C106" s="7" t="s">
        <v>152</v>
      </c>
      <c r="D106" s="4" t="s">
        <v>225</v>
      </c>
      <c r="E106" s="7" t="s">
        <v>99</v>
      </c>
      <c r="F106" s="7">
        <v>17841</v>
      </c>
      <c r="G106" s="4" t="s">
        <v>320</v>
      </c>
      <c r="H106" s="7" t="s">
        <v>55</v>
      </c>
      <c r="I106" s="26"/>
      <c r="J106" s="7">
        <v>2</v>
      </c>
      <c r="K106" s="28">
        <f t="shared" ref="K106:K109" si="8">SUM(I106*J106)</f>
        <v>0</v>
      </c>
    </row>
    <row r="107" spans="1:11" ht="52.8" x14ac:dyDescent="0.3">
      <c r="A107" s="7">
        <v>80</v>
      </c>
      <c r="B107" s="7" t="s">
        <v>23</v>
      </c>
      <c r="C107" s="7" t="s">
        <v>155</v>
      </c>
      <c r="D107" s="4" t="s">
        <v>226</v>
      </c>
      <c r="E107" s="7" t="s">
        <v>100</v>
      </c>
      <c r="F107" s="7">
        <v>17841</v>
      </c>
      <c r="G107" s="4" t="s">
        <v>321</v>
      </c>
      <c r="H107" s="7" t="s">
        <v>26</v>
      </c>
      <c r="I107" s="26"/>
      <c r="J107" s="7">
        <v>2</v>
      </c>
      <c r="K107" s="28">
        <f t="shared" si="8"/>
        <v>0</v>
      </c>
    </row>
    <row r="108" spans="1:11" ht="39.6" x14ac:dyDescent="0.3">
      <c r="A108" s="7">
        <v>81</v>
      </c>
      <c r="B108" s="7" t="s">
        <v>23</v>
      </c>
      <c r="C108" s="7" t="s">
        <v>150</v>
      </c>
      <c r="D108" s="4" t="s">
        <v>227</v>
      </c>
      <c r="E108" s="7" t="s">
        <v>101</v>
      </c>
      <c r="F108" s="7">
        <v>17841</v>
      </c>
      <c r="G108" s="4" t="s">
        <v>322</v>
      </c>
      <c r="H108" s="7" t="s">
        <v>26</v>
      </c>
      <c r="I108" s="26"/>
      <c r="J108" s="7">
        <v>2</v>
      </c>
      <c r="K108" s="28">
        <f t="shared" si="8"/>
        <v>0</v>
      </c>
    </row>
    <row r="109" spans="1:11" ht="52.8" x14ac:dyDescent="0.3">
      <c r="A109" s="7">
        <v>82</v>
      </c>
      <c r="B109" s="7" t="s">
        <v>30</v>
      </c>
      <c r="C109" s="7" t="s">
        <v>152</v>
      </c>
      <c r="D109" s="4" t="s">
        <v>228</v>
      </c>
      <c r="E109" s="7" t="s">
        <v>102</v>
      </c>
      <c r="F109" s="7">
        <v>17841</v>
      </c>
      <c r="G109" s="4" t="s">
        <v>323</v>
      </c>
      <c r="H109" s="7" t="s">
        <v>26</v>
      </c>
      <c r="I109" s="26"/>
      <c r="J109" s="7">
        <v>2</v>
      </c>
      <c r="K109" s="28">
        <f t="shared" si="8"/>
        <v>0</v>
      </c>
    </row>
    <row r="110" spans="1:11" x14ac:dyDescent="0.3">
      <c r="A110" s="20" t="s">
        <v>103</v>
      </c>
      <c r="B110" s="20"/>
      <c r="C110" s="20"/>
      <c r="D110" s="20"/>
      <c r="E110" s="20"/>
      <c r="F110" s="20"/>
      <c r="G110" s="20"/>
      <c r="H110" s="20"/>
      <c r="I110" s="20"/>
      <c r="J110" s="20"/>
      <c r="K110" s="20"/>
    </row>
    <row r="111" spans="1:11" ht="39.6" x14ac:dyDescent="0.3">
      <c r="A111" s="7">
        <v>83</v>
      </c>
      <c r="B111" s="7" t="s">
        <v>30</v>
      </c>
      <c r="C111" s="7" t="s">
        <v>152</v>
      </c>
      <c r="D111" s="4" t="s">
        <v>229</v>
      </c>
      <c r="E111" s="7" t="s">
        <v>104</v>
      </c>
      <c r="F111" s="7">
        <v>18108</v>
      </c>
      <c r="G111" s="4" t="s">
        <v>324</v>
      </c>
      <c r="H111" s="7" t="s">
        <v>26</v>
      </c>
      <c r="I111" s="26"/>
      <c r="J111" s="7">
        <v>2</v>
      </c>
      <c r="K111" s="28">
        <f t="shared" ref="K111" si="9">SUM(I111*J111)</f>
        <v>0</v>
      </c>
    </row>
    <row r="112" spans="1:11" x14ac:dyDescent="0.3">
      <c r="A112" s="20" t="s">
        <v>105</v>
      </c>
      <c r="B112" s="20"/>
      <c r="C112" s="20"/>
      <c r="D112" s="20"/>
      <c r="E112" s="20"/>
      <c r="F112" s="20"/>
      <c r="G112" s="20"/>
      <c r="H112" s="20"/>
      <c r="I112" s="20"/>
      <c r="J112" s="20"/>
      <c r="K112" s="20"/>
    </row>
    <row r="113" spans="1:11" ht="26.4" x14ac:dyDescent="0.3">
      <c r="A113" s="7">
        <v>84</v>
      </c>
      <c r="B113" s="7" t="s">
        <v>30</v>
      </c>
      <c r="C113" s="7" t="s">
        <v>152</v>
      </c>
      <c r="D113" s="4" t="s">
        <v>230</v>
      </c>
      <c r="E113" s="7" t="s">
        <v>106</v>
      </c>
      <c r="F113" s="7" t="s">
        <v>62</v>
      </c>
      <c r="G113" s="4" t="s">
        <v>325</v>
      </c>
      <c r="H113" s="7" t="s">
        <v>17</v>
      </c>
      <c r="I113" s="26"/>
      <c r="J113" s="7">
        <v>1</v>
      </c>
      <c r="K113" s="28">
        <f t="shared" ref="K113" si="10">SUM(I113*J113)</f>
        <v>0</v>
      </c>
    </row>
    <row r="114" spans="1:11" x14ac:dyDescent="0.3">
      <c r="A114" s="20" t="s">
        <v>107</v>
      </c>
      <c r="B114" s="20"/>
      <c r="C114" s="20"/>
      <c r="D114" s="20"/>
      <c r="E114" s="20"/>
      <c r="F114" s="20"/>
      <c r="G114" s="20"/>
      <c r="H114" s="20"/>
      <c r="I114" s="20"/>
      <c r="J114" s="20"/>
      <c r="K114" s="20"/>
    </row>
    <row r="115" spans="1:11" ht="39.6" x14ac:dyDescent="0.3">
      <c r="A115" s="7">
        <v>85</v>
      </c>
      <c r="B115" s="7" t="s">
        <v>30</v>
      </c>
      <c r="C115" s="7" t="s">
        <v>152</v>
      </c>
      <c r="D115" s="4" t="s">
        <v>107</v>
      </c>
      <c r="E115" s="7" t="s">
        <v>108</v>
      </c>
      <c r="F115" s="7" t="s">
        <v>267</v>
      </c>
      <c r="G115" s="4" t="s">
        <v>326</v>
      </c>
      <c r="H115" s="7" t="s">
        <v>26</v>
      </c>
      <c r="I115" s="26"/>
      <c r="J115" s="7">
        <v>2</v>
      </c>
      <c r="K115" s="28">
        <f t="shared" ref="K115" si="11">SUM(I115*J115)</f>
        <v>0</v>
      </c>
    </row>
    <row r="116" spans="1:11" x14ac:dyDescent="0.3">
      <c r="A116" s="20" t="s">
        <v>109</v>
      </c>
      <c r="B116" s="20"/>
      <c r="C116" s="20"/>
      <c r="D116" s="20"/>
      <c r="E116" s="20"/>
      <c r="F116" s="20"/>
      <c r="G116" s="20"/>
      <c r="H116" s="20"/>
      <c r="I116" s="20"/>
      <c r="J116" s="20"/>
      <c r="K116" s="20"/>
    </row>
    <row r="117" spans="1:11" ht="26.4" x14ac:dyDescent="0.3">
      <c r="A117" s="7">
        <v>86</v>
      </c>
      <c r="B117" s="7" t="s">
        <v>30</v>
      </c>
      <c r="C117" s="7" t="s">
        <v>152</v>
      </c>
      <c r="D117" s="4" t="s">
        <v>231</v>
      </c>
      <c r="E117" s="7" t="s">
        <v>110</v>
      </c>
      <c r="F117" s="7" t="s">
        <v>111</v>
      </c>
      <c r="G117" s="4" t="s">
        <v>327</v>
      </c>
      <c r="H117" s="7" t="s">
        <v>10</v>
      </c>
      <c r="I117" s="26"/>
      <c r="J117" s="2">
        <v>1000</v>
      </c>
      <c r="K117" s="28">
        <f t="shared" ref="K117:K118" si="12">SUM(I117*J117)</f>
        <v>0</v>
      </c>
    </row>
    <row r="118" spans="1:11" ht="26.4" x14ac:dyDescent="0.3">
      <c r="A118" s="7">
        <v>87</v>
      </c>
      <c r="B118" s="7" t="s">
        <v>30</v>
      </c>
      <c r="C118" s="7" t="s">
        <v>152</v>
      </c>
      <c r="D118" s="4" t="s">
        <v>232</v>
      </c>
      <c r="E118" s="7" t="s">
        <v>112</v>
      </c>
      <c r="F118" s="7" t="s">
        <v>111</v>
      </c>
      <c r="G118" s="4" t="s">
        <v>328</v>
      </c>
      <c r="H118" s="7" t="s">
        <v>10</v>
      </c>
      <c r="I118" s="26"/>
      <c r="J118" s="2">
        <v>5000</v>
      </c>
      <c r="K118" s="28">
        <f t="shared" si="12"/>
        <v>0</v>
      </c>
    </row>
    <row r="119" spans="1:11" x14ac:dyDescent="0.3">
      <c r="A119" s="20" t="s">
        <v>113</v>
      </c>
      <c r="B119" s="20"/>
      <c r="C119" s="20"/>
      <c r="D119" s="20"/>
      <c r="E119" s="20"/>
      <c r="F119" s="20"/>
      <c r="G119" s="20"/>
      <c r="H119" s="20"/>
      <c r="I119" s="20"/>
      <c r="J119" s="20"/>
      <c r="K119" s="20"/>
    </row>
    <row r="120" spans="1:11" ht="26.4" x14ac:dyDescent="0.3">
      <c r="A120" s="7">
        <v>88</v>
      </c>
      <c r="B120" s="7" t="s">
        <v>8</v>
      </c>
      <c r="C120" s="7" t="s">
        <v>154</v>
      </c>
      <c r="D120" s="4" t="s">
        <v>233</v>
      </c>
      <c r="E120" s="7" t="s">
        <v>114</v>
      </c>
      <c r="F120" s="16" t="s">
        <v>267</v>
      </c>
      <c r="G120" s="4" t="s">
        <v>329</v>
      </c>
      <c r="H120" s="7" t="s">
        <v>26</v>
      </c>
      <c r="I120" s="26"/>
      <c r="J120" s="7">
        <v>288</v>
      </c>
      <c r="K120" s="28">
        <f t="shared" ref="K120:K121" si="13">SUM(I120*J120)</f>
        <v>0</v>
      </c>
    </row>
    <row r="121" spans="1:11" ht="26.4" x14ac:dyDescent="0.3">
      <c r="A121" s="7">
        <v>89</v>
      </c>
      <c r="B121" s="7" t="s">
        <v>8</v>
      </c>
      <c r="C121" s="7" t="s">
        <v>154</v>
      </c>
      <c r="D121" s="4" t="s">
        <v>234</v>
      </c>
      <c r="E121" s="7" t="s">
        <v>114</v>
      </c>
      <c r="F121" s="17"/>
      <c r="G121" s="4" t="s">
        <v>330</v>
      </c>
      <c r="H121" s="7" t="s">
        <v>26</v>
      </c>
      <c r="I121" s="26"/>
      <c r="J121" s="7">
        <v>16</v>
      </c>
      <c r="K121" s="28">
        <f t="shared" si="13"/>
        <v>0</v>
      </c>
    </row>
    <row r="122" spans="1:11" x14ac:dyDescent="0.3">
      <c r="A122" s="20" t="s">
        <v>115</v>
      </c>
      <c r="B122" s="20"/>
      <c r="C122" s="20"/>
      <c r="D122" s="20"/>
      <c r="E122" s="20"/>
      <c r="F122" s="20"/>
      <c r="G122" s="20"/>
      <c r="H122" s="20"/>
      <c r="I122" s="20"/>
      <c r="J122" s="20"/>
      <c r="K122" s="20"/>
    </row>
    <row r="123" spans="1:11" ht="26.4" x14ac:dyDescent="0.3">
      <c r="A123" s="7">
        <v>90</v>
      </c>
      <c r="B123" s="7" t="s">
        <v>8</v>
      </c>
      <c r="C123" s="7" t="s">
        <v>154</v>
      </c>
      <c r="D123" s="4" t="s">
        <v>235</v>
      </c>
      <c r="E123" s="7" t="s">
        <v>116</v>
      </c>
      <c r="F123" s="16" t="s">
        <v>267</v>
      </c>
      <c r="G123" s="4" t="s">
        <v>329</v>
      </c>
      <c r="H123" s="7" t="s">
        <v>26</v>
      </c>
      <c r="I123" s="26"/>
      <c r="J123" s="7">
        <v>1</v>
      </c>
      <c r="K123" s="28">
        <f t="shared" ref="K123:K126" si="14">SUM(I123*J123)</f>
        <v>0</v>
      </c>
    </row>
    <row r="124" spans="1:11" ht="26.4" x14ac:dyDescent="0.3">
      <c r="A124" s="7">
        <v>91</v>
      </c>
      <c r="B124" s="7" t="s">
        <v>8</v>
      </c>
      <c r="C124" s="7" t="s">
        <v>154</v>
      </c>
      <c r="D124" s="4" t="s">
        <v>236</v>
      </c>
      <c r="E124" s="7" t="s">
        <v>117</v>
      </c>
      <c r="F124" s="18"/>
      <c r="G124" s="4" t="s">
        <v>331</v>
      </c>
      <c r="H124" s="7" t="s">
        <v>26</v>
      </c>
      <c r="I124" s="26"/>
      <c r="J124" s="7">
        <v>1</v>
      </c>
      <c r="K124" s="28">
        <f t="shared" si="14"/>
        <v>0</v>
      </c>
    </row>
    <row r="125" spans="1:11" ht="39.6" x14ac:dyDescent="0.3">
      <c r="A125" s="7">
        <v>92</v>
      </c>
      <c r="B125" s="7" t="s">
        <v>8</v>
      </c>
      <c r="C125" s="7" t="s">
        <v>154</v>
      </c>
      <c r="D125" s="4" t="s">
        <v>237</v>
      </c>
      <c r="E125" s="7" t="s">
        <v>118</v>
      </c>
      <c r="F125" s="18"/>
      <c r="G125" s="4" t="s">
        <v>329</v>
      </c>
      <c r="H125" s="7" t="s">
        <v>26</v>
      </c>
      <c r="I125" s="26"/>
      <c r="J125" s="7">
        <v>1</v>
      </c>
      <c r="K125" s="28">
        <f t="shared" si="14"/>
        <v>0</v>
      </c>
    </row>
    <row r="126" spans="1:11" ht="39.6" x14ac:dyDescent="0.3">
      <c r="A126" s="7">
        <v>93</v>
      </c>
      <c r="B126" s="7" t="s">
        <v>8</v>
      </c>
      <c r="C126" s="7" t="s">
        <v>154</v>
      </c>
      <c r="D126" s="4" t="s">
        <v>238</v>
      </c>
      <c r="E126" s="7" t="s">
        <v>119</v>
      </c>
      <c r="F126" s="18"/>
      <c r="G126" s="4" t="s">
        <v>329</v>
      </c>
      <c r="H126" s="7" t="s">
        <v>26</v>
      </c>
      <c r="I126" s="26"/>
      <c r="J126" s="7">
        <v>1</v>
      </c>
      <c r="K126" s="28">
        <f t="shared" si="14"/>
        <v>0</v>
      </c>
    </row>
    <row r="127" spans="1:11" ht="39.6" x14ac:dyDescent="0.3">
      <c r="A127" s="7">
        <v>94</v>
      </c>
      <c r="B127" s="7" t="s">
        <v>8</v>
      </c>
      <c r="C127" s="7" t="s">
        <v>154</v>
      </c>
      <c r="D127" s="4" t="s">
        <v>239</v>
      </c>
      <c r="E127" s="7" t="s">
        <v>120</v>
      </c>
      <c r="F127" s="18"/>
      <c r="G127" s="4" t="s">
        <v>329</v>
      </c>
      <c r="H127" s="7" t="s">
        <v>26</v>
      </c>
      <c r="I127" s="26"/>
      <c r="J127" s="7">
        <v>1</v>
      </c>
      <c r="K127" s="28">
        <f>SUM(I127*J127)</f>
        <v>0</v>
      </c>
    </row>
    <row r="128" spans="1:11" ht="39.6" x14ac:dyDescent="0.3">
      <c r="A128" s="7">
        <v>95</v>
      </c>
      <c r="B128" s="7" t="s">
        <v>8</v>
      </c>
      <c r="C128" s="7" t="s">
        <v>154</v>
      </c>
      <c r="D128" s="4" t="s">
        <v>240</v>
      </c>
      <c r="E128" s="7" t="s">
        <v>121</v>
      </c>
      <c r="F128" s="18"/>
      <c r="G128" s="4" t="s">
        <v>329</v>
      </c>
      <c r="H128" s="7" t="s">
        <v>26</v>
      </c>
      <c r="I128" s="26"/>
      <c r="J128" s="7">
        <v>1</v>
      </c>
      <c r="K128" s="28">
        <f t="shared" ref="K128:K129" si="15">SUM(I128*J128)</f>
        <v>0</v>
      </c>
    </row>
    <row r="129" spans="1:11" ht="26.4" x14ac:dyDescent="0.3">
      <c r="A129" s="7">
        <v>96</v>
      </c>
      <c r="B129" s="7" t="s">
        <v>8</v>
      </c>
      <c r="C129" s="7" t="s">
        <v>154</v>
      </c>
      <c r="D129" s="4" t="s">
        <v>241</v>
      </c>
      <c r="E129" s="7" t="s">
        <v>122</v>
      </c>
      <c r="F129" s="17"/>
      <c r="G129" s="4" t="s">
        <v>329</v>
      </c>
      <c r="H129" s="7" t="s">
        <v>26</v>
      </c>
      <c r="I129" s="26"/>
      <c r="J129" s="7">
        <v>1</v>
      </c>
      <c r="K129" s="28">
        <f t="shared" si="15"/>
        <v>0</v>
      </c>
    </row>
    <row r="130" spans="1:11" x14ac:dyDescent="0.3">
      <c r="A130" s="20" t="s">
        <v>123</v>
      </c>
      <c r="B130" s="20"/>
      <c r="C130" s="20"/>
      <c r="D130" s="20"/>
      <c r="E130" s="20"/>
      <c r="F130" s="20"/>
      <c r="G130" s="20"/>
      <c r="H130" s="20"/>
      <c r="I130" s="20"/>
      <c r="J130" s="20"/>
      <c r="K130" s="20"/>
    </row>
    <row r="131" spans="1:11" ht="39.6" x14ac:dyDescent="0.3">
      <c r="A131" s="7">
        <v>97</v>
      </c>
      <c r="B131" s="7" t="s">
        <v>8</v>
      </c>
      <c r="C131" s="7" t="s">
        <v>154</v>
      </c>
      <c r="D131" s="4" t="s">
        <v>123</v>
      </c>
      <c r="E131" s="7" t="s">
        <v>124</v>
      </c>
      <c r="F131" s="15" t="s">
        <v>267</v>
      </c>
      <c r="G131" s="4" t="s">
        <v>332</v>
      </c>
      <c r="H131" s="7" t="s">
        <v>26</v>
      </c>
      <c r="I131" s="26"/>
      <c r="J131" s="7">
        <v>2</v>
      </c>
      <c r="K131" s="28">
        <f t="shared" ref="K131:K132" si="16">SUM(I131*J131)</f>
        <v>0</v>
      </c>
    </row>
    <row r="132" spans="1:11" ht="52.8" x14ac:dyDescent="0.3">
      <c r="A132" s="7">
        <v>98</v>
      </c>
      <c r="B132" s="7" t="s">
        <v>30</v>
      </c>
      <c r="C132" s="7" t="s">
        <v>348</v>
      </c>
      <c r="D132" s="4" t="s">
        <v>242</v>
      </c>
      <c r="E132" s="7" t="s">
        <v>125</v>
      </c>
      <c r="F132" s="15"/>
      <c r="G132" s="4" t="s">
        <v>365</v>
      </c>
      <c r="H132" s="7" t="s">
        <v>26</v>
      </c>
      <c r="I132" s="26"/>
      <c r="J132" s="7">
        <v>20</v>
      </c>
      <c r="K132" s="28">
        <f t="shared" si="16"/>
        <v>0</v>
      </c>
    </row>
    <row r="133" spans="1:11" x14ac:dyDescent="0.3">
      <c r="A133" s="20" t="s">
        <v>126</v>
      </c>
      <c r="B133" s="20"/>
      <c r="C133" s="20"/>
      <c r="D133" s="20"/>
      <c r="E133" s="20"/>
      <c r="F133" s="20"/>
      <c r="G133" s="20"/>
      <c r="H133" s="20"/>
      <c r="I133" s="20"/>
      <c r="J133" s="20"/>
      <c r="K133" s="20"/>
    </row>
    <row r="134" spans="1:11" ht="26.4" x14ac:dyDescent="0.3">
      <c r="A134" s="7">
        <v>99</v>
      </c>
      <c r="B134" s="7" t="s">
        <v>8</v>
      </c>
      <c r="C134" s="7" t="s">
        <v>154</v>
      </c>
      <c r="D134" s="4" t="s">
        <v>243</v>
      </c>
      <c r="E134" s="7" t="s">
        <v>127</v>
      </c>
      <c r="F134" s="15" t="s">
        <v>128</v>
      </c>
      <c r="G134" s="22" t="s">
        <v>333</v>
      </c>
      <c r="H134" s="7" t="s">
        <v>55</v>
      </c>
      <c r="I134" s="26"/>
      <c r="J134" s="7">
        <v>1</v>
      </c>
      <c r="K134" s="28">
        <f t="shared" ref="K134:K138" si="17">SUM(I134*J134)</f>
        <v>0</v>
      </c>
    </row>
    <row r="135" spans="1:11" ht="26.4" x14ac:dyDescent="0.3">
      <c r="A135" s="7">
        <v>100</v>
      </c>
      <c r="B135" s="7" t="s">
        <v>8</v>
      </c>
      <c r="C135" s="7" t="s">
        <v>154</v>
      </c>
      <c r="D135" s="4" t="s">
        <v>244</v>
      </c>
      <c r="E135" s="7" t="s">
        <v>129</v>
      </c>
      <c r="F135" s="15"/>
      <c r="G135" s="23"/>
      <c r="H135" s="7" t="s">
        <v>55</v>
      </c>
      <c r="I135" s="26"/>
      <c r="J135" s="7">
        <v>1</v>
      </c>
      <c r="K135" s="28">
        <f t="shared" si="17"/>
        <v>0</v>
      </c>
    </row>
    <row r="136" spans="1:11" ht="26.4" x14ac:dyDescent="0.3">
      <c r="A136" s="7">
        <v>101</v>
      </c>
      <c r="B136" s="7" t="s">
        <v>8</v>
      </c>
      <c r="C136" s="7" t="s">
        <v>154</v>
      </c>
      <c r="D136" s="4" t="s">
        <v>245</v>
      </c>
      <c r="E136" s="7" t="s">
        <v>130</v>
      </c>
      <c r="F136" s="15"/>
      <c r="G136" s="23"/>
      <c r="H136" s="7" t="s">
        <v>55</v>
      </c>
      <c r="I136" s="26"/>
      <c r="J136" s="7">
        <v>1</v>
      </c>
      <c r="K136" s="28">
        <f t="shared" si="17"/>
        <v>0</v>
      </c>
    </row>
    <row r="137" spans="1:11" ht="26.4" x14ac:dyDescent="0.3">
      <c r="A137" s="7">
        <v>102</v>
      </c>
      <c r="B137" s="7" t="s">
        <v>8</v>
      </c>
      <c r="C137" s="7" t="s">
        <v>154</v>
      </c>
      <c r="D137" s="4" t="s">
        <v>246</v>
      </c>
      <c r="E137" s="7" t="s">
        <v>131</v>
      </c>
      <c r="F137" s="15"/>
      <c r="G137" s="24"/>
      <c r="H137" s="7" t="s">
        <v>55</v>
      </c>
      <c r="I137" s="26"/>
      <c r="J137" s="7">
        <v>1</v>
      </c>
      <c r="K137" s="28">
        <f t="shared" si="17"/>
        <v>0</v>
      </c>
    </row>
    <row r="138" spans="1:11" ht="26.4" x14ac:dyDescent="0.3">
      <c r="A138" s="7">
        <v>103</v>
      </c>
      <c r="B138" s="7" t="s">
        <v>23</v>
      </c>
      <c r="C138" s="7" t="s">
        <v>151</v>
      </c>
      <c r="D138" s="4" t="s">
        <v>247</v>
      </c>
      <c r="E138" s="7" t="s">
        <v>132</v>
      </c>
      <c r="F138" s="15"/>
      <c r="G138" s="4" t="s">
        <v>334</v>
      </c>
      <c r="H138" s="7" t="s">
        <v>55</v>
      </c>
      <c r="I138" s="26"/>
      <c r="J138" s="7">
        <v>1</v>
      </c>
      <c r="K138" s="28">
        <f t="shared" si="17"/>
        <v>0</v>
      </c>
    </row>
    <row r="139" spans="1:11" x14ac:dyDescent="0.3">
      <c r="A139" s="20" t="s">
        <v>133</v>
      </c>
      <c r="B139" s="20"/>
      <c r="C139" s="20"/>
      <c r="D139" s="20"/>
      <c r="E139" s="20"/>
      <c r="F139" s="20"/>
      <c r="G139" s="20"/>
      <c r="H139" s="20"/>
      <c r="I139" s="20"/>
      <c r="J139" s="20"/>
      <c r="K139" s="20"/>
    </row>
    <row r="140" spans="1:11" s="6" customFormat="1" ht="66" x14ac:dyDescent="0.3">
      <c r="A140" s="8">
        <v>104</v>
      </c>
      <c r="B140" s="8" t="s">
        <v>30</v>
      </c>
      <c r="C140" s="8" t="s">
        <v>152</v>
      </c>
      <c r="D140" s="5" t="s">
        <v>248</v>
      </c>
      <c r="E140" s="8" t="s">
        <v>134</v>
      </c>
      <c r="F140" s="8">
        <v>17748</v>
      </c>
      <c r="G140" s="5" t="s">
        <v>360</v>
      </c>
      <c r="H140" s="8" t="s">
        <v>26</v>
      </c>
      <c r="I140" s="27"/>
      <c r="J140" s="8">
        <v>1</v>
      </c>
      <c r="K140" s="28">
        <f t="shared" ref="K140:K146" si="18">SUM(I140*J140)</f>
        <v>0</v>
      </c>
    </row>
    <row r="141" spans="1:11" ht="26.4" x14ac:dyDescent="0.3">
      <c r="A141" s="7">
        <v>105</v>
      </c>
      <c r="B141" s="7" t="s">
        <v>23</v>
      </c>
      <c r="C141" s="7" t="s">
        <v>150</v>
      </c>
      <c r="D141" s="4" t="s">
        <v>249</v>
      </c>
      <c r="E141" s="7" t="s">
        <v>135</v>
      </c>
      <c r="F141" s="7">
        <v>17748</v>
      </c>
      <c r="G141" s="4" t="s">
        <v>335</v>
      </c>
      <c r="H141" s="7" t="s">
        <v>26</v>
      </c>
      <c r="I141" s="26"/>
      <c r="J141" s="7">
        <v>1</v>
      </c>
      <c r="K141" s="28">
        <f t="shared" si="18"/>
        <v>0</v>
      </c>
    </row>
    <row r="142" spans="1:11" ht="52.8" x14ac:dyDescent="0.3">
      <c r="A142" s="7">
        <v>106</v>
      </c>
      <c r="B142" s="7" t="s">
        <v>23</v>
      </c>
      <c r="C142" s="7" t="s">
        <v>158</v>
      </c>
      <c r="D142" s="4" t="s">
        <v>250</v>
      </c>
      <c r="E142" s="7" t="s">
        <v>136</v>
      </c>
      <c r="F142" s="16" t="s">
        <v>267</v>
      </c>
      <c r="G142" s="4" t="s">
        <v>336</v>
      </c>
      <c r="H142" s="7" t="s">
        <v>26</v>
      </c>
      <c r="I142" s="26"/>
      <c r="J142" s="7">
        <v>1</v>
      </c>
      <c r="K142" s="28">
        <f t="shared" si="18"/>
        <v>0</v>
      </c>
    </row>
    <row r="143" spans="1:11" ht="26.4" x14ac:dyDescent="0.3">
      <c r="A143" s="7">
        <v>107</v>
      </c>
      <c r="B143" s="7" t="s">
        <v>23</v>
      </c>
      <c r="C143" s="7" t="s">
        <v>151</v>
      </c>
      <c r="D143" s="4" t="s">
        <v>251</v>
      </c>
      <c r="E143" s="7" t="s">
        <v>136</v>
      </c>
      <c r="F143" s="18"/>
      <c r="G143" s="4" t="s">
        <v>337</v>
      </c>
      <c r="H143" s="7" t="s">
        <v>26</v>
      </c>
      <c r="I143" s="26"/>
      <c r="J143" s="7">
        <v>20</v>
      </c>
      <c r="K143" s="28">
        <f t="shared" si="18"/>
        <v>0</v>
      </c>
    </row>
    <row r="144" spans="1:11" ht="26.4" x14ac:dyDescent="0.3">
      <c r="A144" s="7">
        <v>108</v>
      </c>
      <c r="B144" s="7" t="s">
        <v>23</v>
      </c>
      <c r="C144" s="7" t="s">
        <v>151</v>
      </c>
      <c r="D144" s="4" t="s">
        <v>252</v>
      </c>
      <c r="E144" s="7" t="s">
        <v>136</v>
      </c>
      <c r="F144" s="18"/>
      <c r="G144" s="4" t="s">
        <v>338</v>
      </c>
      <c r="H144" s="7" t="s">
        <v>26</v>
      </c>
      <c r="I144" s="26"/>
      <c r="J144" s="7">
        <v>5</v>
      </c>
      <c r="K144" s="28">
        <f t="shared" si="18"/>
        <v>0</v>
      </c>
    </row>
    <row r="145" spans="1:11" ht="39.6" x14ac:dyDescent="0.3">
      <c r="A145" s="7">
        <v>109</v>
      </c>
      <c r="B145" s="7" t="s">
        <v>23</v>
      </c>
      <c r="C145" s="7" t="s">
        <v>151</v>
      </c>
      <c r="D145" s="4" t="s">
        <v>253</v>
      </c>
      <c r="E145" s="7" t="s">
        <v>136</v>
      </c>
      <c r="F145" s="18"/>
      <c r="G145" s="4" t="s">
        <v>339</v>
      </c>
      <c r="H145" s="7" t="s">
        <v>26</v>
      </c>
      <c r="I145" s="26"/>
      <c r="J145" s="7">
        <v>20</v>
      </c>
      <c r="K145" s="28">
        <f t="shared" si="18"/>
        <v>0</v>
      </c>
    </row>
    <row r="146" spans="1:11" ht="66" x14ac:dyDescent="0.3">
      <c r="A146" s="7">
        <v>110</v>
      </c>
      <c r="B146" s="7" t="s">
        <v>23</v>
      </c>
      <c r="C146" s="7" t="s">
        <v>347</v>
      </c>
      <c r="D146" s="4" t="s">
        <v>254</v>
      </c>
      <c r="E146" s="7" t="s">
        <v>137</v>
      </c>
      <c r="F146" s="17"/>
      <c r="G146" s="4" t="s">
        <v>340</v>
      </c>
      <c r="H146" s="7" t="s">
        <v>26</v>
      </c>
      <c r="I146" s="26"/>
      <c r="J146" s="7">
        <v>1</v>
      </c>
      <c r="K146" s="28">
        <f t="shared" si="18"/>
        <v>0</v>
      </c>
    </row>
    <row r="147" spans="1:11" x14ac:dyDescent="0.3">
      <c r="A147" s="20" t="s">
        <v>138</v>
      </c>
      <c r="B147" s="20"/>
      <c r="C147" s="20"/>
      <c r="D147" s="20"/>
      <c r="E147" s="20"/>
      <c r="F147" s="20"/>
      <c r="G147" s="20"/>
      <c r="H147" s="20"/>
      <c r="I147" s="20"/>
      <c r="J147" s="20"/>
      <c r="K147" s="20"/>
    </row>
    <row r="148" spans="1:11" ht="52.8" x14ac:dyDescent="0.3">
      <c r="A148" s="7">
        <v>111</v>
      </c>
      <c r="B148" s="7" t="s">
        <v>30</v>
      </c>
      <c r="C148" s="7" t="s">
        <v>152</v>
      </c>
      <c r="D148" s="4" t="s">
        <v>255</v>
      </c>
      <c r="E148" s="7" t="s">
        <v>139</v>
      </c>
      <c r="F148" s="7">
        <v>11862</v>
      </c>
      <c r="G148" s="4" t="s">
        <v>341</v>
      </c>
      <c r="H148" s="7" t="s">
        <v>26</v>
      </c>
      <c r="I148" s="26"/>
      <c r="J148" s="7">
        <v>1</v>
      </c>
      <c r="K148" s="28">
        <f>SUM(I148*J148)</f>
        <v>0</v>
      </c>
    </row>
    <row r="149" spans="1:11" x14ac:dyDescent="0.3">
      <c r="A149" s="20" t="s">
        <v>140</v>
      </c>
      <c r="B149" s="20"/>
      <c r="C149" s="20"/>
      <c r="D149" s="20"/>
      <c r="E149" s="20"/>
      <c r="F149" s="20"/>
      <c r="G149" s="20"/>
      <c r="H149" s="20"/>
      <c r="I149" s="20"/>
      <c r="J149" s="20"/>
      <c r="K149" s="20"/>
    </row>
    <row r="150" spans="1:11" x14ac:dyDescent="0.3">
      <c r="A150" s="7">
        <v>112</v>
      </c>
      <c r="B150" s="7" t="s">
        <v>87</v>
      </c>
      <c r="C150" s="7" t="s">
        <v>159</v>
      </c>
      <c r="D150" s="4" t="s">
        <v>256</v>
      </c>
      <c r="E150" s="7" t="s">
        <v>141</v>
      </c>
      <c r="F150" s="7" t="s">
        <v>62</v>
      </c>
      <c r="G150" s="4" t="s">
        <v>342</v>
      </c>
      <c r="H150" s="7" t="s">
        <v>142</v>
      </c>
      <c r="I150" s="26"/>
      <c r="J150" s="7">
        <v>1</v>
      </c>
      <c r="K150" s="28">
        <f t="shared" ref="K150:K155" si="19">SUM(I150*J150)</f>
        <v>0</v>
      </c>
    </row>
    <row r="151" spans="1:11" x14ac:dyDescent="0.3">
      <c r="A151" s="7">
        <v>113</v>
      </c>
      <c r="B151" s="7" t="s">
        <v>87</v>
      </c>
      <c r="C151" s="7" t="s">
        <v>159</v>
      </c>
      <c r="D151" s="4" t="s">
        <v>257</v>
      </c>
      <c r="E151" s="7" t="s">
        <v>141</v>
      </c>
      <c r="F151" s="7" t="s">
        <v>62</v>
      </c>
      <c r="G151" s="4" t="s">
        <v>343</v>
      </c>
      <c r="H151" s="7" t="s">
        <v>26</v>
      </c>
      <c r="I151" s="26"/>
      <c r="J151" s="7">
        <v>1</v>
      </c>
      <c r="K151" s="28">
        <f t="shared" si="19"/>
        <v>0</v>
      </c>
    </row>
    <row r="152" spans="1:11" ht="52.8" x14ac:dyDescent="0.3">
      <c r="A152" s="7">
        <v>114</v>
      </c>
      <c r="B152" s="7" t="s">
        <v>87</v>
      </c>
      <c r="C152" s="7" t="s">
        <v>159</v>
      </c>
      <c r="D152" s="4" t="s">
        <v>258</v>
      </c>
      <c r="E152" s="7" t="s">
        <v>143</v>
      </c>
      <c r="F152" s="7" t="s">
        <v>128</v>
      </c>
      <c r="G152" s="4" t="s">
        <v>344</v>
      </c>
      <c r="H152" s="7" t="s">
        <v>26</v>
      </c>
      <c r="I152" s="26"/>
      <c r="J152" s="7">
        <v>1</v>
      </c>
      <c r="K152" s="28">
        <f t="shared" si="19"/>
        <v>0</v>
      </c>
    </row>
    <row r="153" spans="1:11" ht="52.8" x14ac:dyDescent="0.3">
      <c r="A153" s="7">
        <v>115</v>
      </c>
      <c r="B153" s="7" t="s">
        <v>87</v>
      </c>
      <c r="C153" s="7" t="s">
        <v>159</v>
      </c>
      <c r="D153" s="4" t="s">
        <v>259</v>
      </c>
      <c r="E153" s="7" t="s">
        <v>144</v>
      </c>
      <c r="F153" s="7" t="s">
        <v>128</v>
      </c>
      <c r="G153" s="4" t="s">
        <v>345</v>
      </c>
      <c r="H153" s="7" t="s">
        <v>145</v>
      </c>
      <c r="I153" s="26"/>
      <c r="J153" s="7">
        <v>1</v>
      </c>
      <c r="K153" s="28">
        <f t="shared" si="19"/>
        <v>0</v>
      </c>
    </row>
    <row r="154" spans="1:11" ht="39.6" x14ac:dyDescent="0.3">
      <c r="A154" s="7">
        <v>116</v>
      </c>
      <c r="B154" s="7" t="s">
        <v>87</v>
      </c>
      <c r="C154" s="7" t="s">
        <v>159</v>
      </c>
      <c r="D154" s="4" t="s">
        <v>260</v>
      </c>
      <c r="E154" s="7" t="s">
        <v>146</v>
      </c>
      <c r="F154" s="7" t="s">
        <v>62</v>
      </c>
      <c r="G154" s="4" t="s">
        <v>366</v>
      </c>
      <c r="H154" s="7" t="s">
        <v>142</v>
      </c>
      <c r="I154" s="26"/>
      <c r="J154" s="7">
        <v>1</v>
      </c>
      <c r="K154" s="28">
        <f t="shared" si="19"/>
        <v>0</v>
      </c>
    </row>
    <row r="155" spans="1:11" ht="39.6" x14ac:dyDescent="0.3">
      <c r="A155" s="7">
        <v>117</v>
      </c>
      <c r="B155" s="7" t="s">
        <v>87</v>
      </c>
      <c r="C155" s="7" t="s">
        <v>159</v>
      </c>
      <c r="D155" s="4" t="s">
        <v>261</v>
      </c>
      <c r="E155" s="7" t="s">
        <v>147</v>
      </c>
      <c r="F155" s="7" t="s">
        <v>62</v>
      </c>
      <c r="G155" s="4" t="s">
        <v>367</v>
      </c>
      <c r="H155" s="7" t="s">
        <v>142</v>
      </c>
      <c r="I155" s="26"/>
      <c r="J155" s="7">
        <v>1</v>
      </c>
      <c r="K155" s="28">
        <f t="shared" si="19"/>
        <v>0</v>
      </c>
    </row>
  </sheetData>
  <sheetProtection algorithmName="SHA-512" hashValue="fQmg7x6uZL1+rc0ubE4YHRtzpz9KDfA6xE6Bvs2sjZVIV7hl05QORJMi+IGnmrncnt8vRsrACprGxVwhCje+oA==" saltValue="RFj+1PVu7RCXM6VA8c0GTg==" spinCount="100000" sheet="1" objects="1" scenarios="1" selectLockedCells="1"/>
  <mergeCells count="60">
    <mergeCell ref="A149:K149"/>
    <mergeCell ref="A147:K147"/>
    <mergeCell ref="A139:K139"/>
    <mergeCell ref="F134:F138"/>
    <mergeCell ref="F142:F146"/>
    <mergeCell ref="G134:G137"/>
    <mergeCell ref="A130:K130"/>
    <mergeCell ref="A133:K133"/>
    <mergeCell ref="F131:F132"/>
    <mergeCell ref="A122:K122"/>
    <mergeCell ref="A119:K119"/>
    <mergeCell ref="A114:K114"/>
    <mergeCell ref="A116:K116"/>
    <mergeCell ref="A110:K110"/>
    <mergeCell ref="A112:K112"/>
    <mergeCell ref="A101:K101"/>
    <mergeCell ref="A105:K105"/>
    <mergeCell ref="A97:K97"/>
    <mergeCell ref="F94:F96"/>
    <mergeCell ref="F98:F100"/>
    <mergeCell ref="A93:K93"/>
    <mergeCell ref="F91:F92"/>
    <mergeCell ref="A90:K90"/>
    <mergeCell ref="A81:K81"/>
    <mergeCell ref="A78:K78"/>
    <mergeCell ref="A71:K71"/>
    <mergeCell ref="A75:K75"/>
    <mergeCell ref="A68:K68"/>
    <mergeCell ref="A62:K62"/>
    <mergeCell ref="F59:F61"/>
    <mergeCell ref="A52:K52"/>
    <mergeCell ref="A55:K55"/>
    <mergeCell ref="F53:F54"/>
    <mergeCell ref="A48:K48"/>
    <mergeCell ref="F49:F51"/>
    <mergeCell ref="A41:K41"/>
    <mergeCell ref="A43:K43"/>
    <mergeCell ref="F39:F40"/>
    <mergeCell ref="F44:F47"/>
    <mergeCell ref="B6:C6"/>
    <mergeCell ref="F102:F104"/>
    <mergeCell ref="F120:F121"/>
    <mergeCell ref="F123:F129"/>
    <mergeCell ref="A7:K7"/>
    <mergeCell ref="F8:F11"/>
    <mergeCell ref="F37:F38"/>
    <mergeCell ref="A19:K19"/>
    <mergeCell ref="A22:K22"/>
    <mergeCell ref="F20:F21"/>
    <mergeCell ref="F13:F18"/>
    <mergeCell ref="A33:K33"/>
    <mergeCell ref="F29:F32"/>
    <mergeCell ref="F34:F36"/>
    <mergeCell ref="A28:K28"/>
    <mergeCell ref="F23:F27"/>
    <mergeCell ref="A1:K1"/>
    <mergeCell ref="A2:K2"/>
    <mergeCell ref="A3:K3"/>
    <mergeCell ref="A5:K5"/>
    <mergeCell ref="A4:K4"/>
  </mergeCells>
  <pageMargins left="0.7" right="0.7" top="0.75" bottom="0.75" header="0.3" footer="0.3"/>
  <pageSetup scale="36"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Brooke Baker</dc:creator>
  <cp:lastModifiedBy>Brooke Baker</cp:lastModifiedBy>
  <cp:lastPrinted>2021-03-17T17:46:52Z</cp:lastPrinted>
  <dcterms:created xsi:type="dcterms:W3CDTF">2021-03-11T18:56:46Z</dcterms:created>
  <dcterms:modified xsi:type="dcterms:W3CDTF">2021-03-22T14:55:58Z</dcterms:modified>
</cp:coreProperties>
</file>