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1\21-TA003529SAM Harvard Avenue Seawall Replacement (959-90)\Working Docs\Solicitation Docs\00 Prev Rev\"/>
    </mc:Choice>
  </mc:AlternateContent>
  <xr:revisionPtr revIDLastSave="0" documentId="13_ncr:1_{A3D5B484-FE31-4A73-9DC4-3587ED3275AC}" xr6:coauthVersionLast="45" xr6:coauthVersionMax="45" xr10:uidLastSave="{00000000-0000-0000-0000-000000000000}"/>
  <bookViews>
    <workbookView xWindow="28680" yWindow="-120" windowWidth="29040" windowHeight="15840" xr2:uid="{AB76DA99-ED10-44D4-83FD-BE6CC6A92B80}"/>
  </bookViews>
  <sheets>
    <sheet name="Recovered_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1" i="1" l="1"/>
  <c r="B71" i="1"/>
  <c r="J71" i="1" s="1"/>
  <c r="F70" i="1"/>
  <c r="B70" i="1"/>
  <c r="J70" i="1" s="1"/>
  <c r="F69" i="1"/>
  <c r="B69" i="1"/>
  <c r="J69" i="1" s="1"/>
  <c r="F68" i="1"/>
  <c r="B68" i="1"/>
  <c r="J68" i="1" s="1"/>
  <c r="F67" i="1"/>
  <c r="L67" i="1" s="1"/>
  <c r="B67" i="1"/>
  <c r="H67" i="1" s="1"/>
  <c r="F66" i="1"/>
  <c r="L66" i="1" s="1"/>
  <c r="B66" i="1"/>
  <c r="H66" i="1" s="1"/>
  <c r="F65" i="1"/>
  <c r="B65" i="1"/>
  <c r="H65" i="1" s="1"/>
  <c r="F64" i="1"/>
  <c r="L64" i="1" s="1"/>
  <c r="B64" i="1"/>
  <c r="C64" i="1" s="1"/>
  <c r="F63" i="1"/>
  <c r="L63" i="1" s="1"/>
  <c r="B63" i="1"/>
  <c r="C63" i="1" s="1"/>
  <c r="F62" i="1"/>
  <c r="L62" i="1" s="1"/>
  <c r="B62" i="1"/>
  <c r="H62" i="1" s="1"/>
  <c r="F61" i="1"/>
  <c r="L61" i="1" s="1"/>
  <c r="B61" i="1"/>
  <c r="H61" i="1" s="1"/>
  <c r="F60" i="1"/>
  <c r="L60" i="1" s="1"/>
  <c r="B60" i="1"/>
  <c r="H60" i="1" s="1"/>
  <c r="F59" i="1"/>
  <c r="L59" i="1" s="1"/>
  <c r="B59" i="1"/>
  <c r="C59" i="1" s="1"/>
  <c r="F58" i="1"/>
  <c r="L58" i="1" s="1"/>
  <c r="B58" i="1"/>
  <c r="C58" i="1" s="1"/>
  <c r="F57" i="1"/>
  <c r="B57" i="1"/>
  <c r="C57" i="1" s="1"/>
  <c r="F56" i="1"/>
  <c r="B56" i="1"/>
  <c r="C56" i="1" s="1"/>
  <c r="F55" i="1"/>
  <c r="L55" i="1" s="1"/>
  <c r="B55" i="1"/>
  <c r="H55" i="1" s="1"/>
  <c r="F54" i="1"/>
  <c r="L54" i="1" s="1"/>
  <c r="B54" i="1"/>
  <c r="H54" i="1" s="1"/>
  <c r="F53" i="1"/>
  <c r="B53" i="1"/>
  <c r="J53" i="1" s="1"/>
  <c r="F52" i="1"/>
  <c r="L52" i="1" s="1"/>
  <c r="B52" i="1"/>
  <c r="H52" i="1" s="1"/>
  <c r="F51" i="1"/>
  <c r="B51" i="1"/>
  <c r="J51" i="1" s="1"/>
  <c r="F50" i="1"/>
  <c r="B50" i="1"/>
  <c r="J50" i="1" s="1"/>
  <c r="F49" i="1"/>
  <c r="B49" i="1"/>
  <c r="J49" i="1" s="1"/>
  <c r="F48" i="1"/>
  <c r="B48" i="1"/>
  <c r="J48" i="1" s="1"/>
  <c r="F47" i="1"/>
  <c r="L47" i="1" s="1"/>
  <c r="B47" i="1"/>
  <c r="H47" i="1" s="1"/>
  <c r="F46" i="1"/>
  <c r="L46" i="1" s="1"/>
  <c r="B46" i="1"/>
  <c r="C46" i="1" s="1"/>
  <c r="F45" i="1"/>
  <c r="B45" i="1"/>
  <c r="C45" i="1" s="1"/>
  <c r="F44" i="1"/>
  <c r="L44" i="1" s="1"/>
  <c r="B44" i="1"/>
  <c r="C44" i="1" s="1"/>
  <c r="F43" i="1"/>
  <c r="B43" i="1"/>
  <c r="C43" i="1" s="1"/>
  <c r="F42" i="1"/>
  <c r="B42" i="1"/>
  <c r="C42" i="1" s="1"/>
  <c r="F41" i="1"/>
  <c r="B41" i="1"/>
  <c r="C41" i="1" s="1"/>
  <c r="F40" i="1"/>
  <c r="B40" i="1"/>
  <c r="C40" i="1" s="1"/>
  <c r="F39" i="1"/>
  <c r="B39" i="1"/>
  <c r="C39" i="1" s="1"/>
  <c r="F38" i="1"/>
  <c r="B38" i="1"/>
  <c r="C38" i="1" s="1"/>
  <c r="F37" i="1"/>
  <c r="L37" i="1" s="1"/>
  <c r="B37" i="1"/>
  <c r="C37" i="1" s="1"/>
  <c r="F36" i="1"/>
  <c r="B36" i="1"/>
  <c r="H36" i="1" s="1"/>
  <c r="F35" i="1"/>
  <c r="B35" i="1"/>
  <c r="H35" i="1" s="1"/>
  <c r="F34" i="1"/>
  <c r="B34" i="1"/>
  <c r="J34" i="1" s="1"/>
  <c r="F33" i="1"/>
  <c r="L33" i="1" s="1"/>
  <c r="B33" i="1"/>
  <c r="H33" i="1" s="1"/>
  <c r="F32" i="1"/>
  <c r="B32" i="1"/>
  <c r="J32" i="1" s="1"/>
  <c r="F31" i="1"/>
  <c r="B31" i="1"/>
  <c r="J31" i="1" s="1"/>
  <c r="H30" i="1"/>
  <c r="F30" i="1"/>
  <c r="L30" i="1" s="1"/>
  <c r="C30" i="1"/>
  <c r="F29" i="1"/>
  <c r="B29" i="1"/>
  <c r="H29" i="1" s="1"/>
  <c r="F28" i="1"/>
  <c r="B28" i="1"/>
  <c r="H28" i="1" s="1"/>
  <c r="F27" i="1"/>
  <c r="B27" i="1"/>
  <c r="H27" i="1" s="1"/>
  <c r="F26" i="1"/>
  <c r="B26" i="1"/>
  <c r="H26" i="1" s="1"/>
  <c r="F25" i="1"/>
  <c r="B25" i="1"/>
  <c r="H25" i="1" s="1"/>
  <c r="F24" i="1"/>
  <c r="B24" i="1"/>
  <c r="H24" i="1" s="1"/>
  <c r="F23" i="1"/>
  <c r="B23" i="1"/>
  <c r="H23" i="1" s="1"/>
  <c r="F22" i="1"/>
  <c r="L22" i="1" s="1"/>
  <c r="B22" i="1"/>
  <c r="C22" i="1" s="1"/>
  <c r="F21" i="1"/>
  <c r="B21" i="1"/>
  <c r="C21" i="1" s="1"/>
  <c r="F20" i="1"/>
  <c r="L20" i="1" s="1"/>
  <c r="B20" i="1"/>
  <c r="C20" i="1" s="1"/>
  <c r="F19" i="1"/>
  <c r="L19" i="1" s="1"/>
  <c r="B19" i="1"/>
  <c r="C19" i="1" s="1"/>
  <c r="F18" i="1"/>
  <c r="L18" i="1" s="1"/>
  <c r="B18" i="1"/>
  <c r="H18" i="1" s="1"/>
  <c r="F17" i="1"/>
  <c r="B17" i="1"/>
  <c r="J17" i="1" s="1"/>
  <c r="F16" i="1"/>
  <c r="L16" i="1" s="1"/>
  <c r="B16" i="1"/>
  <c r="H16" i="1" s="1"/>
  <c r="F15" i="1"/>
  <c r="L15" i="1" s="1"/>
  <c r="B15" i="1"/>
  <c r="H15" i="1" s="1"/>
  <c r="F14" i="1"/>
  <c r="L14" i="1" s="1"/>
  <c r="B14" i="1"/>
  <c r="C14" i="1" s="1"/>
  <c r="F13" i="1"/>
  <c r="L13" i="1" s="1"/>
  <c r="B13" i="1"/>
  <c r="C13" i="1" s="1"/>
  <c r="F12" i="1"/>
  <c r="L12" i="1" s="1"/>
  <c r="B12" i="1"/>
  <c r="H12" i="1" s="1"/>
  <c r="F11" i="1"/>
  <c r="B11" i="1"/>
  <c r="H11" i="1" s="1"/>
  <c r="F10" i="1"/>
  <c r="B10" i="1"/>
  <c r="H10" i="1" l="1"/>
  <c r="C10" i="1"/>
  <c r="J43" i="1"/>
  <c r="L43" i="1" s="1"/>
  <c r="H19" i="1"/>
  <c r="H59" i="1"/>
  <c r="H57" i="1"/>
  <c r="L17" i="1"/>
  <c r="H63" i="1"/>
  <c r="H13" i="1"/>
  <c r="H21" i="1"/>
  <c r="H40" i="1"/>
  <c r="J45" i="1"/>
  <c r="L45" i="1" s="1"/>
  <c r="L48" i="1"/>
  <c r="L51" i="1"/>
  <c r="C34" i="1"/>
  <c r="J36" i="1"/>
  <c r="L36" i="1" s="1"/>
  <c r="C54" i="1"/>
  <c r="J28" i="1"/>
  <c r="L28" i="1" s="1"/>
  <c r="L31" i="1"/>
  <c r="C36" i="1"/>
  <c r="H37" i="1"/>
  <c r="L49" i="1"/>
  <c r="J21" i="1"/>
  <c r="L21" i="1" s="1"/>
  <c r="C32" i="1"/>
  <c r="J40" i="1"/>
  <c r="L40" i="1" s="1"/>
  <c r="L50" i="1"/>
  <c r="J57" i="1"/>
  <c r="L57" i="1" s="1"/>
  <c r="H43" i="1"/>
  <c r="H45" i="1"/>
  <c r="J39" i="1"/>
  <c r="L39" i="1" s="1"/>
  <c r="L10" i="1" s="1"/>
  <c r="J42" i="1"/>
  <c r="L42" i="1" s="1"/>
  <c r="C53" i="1"/>
  <c r="C55" i="1"/>
  <c r="J56" i="1"/>
  <c r="L56" i="1" s="1"/>
  <c r="H22" i="1"/>
  <c r="H34" i="1"/>
  <c r="J35" i="1"/>
  <c r="L35" i="1" s="1"/>
  <c r="H38" i="1"/>
  <c r="J24" i="1"/>
  <c r="L24" i="1" s="1"/>
  <c r="J26" i="1"/>
  <c r="L26" i="1" s="1"/>
  <c r="J29" i="1"/>
  <c r="L29" i="1" s="1"/>
  <c r="C31" i="1"/>
  <c r="C33" i="1"/>
  <c r="J38" i="1"/>
  <c r="L38" i="1" s="1"/>
  <c r="J41" i="1"/>
  <c r="L41" i="1" s="1"/>
  <c r="H46" i="1"/>
  <c r="C35" i="1"/>
  <c r="H39" i="1"/>
  <c r="J65" i="1"/>
  <c r="L65" i="1" s="1"/>
  <c r="C12" i="1"/>
  <c r="J23" i="1"/>
  <c r="L23" i="1" s="1"/>
  <c r="J25" i="1"/>
  <c r="L25" i="1" s="1"/>
  <c r="H42" i="1"/>
  <c r="H56" i="1"/>
  <c r="H20" i="1"/>
  <c r="J27" i="1"/>
  <c r="L27" i="1" s="1"/>
  <c r="L32" i="1"/>
  <c r="L34" i="1"/>
  <c r="C62" i="1"/>
  <c r="H14" i="1"/>
  <c r="H41" i="1"/>
  <c r="H44" i="1"/>
  <c r="H58" i="1"/>
  <c r="H64" i="1"/>
  <c r="L53" i="1"/>
  <c r="L69" i="1"/>
  <c r="L70" i="1"/>
  <c r="L68" i="1"/>
  <c r="L71" i="1"/>
  <c r="C11" i="1"/>
  <c r="C17" i="1"/>
  <c r="C18" i="1"/>
  <c r="C68" i="1"/>
  <c r="C69" i="1"/>
  <c r="C70" i="1"/>
  <c r="C71" i="1"/>
  <c r="C47" i="1"/>
  <c r="H53" i="1"/>
  <c r="C60" i="1"/>
  <c r="C67" i="1"/>
  <c r="C16" i="1"/>
  <c r="C48" i="1"/>
  <c r="C49" i="1"/>
  <c r="C50" i="1"/>
  <c r="C51" i="1"/>
  <c r="C52" i="1"/>
  <c r="C61" i="1"/>
  <c r="C15" i="1"/>
  <c r="H17" i="1"/>
  <c r="C23" i="1"/>
  <c r="C24" i="1"/>
  <c r="C25" i="1"/>
  <c r="C26" i="1"/>
  <c r="C27" i="1"/>
  <c r="C28" i="1"/>
  <c r="C29" i="1"/>
  <c r="H31" i="1"/>
  <c r="H32" i="1"/>
  <c r="H48" i="1"/>
  <c r="H49" i="1"/>
  <c r="H50" i="1"/>
  <c r="H51" i="1"/>
  <c r="C65" i="1"/>
  <c r="C66" i="1"/>
  <c r="H68" i="1"/>
  <c r="H69" i="1"/>
  <c r="H70" i="1"/>
  <c r="H71" i="1"/>
  <c r="L11" i="1" l="1"/>
  <c r="L72" i="1" s="1"/>
  <c r="L78" i="1" l="1"/>
  <c r="L79" i="1" s="1"/>
  <c r="L73" i="1"/>
  <c r="L75" i="1" l="1"/>
  <c r="L74" i="1"/>
  <c r="L77" i="1" l="1"/>
</calcChain>
</file>

<file path=xl/sharedStrings.xml><?xml version="1.0" encoding="utf-8"?>
<sst xmlns="http://schemas.openxmlformats.org/spreadsheetml/2006/main" count="150" uniqueCount="28">
  <si>
    <t>Item</t>
  </si>
  <si>
    <t>Estimated</t>
  </si>
  <si>
    <t>Unit</t>
  </si>
  <si>
    <t>Total Amount</t>
  </si>
  <si>
    <t>Number</t>
  </si>
  <si>
    <t>Description</t>
  </si>
  <si>
    <t>Quantity</t>
  </si>
  <si>
    <t>Price</t>
  </si>
  <si>
    <t>Per Item</t>
  </si>
  <si>
    <t/>
  </si>
  <si>
    <t>0400  3 20</t>
  </si>
  <si>
    <t>CONSTRUCTION SUBTOTAL</t>
  </si>
  <si>
    <t>DESIGN</t>
  </si>
  <si>
    <t>CEI</t>
  </si>
  <si>
    <t>PERMITTING</t>
  </si>
  <si>
    <t>SOFT COSTS SUBTOTAL</t>
  </si>
  <si>
    <t>* Pay Items 107-1 Litter Removal and 110-1-1 Clearing and Grubbing assumed to have a minimum fee of $500 for small areas.</t>
  </si>
  <si>
    <t>Pay Item 455-87 utilized to cover the costs of the full anchor assemblies.</t>
  </si>
  <si>
    <t>HARVARD AVENUE SEAWALL REPLACEMENT (At Bridge No. 134035)</t>
  </si>
  <si>
    <t>COUNTY PROJECT NO. 6096660</t>
  </si>
  <si>
    <t xml:space="preserve">BID 'A' BASED ON 270 CALENDAR DAYS COMPLETION </t>
  </si>
  <si>
    <t xml:space="preserve">Bidders must provide prices for each line item for their bid to be sondisered responsive. </t>
  </si>
  <si>
    <t>Subtotal (Project No. 6096660) Completion Time Based on 270 Calendar Days</t>
  </si>
  <si>
    <t>TOTAL BID A (PROJECT NO. 6096660) COMPLETION TIME BASED ON 270 CALNEDAR DAYS</t>
  </si>
  <si>
    <t xml:space="preserve">Contract Contingency Work (Used Only With Prior County Apprval) </t>
  </si>
  <si>
    <r>
      <rPr>
        <b/>
        <sz val="11"/>
        <color theme="1"/>
        <rFont val="Arial"/>
        <family val="2"/>
      </rPr>
      <t>FDOT</t>
    </r>
    <r>
      <rPr>
        <sz val="11"/>
        <color theme="1"/>
        <rFont val="Arial"/>
        <family val="2"/>
      </rPr>
      <t xml:space="preserve"> Item</t>
    </r>
  </si>
  <si>
    <t xml:space="preserve">Bid Item No. </t>
  </si>
  <si>
    <t>BID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</si>
</sst>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"/>
    <numFmt numFmtId="166" formatCode="0.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0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left" vertical="center"/>
    </xf>
    <xf numFmtId="9" fontId="1" fillId="0" borderId="7" xfId="0" applyNumberFormat="1" applyFont="1" applyBorder="1" applyAlignment="1">
      <alignment horizontal="left" vertical="center"/>
    </xf>
    <xf numFmtId="0" fontId="1" fillId="0" borderId="7" xfId="0" quotePrefix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left" vertical="center"/>
    </xf>
    <xf numFmtId="2" fontId="1" fillId="0" borderId="7" xfId="0" applyNumberFormat="1" applyFont="1" applyBorder="1" applyAlignment="1">
      <alignment horizontal="left" vertical="center"/>
    </xf>
    <xf numFmtId="165" fontId="1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166" fontId="1" fillId="0" borderId="7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quotePrefix="1" applyFont="1" applyBorder="1" applyAlignment="1">
      <alignment horizontal="center" vertical="center"/>
    </xf>
    <xf numFmtId="166" fontId="1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9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9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1" fillId="0" borderId="1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3" fillId="0" borderId="18" xfId="0" applyNumberFormat="1" applyFont="1" applyBorder="1" applyAlignment="1">
      <alignment vertical="center"/>
    </xf>
    <xf numFmtId="164" fontId="3" fillId="0" borderId="20" xfId="0" applyNumberFormat="1" applyFont="1" applyBorder="1" applyAlignment="1">
      <alignment vertical="center"/>
    </xf>
    <xf numFmtId="0" fontId="3" fillId="0" borderId="22" xfId="0" applyFont="1" applyBorder="1" applyAlignment="1">
      <alignment horizontal="right" vertical="center"/>
    </xf>
    <xf numFmtId="9" fontId="3" fillId="0" borderId="21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vertical="center"/>
    </xf>
    <xf numFmtId="164" fontId="1" fillId="0" borderId="7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ds,%20Proposals,%20Quotes/2021/20-TA003529SAM%20Harvard%20Avenue%20Seawall%20Replacement/Working%20Docs/Supporting%20Docs/Harvard%20Ave%20Seawall/Quantit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Engineer's Estimate"/>
      <sheetName val="Plans Input"/>
      <sheetName val="2. Pay Item Quantities"/>
      <sheetName val="3. Bridge Deck"/>
      <sheetName val="4. Bridge Railing"/>
      <sheetName val="5. Beams &amp; Diaphragms"/>
      <sheetName val="6. Piles &amp; Columns"/>
      <sheetName val="7. Abutments &amp; Interm. Bents"/>
      <sheetName val="8. Retaining Walls &amp; Bulkheads"/>
      <sheetName val="9. Approach Slabs &amp; Barriers"/>
      <sheetName val="10. Culvert"/>
      <sheetName val="PayItemMasterReport"/>
      <sheetName val="6MonthAvg-Jul'19"/>
      <sheetName val="12MonthAvg-Jul'19"/>
    </sheetNames>
    <sheetDataSet>
      <sheetData sheetId="0"/>
      <sheetData sheetId="1"/>
      <sheetData sheetId="2">
        <row r="5">
          <cell r="A5" t="str">
            <v>0101  1</v>
          </cell>
        </row>
        <row r="7">
          <cell r="F7">
            <v>1</v>
          </cell>
        </row>
        <row r="9">
          <cell r="A9" t="str">
            <v>0102  1</v>
          </cell>
        </row>
        <row r="11">
          <cell r="F11">
            <v>1</v>
          </cell>
        </row>
        <row r="13">
          <cell r="A13" t="str">
            <v>0104 11</v>
          </cell>
        </row>
        <row r="23">
          <cell r="F23">
            <v>295</v>
          </cell>
        </row>
        <row r="25">
          <cell r="A25" t="str">
            <v>0104 10  3</v>
          </cell>
        </row>
        <row r="35">
          <cell r="F35">
            <v>295</v>
          </cell>
        </row>
        <row r="37">
          <cell r="A37" t="str">
            <v>0108  1</v>
          </cell>
        </row>
        <row r="47">
          <cell r="F47">
            <v>1</v>
          </cell>
        </row>
        <row r="49">
          <cell r="A49" t="str">
            <v>0108  2</v>
          </cell>
        </row>
        <row r="59">
          <cell r="F59">
            <v>1</v>
          </cell>
        </row>
        <row r="61">
          <cell r="A61" t="str">
            <v>0110  1  1</v>
          </cell>
        </row>
        <row r="71">
          <cell r="F71">
            <v>0.4</v>
          </cell>
        </row>
        <row r="73">
          <cell r="A73" t="str">
            <v>0110  3</v>
          </cell>
        </row>
        <row r="83">
          <cell r="F83">
            <v>0</v>
          </cell>
        </row>
        <row r="85">
          <cell r="A85" t="str">
            <v>0110  4 10</v>
          </cell>
        </row>
        <row r="96">
          <cell r="F96">
            <v>143</v>
          </cell>
        </row>
        <row r="98">
          <cell r="A98" t="str">
            <v>0110 73</v>
          </cell>
        </row>
        <row r="108">
          <cell r="F108">
            <v>266</v>
          </cell>
        </row>
        <row r="110">
          <cell r="A110" t="str">
            <v>0120  1</v>
          </cell>
        </row>
        <row r="135">
          <cell r="F135">
            <v>197.9</v>
          </cell>
        </row>
        <row r="137">
          <cell r="A137" t="str">
            <v>0120  6</v>
          </cell>
        </row>
        <row r="147">
          <cell r="F147">
            <v>0</v>
          </cell>
        </row>
        <row r="149">
          <cell r="A149" t="str">
            <v>0121 70</v>
          </cell>
        </row>
        <row r="159">
          <cell r="F159">
            <v>5.6</v>
          </cell>
        </row>
        <row r="161">
          <cell r="A161" t="str">
            <v>0327 70  6</v>
          </cell>
        </row>
        <row r="171">
          <cell r="F171">
            <v>0</v>
          </cell>
        </row>
        <row r="173">
          <cell r="A173" t="str">
            <v>0334  1 12</v>
          </cell>
        </row>
        <row r="183">
          <cell r="F183">
            <v>0</v>
          </cell>
        </row>
        <row r="185">
          <cell r="A185" t="str">
            <v>0337  7 80</v>
          </cell>
        </row>
        <row r="195">
          <cell r="F195">
            <v>0</v>
          </cell>
        </row>
        <row r="197">
          <cell r="A197" t="str">
            <v>0339  1</v>
          </cell>
        </row>
        <row r="207">
          <cell r="F207">
            <v>0</v>
          </cell>
        </row>
        <row r="209">
          <cell r="A209" t="str">
            <v>0337  7 94</v>
          </cell>
        </row>
        <row r="219">
          <cell r="F219">
            <v>0</v>
          </cell>
        </row>
        <row r="221">
          <cell r="A221" t="str">
            <v>0350  6</v>
          </cell>
        </row>
        <row r="231">
          <cell r="F231">
            <v>0</v>
          </cell>
        </row>
        <row r="233">
          <cell r="A233" t="str">
            <v>0400  2 10</v>
          </cell>
        </row>
        <row r="243">
          <cell r="F243">
            <v>0</v>
          </cell>
        </row>
        <row r="255">
          <cell r="F255">
            <v>1.6</v>
          </cell>
        </row>
        <row r="257">
          <cell r="A257" t="str">
            <v>0400  4  1</v>
          </cell>
        </row>
        <row r="267">
          <cell r="F267">
            <v>0</v>
          </cell>
        </row>
        <row r="269">
          <cell r="A269" t="str">
            <v>0400  4  5</v>
          </cell>
        </row>
        <row r="279">
          <cell r="F279">
            <v>0</v>
          </cell>
        </row>
        <row r="281">
          <cell r="A281" t="str">
            <v>0400  4  8</v>
          </cell>
        </row>
        <row r="291">
          <cell r="F291">
            <v>42.7</v>
          </cell>
        </row>
        <row r="293">
          <cell r="A293" t="str">
            <v>0400  4 11</v>
          </cell>
        </row>
        <row r="303">
          <cell r="F303">
            <v>0</v>
          </cell>
        </row>
        <row r="305">
          <cell r="A305" t="str">
            <v>0400142  3</v>
          </cell>
        </row>
        <row r="315">
          <cell r="F315">
            <v>0</v>
          </cell>
        </row>
        <row r="317">
          <cell r="A317" t="str">
            <v>0400145</v>
          </cell>
        </row>
        <row r="327">
          <cell r="F327">
            <v>0</v>
          </cell>
        </row>
        <row r="329">
          <cell r="A329" t="str">
            <v>0401 70</v>
          </cell>
        </row>
        <row r="339">
          <cell r="F339">
            <v>0</v>
          </cell>
        </row>
        <row r="342">
          <cell r="A342" t="str">
            <v>0401 70  3</v>
          </cell>
        </row>
        <row r="357">
          <cell r="F357">
            <v>0</v>
          </cell>
        </row>
        <row r="360">
          <cell r="A360" t="str">
            <v>0411  1</v>
          </cell>
        </row>
        <row r="375">
          <cell r="F375">
            <v>0</v>
          </cell>
        </row>
        <row r="377">
          <cell r="A377" t="str">
            <v>0411  2</v>
          </cell>
        </row>
        <row r="392">
          <cell r="F392">
            <v>0</v>
          </cell>
        </row>
        <row r="394">
          <cell r="A394" t="str">
            <v>0413151</v>
          </cell>
        </row>
        <row r="406">
          <cell r="F406">
            <v>0</v>
          </cell>
        </row>
        <row r="408">
          <cell r="A408" t="str">
            <v>0413154</v>
          </cell>
        </row>
        <row r="418">
          <cell r="F418">
            <v>0</v>
          </cell>
        </row>
        <row r="420">
          <cell r="A420" t="str">
            <v>0415  1  4</v>
          </cell>
        </row>
        <row r="430">
          <cell r="F430">
            <v>0</v>
          </cell>
        </row>
        <row r="432">
          <cell r="A432" t="str">
            <v>0415  1  8</v>
          </cell>
        </row>
        <row r="442">
          <cell r="F442">
            <v>4230</v>
          </cell>
        </row>
        <row r="444">
          <cell r="A444" t="str">
            <v>0430950</v>
          </cell>
        </row>
        <row r="456">
          <cell r="F456">
            <v>0</v>
          </cell>
        </row>
        <row r="458">
          <cell r="A458" t="str">
            <v>0455 87</v>
          </cell>
        </row>
        <row r="471">
          <cell r="F471">
            <v>85</v>
          </cell>
        </row>
        <row r="473">
          <cell r="A473" t="str">
            <v>0455133  3</v>
          </cell>
        </row>
        <row r="487">
          <cell r="F487">
            <v>7762</v>
          </cell>
        </row>
        <row r="489">
          <cell r="A489" t="str">
            <v>0457  1 12</v>
          </cell>
        </row>
        <row r="499">
          <cell r="F499">
            <v>0</v>
          </cell>
        </row>
        <row r="501">
          <cell r="A501" t="str">
            <v>0457  2221</v>
          </cell>
        </row>
        <row r="511">
          <cell r="F511">
            <v>0</v>
          </cell>
        </row>
        <row r="513">
          <cell r="A513" t="str">
            <v>0458  1 21</v>
          </cell>
        </row>
        <row r="523">
          <cell r="F523">
            <v>0</v>
          </cell>
        </row>
        <row r="525">
          <cell r="A525" t="str">
            <v>0460  1  1</v>
          </cell>
        </row>
        <row r="536">
          <cell r="F536">
            <v>0</v>
          </cell>
        </row>
        <row r="538">
          <cell r="A538" t="str">
            <v>0460  1 11</v>
          </cell>
        </row>
        <row r="548">
          <cell r="F548">
            <v>0</v>
          </cell>
        </row>
        <row r="550">
          <cell r="A550" t="str">
            <v>0470  1</v>
          </cell>
        </row>
        <row r="560">
          <cell r="F560">
            <v>0</v>
          </cell>
        </row>
        <row r="562">
          <cell r="A562" t="str">
            <v>0506 72</v>
          </cell>
        </row>
        <row r="570">
          <cell r="F570">
            <v>0</v>
          </cell>
        </row>
        <row r="572">
          <cell r="A572" t="str">
            <v>0514 71  1</v>
          </cell>
        </row>
        <row r="582">
          <cell r="F582">
            <v>0</v>
          </cell>
        </row>
        <row r="584">
          <cell r="A584" t="str">
            <v>0522  1</v>
          </cell>
        </row>
        <row r="594">
          <cell r="F594">
            <v>0</v>
          </cell>
        </row>
        <row r="596">
          <cell r="A596" t="str">
            <v>0524  2  2</v>
          </cell>
        </row>
        <row r="606">
          <cell r="F606">
            <v>0</v>
          </cell>
        </row>
        <row r="608">
          <cell r="A608" t="str">
            <v>0522  2</v>
          </cell>
        </row>
        <row r="618">
          <cell r="F618">
            <v>156</v>
          </cell>
        </row>
        <row r="620">
          <cell r="A620" t="str">
            <v>0530  1</v>
          </cell>
        </row>
        <row r="630">
          <cell r="F630">
            <v>3.6</v>
          </cell>
        </row>
        <row r="632">
          <cell r="A632" t="str">
            <v>0530  3  4</v>
          </cell>
        </row>
        <row r="645">
          <cell r="F645">
            <v>79.099999999999994</v>
          </cell>
        </row>
        <row r="647">
          <cell r="A647" t="str">
            <v>0536  1  1</v>
          </cell>
        </row>
        <row r="657">
          <cell r="F657">
            <v>160</v>
          </cell>
        </row>
        <row r="659">
          <cell r="A659" t="str">
            <v>0536  8122</v>
          </cell>
        </row>
        <row r="669">
          <cell r="F669">
            <v>1</v>
          </cell>
        </row>
        <row r="671">
          <cell r="A671" t="str">
            <v>0536  7  1</v>
          </cell>
        </row>
        <row r="681">
          <cell r="F681">
            <v>26</v>
          </cell>
        </row>
        <row r="683">
          <cell r="A683" t="str">
            <v>0536 85 20</v>
          </cell>
        </row>
        <row r="693">
          <cell r="F693">
            <v>1</v>
          </cell>
        </row>
        <row r="695">
          <cell r="A695" t="str">
            <v>0538  1</v>
          </cell>
        </row>
        <row r="705">
          <cell r="F705">
            <v>0</v>
          </cell>
        </row>
        <row r="707">
          <cell r="A707" t="str">
            <v>0561  2</v>
          </cell>
        </row>
        <row r="717">
          <cell r="F717">
            <v>0</v>
          </cell>
        </row>
        <row r="719">
          <cell r="A719" t="str">
            <v>0570  1  2</v>
          </cell>
        </row>
        <row r="729">
          <cell r="F729">
            <v>884</v>
          </cell>
        </row>
        <row r="731">
          <cell r="A731" t="str">
            <v>0705 10  2</v>
          </cell>
        </row>
        <row r="741">
          <cell r="F741">
            <v>0</v>
          </cell>
        </row>
        <row r="743">
          <cell r="A743" t="str">
            <v>0705 10  3</v>
          </cell>
        </row>
        <row r="753">
          <cell r="F753">
            <v>0</v>
          </cell>
        </row>
        <row r="755">
          <cell r="A755" t="str">
            <v>0711 16101</v>
          </cell>
        </row>
        <row r="765">
          <cell r="F765">
            <v>0</v>
          </cell>
        </row>
        <row r="767">
          <cell r="A767" t="str">
            <v>0711 16201</v>
          </cell>
        </row>
        <row r="777">
          <cell r="F77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0 30  1</v>
          </cell>
          <cell r="B4" t="str">
            <v>DESIGN COSTS FOR DESIGN BUILD PROJECT: ESTIMATES USE ONLY</v>
          </cell>
          <cell r="C4" t="str">
            <v>LS</v>
          </cell>
          <cell r="D4" t="str">
            <v>9999</v>
          </cell>
          <cell r="E4" t="str">
            <v>E</v>
          </cell>
          <cell r="F4" t="str">
            <v>N</v>
          </cell>
          <cell r="G4" t="str">
            <v/>
          </cell>
          <cell r="H4">
            <v>42240</v>
          </cell>
          <cell r="I4"/>
          <cell r="J4" t="str">
            <v/>
          </cell>
          <cell r="K4"/>
          <cell r="N4" t="str">
            <v>LS</v>
          </cell>
          <cell r="O4" t="str">
            <v>TOTAL</v>
          </cell>
          <cell r="Q4" t="str">
            <v>Deficiency</v>
          </cell>
          <cell r="T4" t="str">
            <v>0 30 1</v>
          </cell>
          <cell r="U4" t="str">
            <v xml:space="preserve"> </v>
          </cell>
          <cell r="V4" t="str">
            <v xml:space="preserve"> </v>
          </cell>
          <cell r="W4">
            <v>0</v>
          </cell>
          <cell r="X4">
            <v>0</v>
          </cell>
          <cell r="Y4" t="str">
            <v>xx</v>
          </cell>
        </row>
        <row r="5">
          <cell r="A5" t="str">
            <v>0 50  1</v>
          </cell>
          <cell r="B5" t="str">
            <v>DESIGN - BUILD, RESURFACING</v>
          </cell>
          <cell r="C5" t="str">
            <v>LS</v>
          </cell>
          <cell r="D5" t="str">
            <v>07</v>
          </cell>
          <cell r="E5" t="str">
            <v>T</v>
          </cell>
          <cell r="F5" t="str">
            <v>N</v>
          </cell>
          <cell r="G5" t="str">
            <v/>
          </cell>
          <cell r="H5">
            <v>41275</v>
          </cell>
          <cell r="I5"/>
          <cell r="J5" t="str">
            <v/>
          </cell>
          <cell r="K5"/>
          <cell r="N5" t="str">
            <v>EA</v>
          </cell>
          <cell r="O5" t="str">
            <v>TOTAL</v>
          </cell>
          <cell r="Q5" t="str">
            <v>Crack</v>
          </cell>
          <cell r="T5" t="str">
            <v>0 50 1</v>
          </cell>
          <cell r="U5" t="str">
            <v xml:space="preserve"> </v>
          </cell>
          <cell r="V5" t="str">
            <v xml:space="preserve"> </v>
          </cell>
          <cell r="W5">
            <v>0</v>
          </cell>
          <cell r="X5">
            <v>0</v>
          </cell>
          <cell r="Y5" t="str">
            <v>xx</v>
          </cell>
        </row>
        <row r="6">
          <cell r="A6" t="str">
            <v>0 50  2</v>
          </cell>
          <cell r="B6" t="str">
            <v>DESIGN / BUILD, ROADWAY</v>
          </cell>
          <cell r="C6" t="str">
            <v>LS</v>
          </cell>
          <cell r="D6" t="str">
            <v>07</v>
          </cell>
          <cell r="E6" t="str">
            <v>T</v>
          </cell>
          <cell r="F6" t="str">
            <v>N</v>
          </cell>
          <cell r="G6" t="str">
            <v/>
          </cell>
          <cell r="H6">
            <v>41275</v>
          </cell>
          <cell r="I6"/>
          <cell r="J6" t="str">
            <v/>
          </cell>
          <cell r="K6"/>
          <cell r="N6" t="str">
            <v>LF</v>
          </cell>
          <cell r="O6" t="str">
            <v>TOTAL LENGTH</v>
          </cell>
          <cell r="Q6" t="str">
            <v>Spall</v>
          </cell>
          <cell r="T6" t="str">
            <v>0 50 2</v>
          </cell>
          <cell r="U6" t="str">
            <v xml:space="preserve"> </v>
          </cell>
          <cell r="V6" t="str">
            <v xml:space="preserve"> </v>
          </cell>
          <cell r="W6">
            <v>0</v>
          </cell>
          <cell r="X6">
            <v>0</v>
          </cell>
          <cell r="Y6" t="str">
            <v>xx</v>
          </cell>
        </row>
        <row r="7">
          <cell r="A7" t="str">
            <v>0 50  4</v>
          </cell>
          <cell r="B7" t="str">
            <v>DESIGN / BUILD, BRIDGE CONSTRUCTION</v>
          </cell>
          <cell r="C7" t="str">
            <v>LS</v>
          </cell>
          <cell r="D7" t="str">
            <v>10</v>
          </cell>
          <cell r="E7" t="str">
            <v>T</v>
          </cell>
          <cell r="F7" t="str">
            <v>N</v>
          </cell>
          <cell r="G7" t="str">
            <v/>
          </cell>
          <cell r="H7">
            <v>41275</v>
          </cell>
          <cell r="I7"/>
          <cell r="J7" t="str">
            <v/>
          </cell>
          <cell r="K7"/>
          <cell r="N7" t="str">
            <v>CY</v>
          </cell>
          <cell r="O7" t="str">
            <v>TOTAL VOLUME</v>
          </cell>
          <cell r="Q7" t="str">
            <v>Delamination</v>
          </cell>
          <cell r="T7" t="str">
            <v>0 50 4</v>
          </cell>
          <cell r="U7" t="str">
            <v xml:space="preserve"> </v>
          </cell>
          <cell r="V7" t="str">
            <v xml:space="preserve"> </v>
          </cell>
          <cell r="W7">
            <v>0</v>
          </cell>
          <cell r="X7">
            <v>0</v>
          </cell>
          <cell r="Y7" t="str">
            <v>xx</v>
          </cell>
        </row>
        <row r="8">
          <cell r="A8" t="str">
            <v>0 50  5</v>
          </cell>
          <cell r="B8" t="str">
            <v>DESIGN / BUILD, BUILDING / TOLL FACILITY/ REST AREA / SERVICE PLAZA</v>
          </cell>
          <cell r="C8" t="str">
            <v>LS</v>
          </cell>
          <cell r="D8" t="str">
            <v>10</v>
          </cell>
          <cell r="E8" t="str">
            <v>T</v>
          </cell>
          <cell r="F8" t="str">
            <v>N</v>
          </cell>
          <cell r="G8" t="str">
            <v/>
          </cell>
          <cell r="H8">
            <v>41275</v>
          </cell>
          <cell r="I8"/>
          <cell r="J8" t="str">
            <v/>
          </cell>
          <cell r="K8"/>
          <cell r="N8" t="str">
            <v>SY</v>
          </cell>
          <cell r="O8" t="str">
            <v>TOTAL AREA</v>
          </cell>
          <cell r="Q8" t="str">
            <v>Scale</v>
          </cell>
          <cell r="T8" t="str">
            <v>0 50 5</v>
          </cell>
          <cell r="U8" t="str">
            <v xml:space="preserve"> </v>
          </cell>
          <cell r="V8" t="str">
            <v xml:space="preserve"> </v>
          </cell>
          <cell r="W8">
            <v>0</v>
          </cell>
          <cell r="X8">
            <v>0</v>
          </cell>
          <cell r="Y8" t="str">
            <v>xx</v>
          </cell>
        </row>
        <row r="9">
          <cell r="A9" t="str">
            <v>0 50  6</v>
          </cell>
          <cell r="B9" t="str">
            <v>DESIGN / BUILD, TRAFFIC OPERATIONS/ITS</v>
          </cell>
          <cell r="C9" t="str">
            <v>LS</v>
          </cell>
          <cell r="D9" t="str">
            <v>10</v>
          </cell>
          <cell r="E9" t="str">
            <v>T</v>
          </cell>
          <cell r="F9" t="str">
            <v>N</v>
          </cell>
          <cell r="G9" t="str">
            <v/>
          </cell>
          <cell r="H9">
            <v>41275</v>
          </cell>
          <cell r="I9"/>
          <cell r="J9" t="str">
            <v/>
          </cell>
          <cell r="K9"/>
          <cell r="N9" t="str">
            <v>SF</v>
          </cell>
          <cell r="O9" t="str">
            <v>TOTAL AREA</v>
          </cell>
          <cell r="Q9"/>
          <cell r="T9" t="str">
            <v>0 50 6</v>
          </cell>
          <cell r="U9" t="str">
            <v xml:space="preserve"> </v>
          </cell>
          <cell r="V9" t="str">
            <v xml:space="preserve"> </v>
          </cell>
          <cell r="W9">
            <v>0</v>
          </cell>
          <cell r="X9">
            <v>0</v>
          </cell>
          <cell r="Y9" t="str">
            <v>xx</v>
          </cell>
        </row>
        <row r="10">
          <cell r="A10" t="str">
            <v>0 50  7</v>
          </cell>
          <cell r="B10" t="str">
            <v>DESIGN / BUILD, RAIL</v>
          </cell>
          <cell r="C10" t="str">
            <v>LS</v>
          </cell>
          <cell r="D10" t="str">
            <v>10</v>
          </cell>
          <cell r="E10" t="str">
            <v>T</v>
          </cell>
          <cell r="F10" t="str">
            <v>N</v>
          </cell>
          <cell r="G10" t="str">
            <v/>
          </cell>
          <cell r="H10">
            <v>42634</v>
          </cell>
          <cell r="I10"/>
          <cell r="J10" t="str">
            <v/>
          </cell>
          <cell r="K10"/>
          <cell r="N10" t="str">
            <v>CF</v>
          </cell>
          <cell r="O10" t="str">
            <v>TOTAL VOLUME</v>
          </cell>
          <cell r="Q10"/>
          <cell r="T10" t="str">
            <v>0 50 7</v>
          </cell>
          <cell r="U10" t="str">
            <v xml:space="preserve"> </v>
          </cell>
          <cell r="V10" t="str">
            <v xml:space="preserve"> </v>
          </cell>
          <cell r="W10">
            <v>0</v>
          </cell>
          <cell r="X10">
            <v>0</v>
          </cell>
          <cell r="Y10" t="str">
            <v>xx</v>
          </cell>
        </row>
        <row r="11">
          <cell r="A11" t="str">
            <v>0 50  8</v>
          </cell>
          <cell r="B11" t="str">
            <v>DESIGN / BUILD, UTILITIES</v>
          </cell>
          <cell r="C11" t="str">
            <v>LS</v>
          </cell>
          <cell r="D11" t="str">
            <v>10</v>
          </cell>
          <cell r="E11" t="str">
            <v>T</v>
          </cell>
          <cell r="F11" t="str">
            <v>N</v>
          </cell>
          <cell r="G11" t="str">
            <v>*</v>
          </cell>
          <cell r="H11">
            <v>41747</v>
          </cell>
          <cell r="I11">
            <v>42004</v>
          </cell>
          <cell r="J11" t="str">
            <v/>
          </cell>
          <cell r="K11"/>
          <cell r="N11" t="str">
            <v>MB</v>
          </cell>
          <cell r="O11" t="str">
            <v>TOTAL VOLUME</v>
          </cell>
          <cell r="T11" t="str">
            <v>0 50 8</v>
          </cell>
          <cell r="U11" t="str">
            <v xml:space="preserve"> </v>
          </cell>
          <cell r="V11" t="str">
            <v xml:space="preserve"> </v>
          </cell>
          <cell r="W11">
            <v>0</v>
          </cell>
          <cell r="X11">
            <v>0</v>
          </cell>
          <cell r="Y11" t="str">
            <v>xx</v>
          </cell>
        </row>
        <row r="12">
          <cell r="A12" t="str">
            <v>0 60  1</v>
          </cell>
          <cell r="B12" t="str">
            <v>CONSTRUCTION ENGINEERING INSPECTION (CEI) COSTS FOR DB PROJECT: ESTIMATES USE ONLY</v>
          </cell>
          <cell r="C12" t="str">
            <v>LS</v>
          </cell>
          <cell r="D12" t="str">
            <v>9999</v>
          </cell>
          <cell r="E12" t="str">
            <v>E</v>
          </cell>
          <cell r="F12" t="str">
            <v>N</v>
          </cell>
          <cell r="G12" t="str">
            <v/>
          </cell>
          <cell r="H12">
            <v>42240</v>
          </cell>
          <cell r="I12"/>
          <cell r="J12" t="str">
            <v/>
          </cell>
          <cell r="K12"/>
          <cell r="N12" t="str">
            <v>AC</v>
          </cell>
          <cell r="O12" t="str">
            <v>TOTAL AREA</v>
          </cell>
          <cell r="T12" t="str">
            <v>0 60 1</v>
          </cell>
          <cell r="U12" t="str">
            <v xml:space="preserve"> </v>
          </cell>
          <cell r="V12" t="str">
            <v xml:space="preserve"> </v>
          </cell>
          <cell r="W12">
            <v>0</v>
          </cell>
          <cell r="X12">
            <v>0</v>
          </cell>
          <cell r="Y12" t="str">
            <v>xx</v>
          </cell>
        </row>
        <row r="13">
          <cell r="A13" t="str">
            <v>0 99  3</v>
          </cell>
          <cell r="B13" t="str">
            <v>PERIODIC PAYMENTS OF LUMP SUM FOR ASSET MAINTENANCE, MOA, AND PERFORMANCE LUMP SUM CONTRACTS</v>
          </cell>
          <cell r="C13" t="str">
            <v>EA</v>
          </cell>
          <cell r="D13" t="str">
            <v>9999</v>
          </cell>
          <cell r="E13" t="str">
            <v>M</v>
          </cell>
          <cell r="F13" t="str">
            <v>Y</v>
          </cell>
          <cell r="G13" t="str">
            <v>*</v>
          </cell>
          <cell r="H13">
            <v>42921</v>
          </cell>
          <cell r="I13">
            <v>43131</v>
          </cell>
          <cell r="J13" t="str">
            <v/>
          </cell>
          <cell r="K13"/>
          <cell r="N13" t="str">
            <v>GA</v>
          </cell>
          <cell r="O13" t="str">
            <v>TOTAL VOLUME</v>
          </cell>
          <cell r="T13" t="str">
            <v>0 99 3</v>
          </cell>
          <cell r="U13" t="str">
            <v xml:space="preserve"> </v>
          </cell>
          <cell r="V13" t="str">
            <v xml:space="preserve"> </v>
          </cell>
          <cell r="W13">
            <v>0</v>
          </cell>
          <cell r="X13">
            <v>0</v>
          </cell>
          <cell r="Y13" t="str">
            <v>xx</v>
          </cell>
        </row>
        <row r="14">
          <cell r="A14" t="str">
            <v>0000100  1</v>
          </cell>
          <cell r="B14" t="str">
            <v>STRUCTURES DESIGN GROUP- GENERIC PAY ITEM 1</v>
          </cell>
          <cell r="C14" t="str">
            <v>ZZ</v>
          </cell>
          <cell r="D14" t="str">
            <v>9999</v>
          </cell>
          <cell r="E14" t="str">
            <v>G</v>
          </cell>
          <cell r="F14" t="str">
            <v>N</v>
          </cell>
          <cell r="G14" t="str">
            <v>*</v>
          </cell>
          <cell r="H14">
            <v>41275</v>
          </cell>
          <cell r="I14">
            <v>43100</v>
          </cell>
          <cell r="J14" t="str">
            <v/>
          </cell>
          <cell r="K14"/>
          <cell r="N14" t="str">
            <v>LB</v>
          </cell>
          <cell r="O14" t="str">
            <v>TOTAL WEIGHT</v>
          </cell>
          <cell r="T14" t="str">
            <v>0000100 1</v>
          </cell>
          <cell r="U14" t="str">
            <v xml:space="preserve"> </v>
          </cell>
          <cell r="V14" t="str">
            <v xml:space="preserve"> </v>
          </cell>
          <cell r="W14">
            <v>0</v>
          </cell>
          <cell r="X14">
            <v>0</v>
          </cell>
          <cell r="Y14" t="str">
            <v>xx</v>
          </cell>
        </row>
        <row r="15">
          <cell r="A15" t="str">
            <v>0000100  2</v>
          </cell>
          <cell r="B15" t="str">
            <v>STRUCTURES DESIGN GROUP- GENERIC PAY ITEM2</v>
          </cell>
          <cell r="C15" t="str">
            <v>ZZ</v>
          </cell>
          <cell r="D15" t="str">
            <v>9999</v>
          </cell>
          <cell r="E15" t="str">
            <v>G</v>
          </cell>
          <cell r="F15" t="str">
            <v>N</v>
          </cell>
          <cell r="G15" t="str">
            <v>*</v>
          </cell>
          <cell r="H15">
            <v>41275</v>
          </cell>
          <cell r="I15">
            <v>43100</v>
          </cell>
          <cell r="J15" t="str">
            <v/>
          </cell>
          <cell r="K15"/>
          <cell r="N15" t="str">
            <v>TN</v>
          </cell>
          <cell r="O15" t="str">
            <v>TOTAL WEIGHT</v>
          </cell>
          <cell r="T15" t="str">
            <v>0000100 2</v>
          </cell>
          <cell r="U15" t="str">
            <v xml:space="preserve"> </v>
          </cell>
          <cell r="V15" t="str">
            <v xml:space="preserve"> </v>
          </cell>
          <cell r="W15">
            <v>0</v>
          </cell>
          <cell r="X15">
            <v>0</v>
          </cell>
          <cell r="Y15" t="str">
            <v>xx</v>
          </cell>
        </row>
        <row r="16">
          <cell r="A16" t="str">
            <v>0000100  3</v>
          </cell>
          <cell r="B16" t="str">
            <v>STRUCTURES DESIGN GROUP- GENERIC PAY ITEM 3</v>
          </cell>
          <cell r="C16" t="str">
            <v>ZZ</v>
          </cell>
          <cell r="D16" t="str">
            <v>9999</v>
          </cell>
          <cell r="E16" t="str">
            <v>G</v>
          </cell>
          <cell r="F16" t="str">
            <v>N</v>
          </cell>
          <cell r="G16" t="str">
            <v>*</v>
          </cell>
          <cell r="H16">
            <v>41275</v>
          </cell>
          <cell r="I16">
            <v>43100</v>
          </cell>
          <cell r="J16" t="str">
            <v/>
          </cell>
          <cell r="K16"/>
          <cell r="N16" t="str">
            <v>GM</v>
          </cell>
          <cell r="O16" t="str">
            <v>TOTAL LENGTH</v>
          </cell>
          <cell r="T16" t="str">
            <v>0000100 3</v>
          </cell>
          <cell r="U16" t="str">
            <v xml:space="preserve"> </v>
          </cell>
          <cell r="V16" t="str">
            <v xml:space="preserve"> </v>
          </cell>
          <cell r="W16">
            <v>0</v>
          </cell>
          <cell r="X16">
            <v>0</v>
          </cell>
          <cell r="Y16" t="str">
            <v>xx</v>
          </cell>
        </row>
        <row r="17">
          <cell r="A17" t="str">
            <v>0000100  4</v>
          </cell>
          <cell r="B17" t="str">
            <v>STRUCTURES DESIGN GROUP- GENERIC PAY ITEM 4</v>
          </cell>
          <cell r="C17" t="str">
            <v>ZZ</v>
          </cell>
          <cell r="D17" t="str">
            <v>9999</v>
          </cell>
          <cell r="E17" t="str">
            <v>G</v>
          </cell>
          <cell r="F17" t="str">
            <v>N</v>
          </cell>
          <cell r="G17" t="str">
            <v>*</v>
          </cell>
          <cell r="H17">
            <v>41275</v>
          </cell>
          <cell r="I17">
            <v>43100</v>
          </cell>
          <cell r="J17" t="str">
            <v/>
          </cell>
          <cell r="K17"/>
          <cell r="T17" t="str">
            <v>0000100 4</v>
          </cell>
          <cell r="U17" t="str">
            <v xml:space="preserve"> </v>
          </cell>
          <cell r="V17" t="str">
            <v xml:space="preserve"> </v>
          </cell>
          <cell r="W17">
            <v>0</v>
          </cell>
          <cell r="X17">
            <v>0</v>
          </cell>
          <cell r="Y17" t="str">
            <v>xx</v>
          </cell>
        </row>
        <row r="18">
          <cell r="A18" t="str">
            <v>0000100  5</v>
          </cell>
          <cell r="B18" t="str">
            <v>STRUCTURES DESIGN GROUP- GENERIC PAY ITEM 5</v>
          </cell>
          <cell r="C18" t="str">
            <v>ZZ</v>
          </cell>
          <cell r="D18" t="str">
            <v>9999</v>
          </cell>
          <cell r="E18" t="str">
            <v>G</v>
          </cell>
          <cell r="F18" t="str">
            <v>N</v>
          </cell>
          <cell r="G18" t="str">
            <v>*</v>
          </cell>
          <cell r="H18">
            <v>41275</v>
          </cell>
          <cell r="I18">
            <v>43100</v>
          </cell>
          <cell r="J18" t="str">
            <v/>
          </cell>
          <cell r="K18"/>
          <cell r="T18" t="str">
            <v>0000100 5</v>
          </cell>
          <cell r="U18" t="str">
            <v xml:space="preserve"> </v>
          </cell>
          <cell r="V18" t="str">
            <v xml:space="preserve"> </v>
          </cell>
          <cell r="W18">
            <v>0</v>
          </cell>
          <cell r="X18">
            <v>0</v>
          </cell>
          <cell r="Y18" t="str">
            <v>xx</v>
          </cell>
        </row>
        <row r="19">
          <cell r="A19" t="str">
            <v>0000100  6</v>
          </cell>
          <cell r="B19" t="str">
            <v>STRUCTURES DESIGN GROUP- GENERIC PAY ITEM 6</v>
          </cell>
          <cell r="C19" t="str">
            <v>ZZ</v>
          </cell>
          <cell r="D19" t="str">
            <v>9999</v>
          </cell>
          <cell r="E19" t="str">
            <v>G</v>
          </cell>
          <cell r="F19" t="str">
            <v>N</v>
          </cell>
          <cell r="G19" t="str">
            <v>*</v>
          </cell>
          <cell r="H19">
            <v>41275</v>
          </cell>
          <cell r="I19">
            <v>42369</v>
          </cell>
          <cell r="J19" t="str">
            <v/>
          </cell>
          <cell r="K19"/>
          <cell r="T19" t="str">
            <v>0000100 6</v>
          </cell>
          <cell r="U19" t="str">
            <v xml:space="preserve"> </v>
          </cell>
          <cell r="V19" t="str">
            <v xml:space="preserve"> </v>
          </cell>
          <cell r="W19">
            <v>0</v>
          </cell>
          <cell r="X19">
            <v>0</v>
          </cell>
          <cell r="Y19" t="str">
            <v>xx</v>
          </cell>
        </row>
        <row r="20">
          <cell r="A20" t="str">
            <v>0000100  7</v>
          </cell>
          <cell r="B20" t="str">
            <v>STRUCTURES DESIGN GROUP- GENERIC PAY ITEM 7</v>
          </cell>
          <cell r="C20" t="str">
            <v>ZZ</v>
          </cell>
          <cell r="D20" t="str">
            <v>9999</v>
          </cell>
          <cell r="E20" t="str">
            <v>G</v>
          </cell>
          <cell r="F20" t="str">
            <v>N</v>
          </cell>
          <cell r="G20" t="str">
            <v>*</v>
          </cell>
          <cell r="H20">
            <v>41275</v>
          </cell>
          <cell r="I20">
            <v>42369</v>
          </cell>
          <cell r="J20" t="str">
            <v/>
          </cell>
          <cell r="K20"/>
          <cell r="T20" t="str">
            <v>0000100 7</v>
          </cell>
          <cell r="U20" t="str">
            <v xml:space="preserve"> </v>
          </cell>
          <cell r="V20" t="str">
            <v xml:space="preserve"> </v>
          </cell>
          <cell r="W20">
            <v>0</v>
          </cell>
          <cell r="X20">
            <v>0</v>
          </cell>
          <cell r="Y20" t="str">
            <v>xx</v>
          </cell>
        </row>
        <row r="21">
          <cell r="A21" t="str">
            <v>0000100  8</v>
          </cell>
          <cell r="B21" t="str">
            <v>STRUCTURES DESIGN GROUP- GENERIC PAY ITEM 8</v>
          </cell>
          <cell r="C21" t="str">
            <v>ZZ</v>
          </cell>
          <cell r="D21" t="str">
            <v>9999</v>
          </cell>
          <cell r="E21" t="str">
            <v>G</v>
          </cell>
          <cell r="F21" t="str">
            <v>N</v>
          </cell>
          <cell r="G21" t="str">
            <v>*</v>
          </cell>
          <cell r="H21">
            <v>41275</v>
          </cell>
          <cell r="I21">
            <v>42369</v>
          </cell>
          <cell r="J21" t="str">
            <v/>
          </cell>
          <cell r="K21"/>
          <cell r="T21" t="str">
            <v>0000100 8</v>
          </cell>
          <cell r="U21" t="str">
            <v xml:space="preserve"> </v>
          </cell>
          <cell r="V21" t="str">
            <v xml:space="preserve"> </v>
          </cell>
          <cell r="W21">
            <v>0</v>
          </cell>
          <cell r="X21">
            <v>0</v>
          </cell>
          <cell r="Y21" t="str">
            <v>xx</v>
          </cell>
        </row>
        <row r="22">
          <cell r="A22" t="str">
            <v>0000100  9</v>
          </cell>
          <cell r="B22" t="str">
            <v>STRUCTURES DESIGN GROUP- GENERIC PAY ITEM 9</v>
          </cell>
          <cell r="C22" t="str">
            <v>ZZ</v>
          </cell>
          <cell r="D22" t="str">
            <v>9999</v>
          </cell>
          <cell r="E22" t="str">
            <v>G</v>
          </cell>
          <cell r="F22" t="str">
            <v>N</v>
          </cell>
          <cell r="G22" t="str">
            <v>*</v>
          </cell>
          <cell r="H22">
            <v>41275</v>
          </cell>
          <cell r="I22">
            <v>42369</v>
          </cell>
          <cell r="J22" t="str">
            <v/>
          </cell>
          <cell r="K22"/>
          <cell r="T22" t="str">
            <v>0000100 9</v>
          </cell>
          <cell r="U22" t="str">
            <v xml:space="preserve"> </v>
          </cell>
          <cell r="V22" t="str">
            <v xml:space="preserve"> </v>
          </cell>
          <cell r="W22">
            <v>0</v>
          </cell>
          <cell r="X22">
            <v>0</v>
          </cell>
          <cell r="Y22" t="str">
            <v>xx</v>
          </cell>
        </row>
        <row r="23">
          <cell r="A23" t="str">
            <v>0000100 10</v>
          </cell>
          <cell r="B23" t="str">
            <v>STRUCTURES DESIGN GROUP- GENERIC PAY ITEM 10</v>
          </cell>
          <cell r="C23" t="str">
            <v>ZZ</v>
          </cell>
          <cell r="D23" t="str">
            <v>9999</v>
          </cell>
          <cell r="E23" t="str">
            <v>G</v>
          </cell>
          <cell r="F23" t="str">
            <v>N</v>
          </cell>
          <cell r="G23" t="str">
            <v>*</v>
          </cell>
          <cell r="H23">
            <v>41275</v>
          </cell>
          <cell r="I23">
            <v>42369</v>
          </cell>
          <cell r="J23" t="str">
            <v/>
          </cell>
          <cell r="K23"/>
          <cell r="T23" t="str">
            <v>0000100 10</v>
          </cell>
          <cell r="U23" t="str">
            <v xml:space="preserve"> </v>
          </cell>
          <cell r="V23" t="str">
            <v xml:space="preserve"> </v>
          </cell>
          <cell r="W23">
            <v>0</v>
          </cell>
          <cell r="X23">
            <v>0</v>
          </cell>
          <cell r="Y23" t="str">
            <v>xx</v>
          </cell>
        </row>
        <row r="24">
          <cell r="A24" t="str">
            <v>0000200  1</v>
          </cell>
          <cell r="B24" t="str">
            <v>ROADWAY DESIGN GROUP- GENERIC PAY ITEM 1</v>
          </cell>
          <cell r="C24" t="str">
            <v>ZZ</v>
          </cell>
          <cell r="D24" t="str">
            <v>10</v>
          </cell>
          <cell r="E24" t="str">
            <v>G</v>
          </cell>
          <cell r="F24" t="str">
            <v>N</v>
          </cell>
          <cell r="G24" t="str">
            <v>*</v>
          </cell>
          <cell r="H24">
            <v>41275</v>
          </cell>
          <cell r="I24">
            <v>43100</v>
          </cell>
          <cell r="J24" t="str">
            <v/>
          </cell>
          <cell r="K24"/>
          <cell r="T24" t="str">
            <v>0000200 1</v>
          </cell>
          <cell r="U24" t="str">
            <v xml:space="preserve"> </v>
          </cell>
          <cell r="V24" t="str">
            <v xml:space="preserve"> </v>
          </cell>
          <cell r="W24">
            <v>0</v>
          </cell>
          <cell r="X24">
            <v>0</v>
          </cell>
          <cell r="Y24" t="str">
            <v>xx</v>
          </cell>
        </row>
        <row r="25">
          <cell r="A25" t="str">
            <v>0000200  2</v>
          </cell>
          <cell r="B25" t="str">
            <v>ROADWAY DESIGN GROUP- GENERIC PAY ITEM 2</v>
          </cell>
          <cell r="C25" t="str">
            <v>ZZ</v>
          </cell>
          <cell r="D25" t="str">
            <v>10</v>
          </cell>
          <cell r="E25" t="str">
            <v>G</v>
          </cell>
          <cell r="F25" t="str">
            <v>N</v>
          </cell>
          <cell r="G25" t="str">
            <v>*</v>
          </cell>
          <cell r="H25">
            <v>41275</v>
          </cell>
          <cell r="I25">
            <v>43100</v>
          </cell>
          <cell r="J25" t="str">
            <v/>
          </cell>
          <cell r="K25"/>
          <cell r="T25" t="str">
            <v>0000200 2</v>
          </cell>
          <cell r="U25" t="str">
            <v xml:space="preserve"> </v>
          </cell>
          <cell r="V25" t="str">
            <v xml:space="preserve"> </v>
          </cell>
          <cell r="W25">
            <v>0</v>
          </cell>
          <cell r="X25">
            <v>0</v>
          </cell>
          <cell r="Y25" t="str">
            <v>xx</v>
          </cell>
        </row>
        <row r="26">
          <cell r="A26" t="str">
            <v>0000200  3</v>
          </cell>
          <cell r="B26" t="str">
            <v>ROADWAY DESIGN GROUP- GENERIC PAY ITEM 3</v>
          </cell>
          <cell r="C26" t="str">
            <v>ZZ</v>
          </cell>
          <cell r="D26" t="str">
            <v>10</v>
          </cell>
          <cell r="E26" t="str">
            <v>G</v>
          </cell>
          <cell r="F26" t="str">
            <v>N</v>
          </cell>
          <cell r="G26" t="str">
            <v>*</v>
          </cell>
          <cell r="H26">
            <v>41275</v>
          </cell>
          <cell r="I26">
            <v>43100</v>
          </cell>
          <cell r="J26" t="str">
            <v/>
          </cell>
          <cell r="K26"/>
          <cell r="T26" t="str">
            <v>0000200 3</v>
          </cell>
          <cell r="U26" t="str">
            <v xml:space="preserve"> </v>
          </cell>
          <cell r="V26" t="str">
            <v xml:space="preserve"> </v>
          </cell>
          <cell r="W26">
            <v>0</v>
          </cell>
          <cell r="X26">
            <v>0</v>
          </cell>
          <cell r="Y26" t="str">
            <v>xx</v>
          </cell>
        </row>
        <row r="27">
          <cell r="A27" t="str">
            <v>0000200  4</v>
          </cell>
          <cell r="B27" t="str">
            <v>ROADWAY DESIGN GROUP- GENERIC PAY ITEM 4</v>
          </cell>
          <cell r="C27" t="str">
            <v>ZZ</v>
          </cell>
          <cell r="D27" t="str">
            <v>10</v>
          </cell>
          <cell r="E27" t="str">
            <v>G</v>
          </cell>
          <cell r="F27" t="str">
            <v>N</v>
          </cell>
          <cell r="G27" t="str">
            <v>*</v>
          </cell>
          <cell r="H27">
            <v>41275</v>
          </cell>
          <cell r="I27">
            <v>43100</v>
          </cell>
          <cell r="J27" t="str">
            <v/>
          </cell>
          <cell r="K27"/>
          <cell r="T27" t="str">
            <v>0000200 4</v>
          </cell>
          <cell r="U27" t="str">
            <v xml:space="preserve"> </v>
          </cell>
          <cell r="V27" t="str">
            <v xml:space="preserve"> </v>
          </cell>
          <cell r="W27">
            <v>0</v>
          </cell>
          <cell r="X27">
            <v>0</v>
          </cell>
          <cell r="Y27" t="str">
            <v>xx</v>
          </cell>
        </row>
        <row r="28">
          <cell r="A28" t="str">
            <v>0000200  5</v>
          </cell>
          <cell r="B28" t="str">
            <v>ROADWAY DESIGN GROUP- GENERIC PAY ITEM 5</v>
          </cell>
          <cell r="C28" t="str">
            <v>ZZ</v>
          </cell>
          <cell r="D28" t="str">
            <v>10</v>
          </cell>
          <cell r="E28" t="str">
            <v>G</v>
          </cell>
          <cell r="F28" t="str">
            <v>N</v>
          </cell>
          <cell r="G28" t="str">
            <v>*</v>
          </cell>
          <cell r="H28">
            <v>41275</v>
          </cell>
          <cell r="I28">
            <v>43100</v>
          </cell>
          <cell r="J28" t="str">
            <v/>
          </cell>
          <cell r="K28"/>
          <cell r="T28" t="str">
            <v>0000200 5</v>
          </cell>
          <cell r="U28" t="str">
            <v xml:space="preserve"> </v>
          </cell>
          <cell r="V28" t="str">
            <v xml:space="preserve"> </v>
          </cell>
          <cell r="W28">
            <v>0</v>
          </cell>
          <cell r="X28">
            <v>0</v>
          </cell>
          <cell r="Y28" t="str">
            <v>xx</v>
          </cell>
        </row>
        <row r="29">
          <cell r="A29" t="str">
            <v>0000200  6</v>
          </cell>
          <cell r="B29" t="str">
            <v>ROADWAY DESIGN GROUP- GENERIC PAY ITEM 6</v>
          </cell>
          <cell r="C29" t="str">
            <v>ZZ</v>
          </cell>
          <cell r="D29" t="str">
            <v>10</v>
          </cell>
          <cell r="E29" t="str">
            <v>G</v>
          </cell>
          <cell r="F29" t="str">
            <v>N</v>
          </cell>
          <cell r="G29" t="str">
            <v>*</v>
          </cell>
          <cell r="H29">
            <v>41275</v>
          </cell>
          <cell r="I29">
            <v>42369</v>
          </cell>
          <cell r="J29" t="str">
            <v/>
          </cell>
          <cell r="K29"/>
          <cell r="T29" t="str">
            <v>0000200 6</v>
          </cell>
          <cell r="U29" t="str">
            <v xml:space="preserve"> </v>
          </cell>
          <cell r="V29" t="str">
            <v xml:space="preserve"> </v>
          </cell>
          <cell r="W29">
            <v>0</v>
          </cell>
          <cell r="X29">
            <v>0</v>
          </cell>
          <cell r="Y29" t="str">
            <v>xx</v>
          </cell>
        </row>
        <row r="30">
          <cell r="A30" t="str">
            <v>0000200  7</v>
          </cell>
          <cell r="B30" t="str">
            <v>ROADWAY DESIGN GROUP- GENERIC PAY ITEM 7</v>
          </cell>
          <cell r="C30" t="str">
            <v>ZZ</v>
          </cell>
          <cell r="D30" t="str">
            <v>10</v>
          </cell>
          <cell r="E30" t="str">
            <v>G</v>
          </cell>
          <cell r="F30" t="str">
            <v>N</v>
          </cell>
          <cell r="G30" t="str">
            <v>*</v>
          </cell>
          <cell r="H30">
            <v>41275</v>
          </cell>
          <cell r="I30">
            <v>42369</v>
          </cell>
          <cell r="J30" t="str">
            <v/>
          </cell>
          <cell r="K30"/>
          <cell r="T30" t="str">
            <v>0000200 7</v>
          </cell>
          <cell r="U30" t="str">
            <v xml:space="preserve"> </v>
          </cell>
          <cell r="V30" t="str">
            <v xml:space="preserve"> </v>
          </cell>
          <cell r="W30">
            <v>0</v>
          </cell>
          <cell r="X30">
            <v>0</v>
          </cell>
          <cell r="Y30" t="str">
            <v>xx</v>
          </cell>
        </row>
        <row r="31">
          <cell r="A31" t="str">
            <v>0000200  8</v>
          </cell>
          <cell r="B31" t="str">
            <v>ROADWAY DESIGN GROUP- GENERIC PAY ITEM 8</v>
          </cell>
          <cell r="C31" t="str">
            <v>ZZ</v>
          </cell>
          <cell r="D31" t="str">
            <v>10</v>
          </cell>
          <cell r="E31" t="str">
            <v>G</v>
          </cell>
          <cell r="F31" t="str">
            <v>N</v>
          </cell>
          <cell r="G31" t="str">
            <v>*</v>
          </cell>
          <cell r="H31">
            <v>41275</v>
          </cell>
          <cell r="I31">
            <v>42369</v>
          </cell>
          <cell r="J31" t="str">
            <v/>
          </cell>
          <cell r="K31"/>
          <cell r="T31" t="str">
            <v>0000200 8</v>
          </cell>
          <cell r="U31" t="str">
            <v xml:space="preserve"> </v>
          </cell>
          <cell r="V31" t="str">
            <v xml:space="preserve"> </v>
          </cell>
          <cell r="W31">
            <v>0</v>
          </cell>
          <cell r="X31">
            <v>0</v>
          </cell>
          <cell r="Y31" t="str">
            <v>xx</v>
          </cell>
        </row>
        <row r="32">
          <cell r="A32" t="str">
            <v>0000200  9</v>
          </cell>
          <cell r="B32" t="str">
            <v>ROADWAY DESIGN GROUP- GENERIC PAY ITEM 9</v>
          </cell>
          <cell r="C32" t="str">
            <v>ZZ</v>
          </cell>
          <cell r="D32" t="str">
            <v>10</v>
          </cell>
          <cell r="E32" t="str">
            <v>G</v>
          </cell>
          <cell r="F32" t="str">
            <v>N</v>
          </cell>
          <cell r="G32" t="str">
            <v>*</v>
          </cell>
          <cell r="H32">
            <v>41275</v>
          </cell>
          <cell r="I32">
            <v>42369</v>
          </cell>
          <cell r="J32" t="str">
            <v/>
          </cell>
          <cell r="K32"/>
          <cell r="T32" t="str">
            <v>0000200 9</v>
          </cell>
          <cell r="U32" t="str">
            <v xml:space="preserve"> </v>
          </cell>
          <cell r="V32" t="str">
            <v xml:space="preserve"> </v>
          </cell>
          <cell r="W32">
            <v>0</v>
          </cell>
          <cell r="X32">
            <v>0</v>
          </cell>
          <cell r="Y32" t="str">
            <v>xx</v>
          </cell>
        </row>
        <row r="33">
          <cell r="A33" t="str">
            <v>0000200 10</v>
          </cell>
          <cell r="B33" t="str">
            <v>ROADWAY DESIGN GROUP- GENERIC PAY ITEM 10</v>
          </cell>
          <cell r="C33" t="str">
            <v>ZZ</v>
          </cell>
          <cell r="D33" t="str">
            <v>10</v>
          </cell>
          <cell r="E33" t="str">
            <v>G</v>
          </cell>
          <cell r="F33" t="str">
            <v>N</v>
          </cell>
          <cell r="G33" t="str">
            <v>*</v>
          </cell>
          <cell r="H33">
            <v>41275</v>
          </cell>
          <cell r="I33">
            <v>42369</v>
          </cell>
          <cell r="J33" t="str">
            <v/>
          </cell>
          <cell r="K33"/>
          <cell r="T33" t="str">
            <v>0000200 10</v>
          </cell>
          <cell r="U33" t="str">
            <v xml:space="preserve"> </v>
          </cell>
          <cell r="V33" t="str">
            <v xml:space="preserve"> </v>
          </cell>
          <cell r="W33">
            <v>0</v>
          </cell>
          <cell r="X33">
            <v>0</v>
          </cell>
          <cell r="Y33" t="str">
            <v>xx</v>
          </cell>
        </row>
        <row r="34">
          <cell r="A34" t="str">
            <v>0000300  1</v>
          </cell>
          <cell r="B34" t="str">
            <v>SIGNING AND PAVEMENT MARKING DESIGN GROUP- GENERIC PAY ITEM 1</v>
          </cell>
          <cell r="C34" t="str">
            <v>ZZ</v>
          </cell>
          <cell r="D34" t="str">
            <v>10</v>
          </cell>
          <cell r="E34" t="str">
            <v>G</v>
          </cell>
          <cell r="F34" t="str">
            <v>N</v>
          </cell>
          <cell r="G34" t="str">
            <v>*</v>
          </cell>
          <cell r="H34">
            <v>41275</v>
          </cell>
          <cell r="I34">
            <v>43100</v>
          </cell>
          <cell r="J34" t="str">
            <v/>
          </cell>
          <cell r="K34"/>
          <cell r="T34" t="str">
            <v>0000300 1</v>
          </cell>
          <cell r="U34" t="str">
            <v xml:space="preserve"> </v>
          </cell>
          <cell r="V34" t="str">
            <v xml:space="preserve"> </v>
          </cell>
          <cell r="W34">
            <v>0</v>
          </cell>
          <cell r="X34">
            <v>0</v>
          </cell>
          <cell r="Y34" t="str">
            <v>xx</v>
          </cell>
        </row>
        <row r="35">
          <cell r="A35" t="str">
            <v>0000300  2</v>
          </cell>
          <cell r="B35" t="str">
            <v>SIGNING AND PAVEMENT MARKING DESIGN GROUP- GENERIC PAY ITEM 2</v>
          </cell>
          <cell r="C35" t="str">
            <v>ZZ</v>
          </cell>
          <cell r="D35" t="str">
            <v>10</v>
          </cell>
          <cell r="E35" t="str">
            <v>G</v>
          </cell>
          <cell r="F35" t="str">
            <v>N</v>
          </cell>
          <cell r="G35" t="str">
            <v>*</v>
          </cell>
          <cell r="H35">
            <v>41275</v>
          </cell>
          <cell r="I35">
            <v>43100</v>
          </cell>
          <cell r="J35" t="str">
            <v/>
          </cell>
          <cell r="K35"/>
          <cell r="T35" t="str">
            <v>0000300 2</v>
          </cell>
          <cell r="U35" t="str">
            <v xml:space="preserve"> </v>
          </cell>
          <cell r="V35" t="str">
            <v xml:space="preserve"> </v>
          </cell>
          <cell r="W35">
            <v>0</v>
          </cell>
          <cell r="X35">
            <v>0</v>
          </cell>
          <cell r="Y35" t="str">
            <v>xx</v>
          </cell>
        </row>
        <row r="36">
          <cell r="A36" t="str">
            <v>0000300  3</v>
          </cell>
          <cell r="B36" t="str">
            <v>SIGNING AND PAVEMENT MARKING DESIGN GROUP- GENERIC PAY ITEM 3</v>
          </cell>
          <cell r="C36" t="str">
            <v>ZZ</v>
          </cell>
          <cell r="D36" t="str">
            <v>10</v>
          </cell>
          <cell r="E36" t="str">
            <v>G</v>
          </cell>
          <cell r="F36" t="str">
            <v>N</v>
          </cell>
          <cell r="G36" t="str">
            <v>*</v>
          </cell>
          <cell r="H36">
            <v>41275</v>
          </cell>
          <cell r="I36">
            <v>43100</v>
          </cell>
          <cell r="J36" t="str">
            <v/>
          </cell>
          <cell r="K36"/>
          <cell r="T36" t="str">
            <v>0000300 3</v>
          </cell>
          <cell r="U36" t="str">
            <v xml:space="preserve"> </v>
          </cell>
          <cell r="V36" t="str">
            <v xml:space="preserve"> </v>
          </cell>
          <cell r="W36">
            <v>0</v>
          </cell>
          <cell r="X36">
            <v>0</v>
          </cell>
          <cell r="Y36" t="str">
            <v>xx</v>
          </cell>
        </row>
        <row r="37">
          <cell r="A37" t="str">
            <v>0000300  4</v>
          </cell>
          <cell r="B37" t="str">
            <v>SIGNING AND PAVEMENT MARKING DESIGN GROUP- GENERIC PAY ITEM 4</v>
          </cell>
          <cell r="C37" t="str">
            <v>ZZ</v>
          </cell>
          <cell r="D37" t="str">
            <v>10</v>
          </cell>
          <cell r="E37" t="str">
            <v>G</v>
          </cell>
          <cell r="F37" t="str">
            <v>N</v>
          </cell>
          <cell r="G37" t="str">
            <v>*</v>
          </cell>
          <cell r="H37">
            <v>41275</v>
          </cell>
          <cell r="I37">
            <v>43100</v>
          </cell>
          <cell r="J37" t="str">
            <v/>
          </cell>
          <cell r="K37"/>
          <cell r="T37" t="str">
            <v>0000300 4</v>
          </cell>
          <cell r="U37" t="str">
            <v xml:space="preserve"> </v>
          </cell>
          <cell r="V37" t="str">
            <v xml:space="preserve"> </v>
          </cell>
          <cell r="W37">
            <v>0</v>
          </cell>
          <cell r="X37">
            <v>0</v>
          </cell>
          <cell r="Y37" t="str">
            <v>xx</v>
          </cell>
        </row>
        <row r="38">
          <cell r="A38" t="str">
            <v>0000300  5</v>
          </cell>
          <cell r="B38" t="str">
            <v>SIGNING AND PAVEMENT MARKING DESIGN GROUP- GENERIC PAY ITEM 5</v>
          </cell>
          <cell r="C38" t="str">
            <v>ZZ</v>
          </cell>
          <cell r="D38" t="str">
            <v>10</v>
          </cell>
          <cell r="E38" t="str">
            <v>G</v>
          </cell>
          <cell r="F38" t="str">
            <v>N</v>
          </cell>
          <cell r="G38" t="str">
            <v>*</v>
          </cell>
          <cell r="H38">
            <v>41275</v>
          </cell>
          <cell r="I38">
            <v>43100</v>
          </cell>
          <cell r="J38" t="str">
            <v/>
          </cell>
          <cell r="K38"/>
          <cell r="T38" t="str">
            <v>0000300 5</v>
          </cell>
          <cell r="U38" t="str">
            <v xml:space="preserve"> </v>
          </cell>
          <cell r="V38" t="str">
            <v xml:space="preserve"> </v>
          </cell>
          <cell r="W38">
            <v>0</v>
          </cell>
          <cell r="X38">
            <v>0</v>
          </cell>
          <cell r="Y38" t="str">
            <v>xx</v>
          </cell>
        </row>
        <row r="39">
          <cell r="A39" t="str">
            <v>0000300  6</v>
          </cell>
          <cell r="B39" t="str">
            <v>SIGNING AND PAVEMENT MARKING DESIGN GROUP- GENERIC PAY ITEM 6</v>
          </cell>
          <cell r="C39" t="str">
            <v>ZZ</v>
          </cell>
          <cell r="D39" t="str">
            <v>10</v>
          </cell>
          <cell r="E39" t="str">
            <v>G</v>
          </cell>
          <cell r="F39" t="str">
            <v>N</v>
          </cell>
          <cell r="G39" t="str">
            <v>*</v>
          </cell>
          <cell r="H39">
            <v>41275</v>
          </cell>
          <cell r="I39">
            <v>42369</v>
          </cell>
          <cell r="J39" t="str">
            <v/>
          </cell>
          <cell r="K39"/>
          <cell r="T39" t="str">
            <v>0000300 6</v>
          </cell>
          <cell r="U39" t="str">
            <v xml:space="preserve"> </v>
          </cell>
          <cell r="V39" t="str">
            <v xml:space="preserve"> </v>
          </cell>
          <cell r="W39">
            <v>0</v>
          </cell>
          <cell r="X39">
            <v>0</v>
          </cell>
          <cell r="Y39" t="str">
            <v>xx</v>
          </cell>
        </row>
        <row r="40">
          <cell r="A40" t="str">
            <v>0000300  7</v>
          </cell>
          <cell r="B40" t="str">
            <v>SIGNING AND PAVEMENT MARKING DESIGN GROUP- GENERIC PAY ITEM 7</v>
          </cell>
          <cell r="C40" t="str">
            <v>ZZ</v>
          </cell>
          <cell r="D40" t="str">
            <v>10</v>
          </cell>
          <cell r="E40" t="str">
            <v>G</v>
          </cell>
          <cell r="F40" t="str">
            <v>N</v>
          </cell>
          <cell r="G40" t="str">
            <v>*</v>
          </cell>
          <cell r="H40">
            <v>41275</v>
          </cell>
          <cell r="I40">
            <v>42369</v>
          </cell>
          <cell r="J40" t="str">
            <v/>
          </cell>
          <cell r="K40"/>
          <cell r="T40" t="str">
            <v>0000300 7</v>
          </cell>
          <cell r="U40" t="str">
            <v xml:space="preserve"> </v>
          </cell>
          <cell r="V40" t="str">
            <v xml:space="preserve"> </v>
          </cell>
          <cell r="W40">
            <v>0</v>
          </cell>
          <cell r="X40">
            <v>0</v>
          </cell>
          <cell r="Y40" t="str">
            <v>xx</v>
          </cell>
        </row>
        <row r="41">
          <cell r="A41" t="str">
            <v>0000300  8</v>
          </cell>
          <cell r="B41" t="str">
            <v>SIGNING AND PAVEMENT MARKING DESIGN GROUP- GENERIC PAY ITEM 8</v>
          </cell>
          <cell r="C41" t="str">
            <v>ZZ</v>
          </cell>
          <cell r="D41" t="str">
            <v>10</v>
          </cell>
          <cell r="E41" t="str">
            <v>G</v>
          </cell>
          <cell r="F41" t="str">
            <v>N</v>
          </cell>
          <cell r="G41" t="str">
            <v>*</v>
          </cell>
          <cell r="H41">
            <v>41275</v>
          </cell>
          <cell r="I41">
            <v>42369</v>
          </cell>
          <cell r="J41" t="str">
            <v/>
          </cell>
          <cell r="K41"/>
          <cell r="T41" t="str">
            <v>0000300 8</v>
          </cell>
          <cell r="U41" t="str">
            <v xml:space="preserve"> </v>
          </cell>
          <cell r="V41" t="str">
            <v xml:space="preserve"> </v>
          </cell>
          <cell r="W41">
            <v>0</v>
          </cell>
          <cell r="X41">
            <v>0</v>
          </cell>
          <cell r="Y41" t="str">
            <v>xx</v>
          </cell>
        </row>
        <row r="42">
          <cell r="A42" t="str">
            <v>0000300  9</v>
          </cell>
          <cell r="B42" t="str">
            <v>SIGNING AND PAVEMENT MARKING DESIGN GROUP- GENERIC PAY ITEM 9</v>
          </cell>
          <cell r="C42" t="str">
            <v>ZZ</v>
          </cell>
          <cell r="D42" t="str">
            <v>10</v>
          </cell>
          <cell r="E42" t="str">
            <v>G</v>
          </cell>
          <cell r="F42" t="str">
            <v>N</v>
          </cell>
          <cell r="G42" t="str">
            <v>*</v>
          </cell>
          <cell r="H42">
            <v>41275</v>
          </cell>
          <cell r="I42">
            <v>42369</v>
          </cell>
          <cell r="J42" t="str">
            <v/>
          </cell>
          <cell r="K42"/>
          <cell r="T42" t="str">
            <v>0000300 9</v>
          </cell>
          <cell r="U42" t="str">
            <v xml:space="preserve"> </v>
          </cell>
          <cell r="V42" t="str">
            <v xml:space="preserve"> </v>
          </cell>
          <cell r="W42">
            <v>0</v>
          </cell>
          <cell r="X42">
            <v>0</v>
          </cell>
          <cell r="Y42" t="str">
            <v>xx</v>
          </cell>
        </row>
        <row r="43">
          <cell r="A43" t="str">
            <v>0000300 10</v>
          </cell>
          <cell r="B43" t="str">
            <v>SIGNING AND PAVEMENT MARKING DESIGN GROUP- GENERIC PAY ITEM 10</v>
          </cell>
          <cell r="C43" t="str">
            <v>ZZ</v>
          </cell>
          <cell r="D43" t="str">
            <v>10</v>
          </cell>
          <cell r="E43" t="str">
            <v>G</v>
          </cell>
          <cell r="F43" t="str">
            <v>N</v>
          </cell>
          <cell r="G43" t="str">
            <v>*</v>
          </cell>
          <cell r="H43">
            <v>41275</v>
          </cell>
          <cell r="I43">
            <v>42369</v>
          </cell>
          <cell r="J43" t="str">
            <v/>
          </cell>
          <cell r="K43"/>
          <cell r="T43" t="str">
            <v>0000300 10</v>
          </cell>
          <cell r="U43" t="str">
            <v xml:space="preserve"> </v>
          </cell>
          <cell r="V43" t="str">
            <v xml:space="preserve"> </v>
          </cell>
          <cell r="W43">
            <v>0</v>
          </cell>
          <cell r="X43">
            <v>0</v>
          </cell>
          <cell r="Y43" t="str">
            <v>xx</v>
          </cell>
        </row>
        <row r="44">
          <cell r="A44" t="str">
            <v>0000400  1</v>
          </cell>
          <cell r="B44" t="str">
            <v>LIGHTING DESIGN GROUP- GENERIC PAY ITEM 1</v>
          </cell>
          <cell r="C44" t="str">
            <v>ZZ</v>
          </cell>
          <cell r="D44" t="str">
            <v>10</v>
          </cell>
          <cell r="E44" t="str">
            <v>G</v>
          </cell>
          <cell r="F44" t="str">
            <v>N</v>
          </cell>
          <cell r="G44" t="str">
            <v>*</v>
          </cell>
          <cell r="H44">
            <v>41275</v>
          </cell>
          <cell r="I44">
            <v>43830</v>
          </cell>
          <cell r="J44" t="str">
            <v/>
          </cell>
          <cell r="K44"/>
          <cell r="T44" t="str">
            <v>0000400 1</v>
          </cell>
          <cell r="U44" t="str">
            <v xml:space="preserve"> </v>
          </cell>
          <cell r="V44" t="str">
            <v xml:space="preserve"> </v>
          </cell>
          <cell r="W44">
            <v>0</v>
          </cell>
          <cell r="X44">
            <v>0</v>
          </cell>
          <cell r="Y44" t="str">
            <v>xx</v>
          </cell>
        </row>
        <row r="45">
          <cell r="A45" t="str">
            <v>0000400  2</v>
          </cell>
          <cell r="B45" t="str">
            <v>LIGHTING DESIGN GROUP- GENERIC PAY ITEM 2</v>
          </cell>
          <cell r="C45" t="str">
            <v>ZZ</v>
          </cell>
          <cell r="D45" t="str">
            <v>10</v>
          </cell>
          <cell r="E45" t="str">
            <v>G</v>
          </cell>
          <cell r="F45" t="str">
            <v>N</v>
          </cell>
          <cell r="G45" t="str">
            <v>*</v>
          </cell>
          <cell r="H45">
            <v>41275</v>
          </cell>
          <cell r="I45">
            <v>43830</v>
          </cell>
          <cell r="J45" t="str">
            <v/>
          </cell>
          <cell r="K45"/>
          <cell r="T45" t="str">
            <v>0000400 2</v>
          </cell>
          <cell r="U45" t="str">
            <v xml:space="preserve"> </v>
          </cell>
          <cell r="V45" t="str">
            <v xml:space="preserve"> </v>
          </cell>
          <cell r="W45">
            <v>0</v>
          </cell>
          <cell r="X45">
            <v>0</v>
          </cell>
          <cell r="Y45" t="str">
            <v>xx</v>
          </cell>
        </row>
        <row r="46">
          <cell r="A46" t="str">
            <v>0000400  3</v>
          </cell>
          <cell r="B46" t="str">
            <v>LIGHTING DESIGN GROUP- GENERIC PAY ITEM 3</v>
          </cell>
          <cell r="C46" t="str">
            <v>ZZ</v>
          </cell>
          <cell r="D46" t="str">
            <v>10</v>
          </cell>
          <cell r="E46" t="str">
            <v>G</v>
          </cell>
          <cell r="F46" t="str">
            <v>N</v>
          </cell>
          <cell r="G46" t="str">
            <v>*</v>
          </cell>
          <cell r="H46">
            <v>41275</v>
          </cell>
          <cell r="I46">
            <v>43830</v>
          </cell>
          <cell r="J46" t="str">
            <v/>
          </cell>
          <cell r="K46"/>
          <cell r="T46" t="str">
            <v>0000400 3</v>
          </cell>
          <cell r="U46" t="str">
            <v xml:space="preserve"> </v>
          </cell>
          <cell r="V46" t="str">
            <v xml:space="preserve"> </v>
          </cell>
          <cell r="W46">
            <v>0</v>
          </cell>
          <cell r="X46">
            <v>0</v>
          </cell>
          <cell r="Y46" t="str">
            <v>xx</v>
          </cell>
        </row>
        <row r="47">
          <cell r="A47" t="str">
            <v>0000400  4</v>
          </cell>
          <cell r="B47" t="str">
            <v>LIGHTING DESIGN GROUP- GENERIC PAY ITEM 4</v>
          </cell>
          <cell r="C47" t="str">
            <v>ZZ</v>
          </cell>
          <cell r="D47" t="str">
            <v>10</v>
          </cell>
          <cell r="E47" t="str">
            <v>G</v>
          </cell>
          <cell r="F47" t="str">
            <v>N</v>
          </cell>
          <cell r="G47" t="str">
            <v>*</v>
          </cell>
          <cell r="H47">
            <v>41275</v>
          </cell>
          <cell r="I47">
            <v>43830</v>
          </cell>
          <cell r="J47" t="str">
            <v/>
          </cell>
          <cell r="K47"/>
          <cell r="T47" t="str">
            <v>0000400 4</v>
          </cell>
          <cell r="U47" t="str">
            <v xml:space="preserve"> </v>
          </cell>
          <cell r="V47" t="str">
            <v xml:space="preserve"> </v>
          </cell>
          <cell r="W47">
            <v>0</v>
          </cell>
          <cell r="X47">
            <v>0</v>
          </cell>
          <cell r="Y47" t="str">
            <v>xx</v>
          </cell>
        </row>
        <row r="48">
          <cell r="A48" t="str">
            <v>0000400  5</v>
          </cell>
          <cell r="B48" t="str">
            <v>LIGHTING DESIGN GROUP- GENERIC PAY ITEM 5</v>
          </cell>
          <cell r="C48" t="str">
            <v>ZZ</v>
          </cell>
          <cell r="D48" t="str">
            <v>10</v>
          </cell>
          <cell r="E48" t="str">
            <v>G</v>
          </cell>
          <cell r="F48" t="str">
            <v>N</v>
          </cell>
          <cell r="G48" t="str">
            <v>*</v>
          </cell>
          <cell r="H48">
            <v>41275</v>
          </cell>
          <cell r="I48">
            <v>43830</v>
          </cell>
          <cell r="J48" t="str">
            <v/>
          </cell>
          <cell r="K48"/>
          <cell r="T48" t="str">
            <v>0000400 5</v>
          </cell>
          <cell r="U48" t="str">
            <v xml:space="preserve"> </v>
          </cell>
          <cell r="V48" t="str">
            <v xml:space="preserve"> </v>
          </cell>
          <cell r="W48">
            <v>0</v>
          </cell>
          <cell r="X48">
            <v>0</v>
          </cell>
          <cell r="Y48" t="str">
            <v>xx</v>
          </cell>
        </row>
        <row r="49">
          <cell r="A49" t="str">
            <v>0000400  6</v>
          </cell>
          <cell r="B49" t="str">
            <v>LIGHTING DESIGN GROUP- GENERIC PAY ITEM 6</v>
          </cell>
          <cell r="C49" t="str">
            <v>ZZ</v>
          </cell>
          <cell r="D49" t="str">
            <v>10</v>
          </cell>
          <cell r="E49" t="str">
            <v>G</v>
          </cell>
          <cell r="F49" t="str">
            <v>N</v>
          </cell>
          <cell r="G49" t="str">
            <v>*</v>
          </cell>
          <cell r="H49">
            <v>41275</v>
          </cell>
          <cell r="I49">
            <v>42369</v>
          </cell>
          <cell r="J49" t="str">
            <v/>
          </cell>
          <cell r="K49"/>
          <cell r="T49" t="str">
            <v>0000400 6</v>
          </cell>
          <cell r="U49" t="str">
            <v xml:space="preserve"> </v>
          </cell>
          <cell r="V49" t="str">
            <v xml:space="preserve"> </v>
          </cell>
          <cell r="W49">
            <v>0</v>
          </cell>
          <cell r="X49">
            <v>0</v>
          </cell>
          <cell r="Y49" t="str">
            <v>xx</v>
          </cell>
        </row>
        <row r="50">
          <cell r="A50" t="str">
            <v>0000400  7</v>
          </cell>
          <cell r="B50" t="str">
            <v>LIGHTING DESIGN GROUP- GENERIC PAY ITEM 7</v>
          </cell>
          <cell r="C50" t="str">
            <v>ZZ</v>
          </cell>
          <cell r="D50" t="str">
            <v>10</v>
          </cell>
          <cell r="E50" t="str">
            <v>G</v>
          </cell>
          <cell r="F50" t="str">
            <v>N</v>
          </cell>
          <cell r="G50" t="str">
            <v>*</v>
          </cell>
          <cell r="H50">
            <v>41275</v>
          </cell>
          <cell r="I50">
            <v>42369</v>
          </cell>
          <cell r="J50" t="str">
            <v/>
          </cell>
          <cell r="K50"/>
          <cell r="T50" t="str">
            <v>0000400 7</v>
          </cell>
          <cell r="U50" t="str">
            <v xml:space="preserve"> </v>
          </cell>
          <cell r="V50" t="str">
            <v xml:space="preserve"> </v>
          </cell>
          <cell r="W50">
            <v>0</v>
          </cell>
          <cell r="X50">
            <v>0</v>
          </cell>
          <cell r="Y50" t="str">
            <v>xx</v>
          </cell>
        </row>
        <row r="51">
          <cell r="A51" t="str">
            <v>0000400  8</v>
          </cell>
          <cell r="B51" t="str">
            <v>LIGHTING DESIGN GROUP- GENERIC PAY ITEM 8</v>
          </cell>
          <cell r="C51" t="str">
            <v>ZZ</v>
          </cell>
          <cell r="D51" t="str">
            <v>10</v>
          </cell>
          <cell r="E51" t="str">
            <v>G</v>
          </cell>
          <cell r="F51" t="str">
            <v>N</v>
          </cell>
          <cell r="G51" t="str">
            <v>*</v>
          </cell>
          <cell r="H51">
            <v>41275</v>
          </cell>
          <cell r="I51">
            <v>42369</v>
          </cell>
          <cell r="J51" t="str">
            <v/>
          </cell>
          <cell r="K51"/>
          <cell r="T51" t="str">
            <v>0000400 8</v>
          </cell>
          <cell r="U51" t="str">
            <v xml:space="preserve"> </v>
          </cell>
          <cell r="V51" t="str">
            <v xml:space="preserve"> </v>
          </cell>
          <cell r="W51">
            <v>0</v>
          </cell>
          <cell r="X51">
            <v>0</v>
          </cell>
          <cell r="Y51" t="str">
            <v>xx</v>
          </cell>
        </row>
        <row r="52">
          <cell r="A52" t="str">
            <v>0000400  9</v>
          </cell>
          <cell r="B52" t="str">
            <v>LIGHTING DESIGN GROUP- GENERIC PAY ITEM 9</v>
          </cell>
          <cell r="C52" t="str">
            <v>ZZ</v>
          </cell>
          <cell r="D52" t="str">
            <v>10</v>
          </cell>
          <cell r="E52" t="str">
            <v>G</v>
          </cell>
          <cell r="F52" t="str">
            <v>N</v>
          </cell>
          <cell r="G52" t="str">
            <v>*</v>
          </cell>
          <cell r="H52">
            <v>41275</v>
          </cell>
          <cell r="I52">
            <v>42369</v>
          </cell>
          <cell r="J52" t="str">
            <v/>
          </cell>
          <cell r="K52"/>
          <cell r="T52" t="str">
            <v>0000400 9</v>
          </cell>
          <cell r="U52" t="str">
            <v xml:space="preserve"> </v>
          </cell>
          <cell r="V52" t="str">
            <v xml:space="preserve"> </v>
          </cell>
          <cell r="W52">
            <v>0</v>
          </cell>
          <cell r="X52">
            <v>0</v>
          </cell>
          <cell r="Y52" t="str">
            <v>xx</v>
          </cell>
        </row>
        <row r="53">
          <cell r="A53" t="str">
            <v>0000400 10</v>
          </cell>
          <cell r="B53" t="str">
            <v>LIGHTING DESIGN GROUP- GENERIC PAY ITEM 10</v>
          </cell>
          <cell r="C53" t="str">
            <v>ZZ</v>
          </cell>
          <cell r="D53" t="str">
            <v>10</v>
          </cell>
          <cell r="E53" t="str">
            <v>G</v>
          </cell>
          <cell r="F53" t="str">
            <v>N</v>
          </cell>
          <cell r="G53" t="str">
            <v>*</v>
          </cell>
          <cell r="H53">
            <v>41275</v>
          </cell>
          <cell r="I53">
            <v>42369</v>
          </cell>
          <cell r="J53" t="str">
            <v/>
          </cell>
          <cell r="K53"/>
          <cell r="T53" t="str">
            <v>0000400 10</v>
          </cell>
          <cell r="U53" t="str">
            <v xml:space="preserve"> </v>
          </cell>
          <cell r="V53" t="str">
            <v xml:space="preserve"> </v>
          </cell>
          <cell r="W53">
            <v>0</v>
          </cell>
          <cell r="X53">
            <v>0</v>
          </cell>
          <cell r="Y53" t="str">
            <v>xx</v>
          </cell>
        </row>
        <row r="54">
          <cell r="A54" t="str">
            <v>0000500  1</v>
          </cell>
          <cell r="B54" t="str">
            <v>SIGNALIZATION DESIGN GROUP- GENERIC PAY ITEM 1</v>
          </cell>
          <cell r="C54" t="str">
            <v>ZZ</v>
          </cell>
          <cell r="D54" t="str">
            <v>11</v>
          </cell>
          <cell r="E54" t="str">
            <v>G</v>
          </cell>
          <cell r="F54" t="str">
            <v>N</v>
          </cell>
          <cell r="G54" t="str">
            <v>*</v>
          </cell>
          <cell r="H54">
            <v>41275</v>
          </cell>
          <cell r="I54">
            <v>43830</v>
          </cell>
          <cell r="J54" t="str">
            <v/>
          </cell>
          <cell r="K54"/>
          <cell r="T54" t="str">
            <v>0000500 1</v>
          </cell>
          <cell r="U54" t="str">
            <v xml:space="preserve"> </v>
          </cell>
          <cell r="V54" t="str">
            <v xml:space="preserve"> </v>
          </cell>
          <cell r="W54">
            <v>0</v>
          </cell>
          <cell r="X54">
            <v>0</v>
          </cell>
          <cell r="Y54" t="str">
            <v>xx</v>
          </cell>
        </row>
        <row r="55">
          <cell r="A55" t="str">
            <v>0000500  2</v>
          </cell>
          <cell r="B55" t="str">
            <v>SIGNALIZATION DESIGN GROUP- GENERIC PAY ITEM 2</v>
          </cell>
          <cell r="C55" t="str">
            <v>ZZ</v>
          </cell>
          <cell r="D55" t="str">
            <v>11</v>
          </cell>
          <cell r="E55" t="str">
            <v>G</v>
          </cell>
          <cell r="F55" t="str">
            <v>N</v>
          </cell>
          <cell r="G55" t="str">
            <v>*</v>
          </cell>
          <cell r="H55">
            <v>41275</v>
          </cell>
          <cell r="I55">
            <v>43830</v>
          </cell>
          <cell r="J55" t="str">
            <v/>
          </cell>
          <cell r="K55"/>
          <cell r="T55" t="str">
            <v>0000500 2</v>
          </cell>
          <cell r="U55" t="str">
            <v xml:space="preserve"> </v>
          </cell>
          <cell r="V55" t="str">
            <v xml:space="preserve"> </v>
          </cell>
          <cell r="W55">
            <v>0</v>
          </cell>
          <cell r="X55">
            <v>0</v>
          </cell>
          <cell r="Y55" t="str">
            <v>xx</v>
          </cell>
        </row>
        <row r="56">
          <cell r="A56" t="str">
            <v>0000500  3</v>
          </cell>
          <cell r="B56" t="str">
            <v>SIGNALIZATION DESIGN GROUP- GENERIC PAY ITEM 3</v>
          </cell>
          <cell r="C56" t="str">
            <v>ZZ</v>
          </cell>
          <cell r="D56" t="str">
            <v>11</v>
          </cell>
          <cell r="E56" t="str">
            <v>G</v>
          </cell>
          <cell r="F56" t="str">
            <v>N</v>
          </cell>
          <cell r="G56" t="str">
            <v>*</v>
          </cell>
          <cell r="H56">
            <v>41275</v>
          </cell>
          <cell r="I56">
            <v>43830</v>
          </cell>
          <cell r="J56" t="str">
            <v/>
          </cell>
          <cell r="K56"/>
          <cell r="T56" t="str">
            <v>0000500 3</v>
          </cell>
          <cell r="U56" t="str">
            <v xml:space="preserve"> </v>
          </cell>
          <cell r="V56" t="str">
            <v xml:space="preserve"> </v>
          </cell>
          <cell r="W56">
            <v>0</v>
          </cell>
          <cell r="X56">
            <v>0</v>
          </cell>
          <cell r="Y56" t="str">
            <v>xx</v>
          </cell>
        </row>
        <row r="57">
          <cell r="A57" t="str">
            <v>0000500  4</v>
          </cell>
          <cell r="B57" t="str">
            <v>SIGNALIZATION DESIGN GROUP- GENERIC PAY ITEM 4</v>
          </cell>
          <cell r="C57" t="str">
            <v>ZZ</v>
          </cell>
          <cell r="D57" t="str">
            <v>11</v>
          </cell>
          <cell r="E57" t="str">
            <v>G</v>
          </cell>
          <cell r="F57" t="str">
            <v>N</v>
          </cell>
          <cell r="G57" t="str">
            <v>*</v>
          </cell>
          <cell r="H57">
            <v>41275</v>
          </cell>
          <cell r="I57">
            <v>43830</v>
          </cell>
          <cell r="J57" t="str">
            <v/>
          </cell>
          <cell r="K57"/>
          <cell r="T57" t="str">
            <v>0000500 4</v>
          </cell>
          <cell r="U57" t="str">
            <v xml:space="preserve"> </v>
          </cell>
          <cell r="V57" t="str">
            <v xml:space="preserve"> </v>
          </cell>
          <cell r="W57">
            <v>0</v>
          </cell>
          <cell r="X57">
            <v>0</v>
          </cell>
          <cell r="Y57" t="str">
            <v>xx</v>
          </cell>
        </row>
        <row r="58">
          <cell r="A58" t="str">
            <v>0000500  5</v>
          </cell>
          <cell r="B58" t="str">
            <v>SIGNALIZATION DESIGN GROUP- GENERIC PAY ITEM 5</v>
          </cell>
          <cell r="C58" t="str">
            <v>ZZ</v>
          </cell>
          <cell r="D58" t="str">
            <v>11</v>
          </cell>
          <cell r="E58" t="str">
            <v>G</v>
          </cell>
          <cell r="F58" t="str">
            <v>N</v>
          </cell>
          <cell r="G58" t="str">
            <v>*</v>
          </cell>
          <cell r="H58">
            <v>41275</v>
          </cell>
          <cell r="I58">
            <v>43830</v>
          </cell>
          <cell r="J58" t="str">
            <v/>
          </cell>
          <cell r="K58"/>
          <cell r="T58" t="str">
            <v>0000500 5</v>
          </cell>
          <cell r="U58" t="str">
            <v xml:space="preserve"> </v>
          </cell>
          <cell r="V58" t="str">
            <v xml:space="preserve"> </v>
          </cell>
          <cell r="W58">
            <v>0</v>
          </cell>
          <cell r="X58">
            <v>0</v>
          </cell>
          <cell r="Y58" t="str">
            <v>xx</v>
          </cell>
        </row>
        <row r="59">
          <cell r="A59" t="str">
            <v>0000500  6</v>
          </cell>
          <cell r="B59" t="str">
            <v>SIGNALIZATION DESIGN GROUP- GENERIC PAY ITEM 6</v>
          </cell>
          <cell r="C59" t="str">
            <v>ZZ</v>
          </cell>
          <cell r="D59" t="str">
            <v>11</v>
          </cell>
          <cell r="E59" t="str">
            <v>G</v>
          </cell>
          <cell r="F59" t="str">
            <v>N</v>
          </cell>
          <cell r="G59" t="str">
            <v>*</v>
          </cell>
          <cell r="H59">
            <v>41275</v>
          </cell>
          <cell r="I59">
            <v>42369</v>
          </cell>
          <cell r="J59" t="str">
            <v/>
          </cell>
          <cell r="K59"/>
          <cell r="T59" t="str">
            <v>0000500 6</v>
          </cell>
          <cell r="U59" t="str">
            <v xml:space="preserve"> </v>
          </cell>
          <cell r="V59" t="str">
            <v xml:space="preserve"> </v>
          </cell>
          <cell r="W59">
            <v>0</v>
          </cell>
          <cell r="X59">
            <v>0</v>
          </cell>
          <cell r="Y59" t="str">
            <v>xx</v>
          </cell>
        </row>
        <row r="60">
          <cell r="A60" t="str">
            <v>0000500  7</v>
          </cell>
          <cell r="B60" t="str">
            <v>SIGNALIZATION DESIGN GROUP- GENERIC PAY ITEM 7</v>
          </cell>
          <cell r="C60" t="str">
            <v>ZZ</v>
          </cell>
          <cell r="D60" t="str">
            <v>11</v>
          </cell>
          <cell r="E60" t="str">
            <v>G</v>
          </cell>
          <cell r="F60" t="str">
            <v>N</v>
          </cell>
          <cell r="G60" t="str">
            <v>*</v>
          </cell>
          <cell r="H60">
            <v>41275</v>
          </cell>
          <cell r="I60">
            <v>42369</v>
          </cell>
          <cell r="J60" t="str">
            <v/>
          </cell>
          <cell r="K60"/>
          <cell r="T60" t="str">
            <v>0000500 7</v>
          </cell>
          <cell r="U60" t="str">
            <v xml:space="preserve"> </v>
          </cell>
          <cell r="V60" t="str">
            <v xml:space="preserve"> </v>
          </cell>
          <cell r="W60">
            <v>0</v>
          </cell>
          <cell r="X60">
            <v>0</v>
          </cell>
          <cell r="Y60" t="str">
            <v>xx</v>
          </cell>
        </row>
        <row r="61">
          <cell r="A61" t="str">
            <v>0000500  8</v>
          </cell>
          <cell r="B61" t="str">
            <v>SIGNALIZATION DESIGN GROUP- GENERIC PAY ITEM 8</v>
          </cell>
          <cell r="C61" t="str">
            <v>ZZ</v>
          </cell>
          <cell r="D61" t="str">
            <v>11</v>
          </cell>
          <cell r="E61" t="str">
            <v>G</v>
          </cell>
          <cell r="F61" t="str">
            <v>N</v>
          </cell>
          <cell r="G61" t="str">
            <v>*</v>
          </cell>
          <cell r="H61">
            <v>41275</v>
          </cell>
          <cell r="I61">
            <v>42369</v>
          </cell>
          <cell r="J61" t="str">
            <v/>
          </cell>
          <cell r="K61"/>
          <cell r="T61" t="str">
            <v>0000500 8</v>
          </cell>
          <cell r="U61" t="str">
            <v xml:space="preserve"> </v>
          </cell>
          <cell r="V61" t="str">
            <v xml:space="preserve"> </v>
          </cell>
          <cell r="W61">
            <v>0</v>
          </cell>
          <cell r="X61">
            <v>0</v>
          </cell>
          <cell r="Y61" t="str">
            <v>xx</v>
          </cell>
        </row>
        <row r="62">
          <cell r="A62" t="str">
            <v>0000500  9</v>
          </cell>
          <cell r="B62" t="str">
            <v>SIGNALIZATION DESIGN GROUP- GENERIC PAY ITEM 9</v>
          </cell>
          <cell r="C62" t="str">
            <v>ZZ</v>
          </cell>
          <cell r="D62" t="str">
            <v>11</v>
          </cell>
          <cell r="E62" t="str">
            <v>G</v>
          </cell>
          <cell r="F62" t="str">
            <v>N</v>
          </cell>
          <cell r="G62" t="str">
            <v>*</v>
          </cell>
          <cell r="H62">
            <v>41275</v>
          </cell>
          <cell r="I62">
            <v>42369</v>
          </cell>
          <cell r="J62" t="str">
            <v/>
          </cell>
          <cell r="K62"/>
          <cell r="T62" t="str">
            <v>0000500 9</v>
          </cell>
          <cell r="U62" t="str">
            <v xml:space="preserve"> </v>
          </cell>
          <cell r="V62" t="str">
            <v xml:space="preserve"> </v>
          </cell>
          <cell r="W62">
            <v>0</v>
          </cell>
          <cell r="X62">
            <v>0</v>
          </cell>
          <cell r="Y62" t="str">
            <v>xx</v>
          </cell>
        </row>
        <row r="63">
          <cell r="A63" t="str">
            <v>0000500 10</v>
          </cell>
          <cell r="B63" t="str">
            <v>SIGNALIZATION DESIGN GROUP- GENERIC PAY ITEM 10</v>
          </cell>
          <cell r="C63" t="str">
            <v>ZZ</v>
          </cell>
          <cell r="D63" t="str">
            <v>11</v>
          </cell>
          <cell r="E63" t="str">
            <v>G</v>
          </cell>
          <cell r="F63" t="str">
            <v>N</v>
          </cell>
          <cell r="G63" t="str">
            <v>*</v>
          </cell>
          <cell r="H63">
            <v>41275</v>
          </cell>
          <cell r="I63">
            <v>42369</v>
          </cell>
          <cell r="J63" t="str">
            <v/>
          </cell>
          <cell r="K63"/>
          <cell r="T63" t="str">
            <v>0000500 10</v>
          </cell>
          <cell r="U63" t="str">
            <v xml:space="preserve"> </v>
          </cell>
          <cell r="V63" t="str">
            <v xml:space="preserve"> </v>
          </cell>
          <cell r="W63">
            <v>0</v>
          </cell>
          <cell r="X63">
            <v>0</v>
          </cell>
          <cell r="Y63" t="str">
            <v>xx</v>
          </cell>
        </row>
        <row r="64">
          <cell r="A64" t="str">
            <v>0000600  1</v>
          </cell>
          <cell r="B64" t="str">
            <v>LANDSCAPE DESIGN GROUP- GENERIC PAY ITEM 1</v>
          </cell>
          <cell r="C64" t="str">
            <v>ZZ</v>
          </cell>
          <cell r="D64" t="str">
            <v>12</v>
          </cell>
          <cell r="E64" t="str">
            <v>G</v>
          </cell>
          <cell r="F64" t="str">
            <v>N</v>
          </cell>
          <cell r="G64" t="str">
            <v>*</v>
          </cell>
          <cell r="H64">
            <v>41275</v>
          </cell>
          <cell r="I64">
            <v>43100</v>
          </cell>
          <cell r="J64" t="str">
            <v/>
          </cell>
          <cell r="K64"/>
          <cell r="T64" t="str">
            <v>0000600 1</v>
          </cell>
          <cell r="U64" t="str">
            <v xml:space="preserve"> </v>
          </cell>
          <cell r="V64" t="str">
            <v xml:space="preserve"> </v>
          </cell>
          <cell r="W64">
            <v>0</v>
          </cell>
          <cell r="X64">
            <v>0</v>
          </cell>
          <cell r="Y64" t="str">
            <v>xx</v>
          </cell>
        </row>
        <row r="65">
          <cell r="A65" t="str">
            <v>0000600  2</v>
          </cell>
          <cell r="B65" t="str">
            <v>LANDSCAPE DESIGN GROUP- GENERIC PAY ITEM 2</v>
          </cell>
          <cell r="C65" t="str">
            <v>ZZ</v>
          </cell>
          <cell r="D65" t="str">
            <v>12</v>
          </cell>
          <cell r="E65" t="str">
            <v>G</v>
          </cell>
          <cell r="F65" t="str">
            <v>N</v>
          </cell>
          <cell r="G65" t="str">
            <v>*</v>
          </cell>
          <cell r="H65">
            <v>41275</v>
          </cell>
          <cell r="I65">
            <v>43100</v>
          </cell>
          <cell r="J65" t="str">
            <v/>
          </cell>
          <cell r="K65"/>
          <cell r="T65" t="str">
            <v>0000600 2</v>
          </cell>
          <cell r="U65" t="str">
            <v xml:space="preserve"> </v>
          </cell>
          <cell r="V65" t="str">
            <v xml:space="preserve"> </v>
          </cell>
          <cell r="W65">
            <v>0</v>
          </cell>
          <cell r="X65">
            <v>0</v>
          </cell>
          <cell r="Y65" t="str">
            <v>xx</v>
          </cell>
        </row>
        <row r="66">
          <cell r="A66" t="str">
            <v>0000600  3</v>
          </cell>
          <cell r="B66" t="str">
            <v>LANDSCAPE DESIGN GROUP- GENERIC PAY ITEM 3</v>
          </cell>
          <cell r="C66" t="str">
            <v>ZZ</v>
          </cell>
          <cell r="D66" t="str">
            <v>12</v>
          </cell>
          <cell r="E66" t="str">
            <v>G</v>
          </cell>
          <cell r="F66" t="str">
            <v>N</v>
          </cell>
          <cell r="G66" t="str">
            <v>*</v>
          </cell>
          <cell r="H66">
            <v>41275</v>
          </cell>
          <cell r="I66">
            <v>43100</v>
          </cell>
          <cell r="J66" t="str">
            <v/>
          </cell>
          <cell r="K66"/>
          <cell r="T66" t="str">
            <v>0000600 3</v>
          </cell>
          <cell r="U66" t="str">
            <v xml:space="preserve"> </v>
          </cell>
          <cell r="V66" t="str">
            <v xml:space="preserve"> </v>
          </cell>
          <cell r="W66">
            <v>0</v>
          </cell>
          <cell r="X66">
            <v>0</v>
          </cell>
          <cell r="Y66" t="str">
            <v>xx</v>
          </cell>
        </row>
        <row r="67">
          <cell r="A67" t="str">
            <v>0000600  4</v>
          </cell>
          <cell r="B67" t="str">
            <v>LANDSCAPE DESIGN GROUP- GENERIC PAY ITEM 4</v>
          </cell>
          <cell r="C67" t="str">
            <v>ZZ</v>
          </cell>
          <cell r="D67" t="str">
            <v>12</v>
          </cell>
          <cell r="E67" t="str">
            <v>G</v>
          </cell>
          <cell r="F67" t="str">
            <v>N</v>
          </cell>
          <cell r="G67" t="str">
            <v>*</v>
          </cell>
          <cell r="H67">
            <v>41275</v>
          </cell>
          <cell r="I67">
            <v>43100</v>
          </cell>
          <cell r="J67" t="str">
            <v/>
          </cell>
          <cell r="K67"/>
          <cell r="T67" t="str">
            <v>0000600 4</v>
          </cell>
          <cell r="U67" t="str">
            <v xml:space="preserve"> </v>
          </cell>
          <cell r="V67" t="str">
            <v xml:space="preserve"> </v>
          </cell>
          <cell r="W67">
            <v>0</v>
          </cell>
          <cell r="X67">
            <v>0</v>
          </cell>
          <cell r="Y67" t="str">
            <v>xx</v>
          </cell>
        </row>
        <row r="68">
          <cell r="A68" t="str">
            <v>0000600  5</v>
          </cell>
          <cell r="B68" t="str">
            <v>LANDSCAPE DESIGN GROUP- GENERIC PAY ITEM 5</v>
          </cell>
          <cell r="C68" t="str">
            <v>ZZ</v>
          </cell>
          <cell r="D68" t="str">
            <v>12</v>
          </cell>
          <cell r="E68" t="str">
            <v>G</v>
          </cell>
          <cell r="F68" t="str">
            <v>N</v>
          </cell>
          <cell r="G68" t="str">
            <v>*</v>
          </cell>
          <cell r="H68">
            <v>41275</v>
          </cell>
          <cell r="I68">
            <v>43100</v>
          </cell>
          <cell r="J68" t="str">
            <v/>
          </cell>
          <cell r="K68"/>
          <cell r="T68" t="str">
            <v>0000600 5</v>
          </cell>
          <cell r="U68" t="str">
            <v xml:space="preserve"> </v>
          </cell>
          <cell r="V68" t="str">
            <v xml:space="preserve"> </v>
          </cell>
          <cell r="W68">
            <v>0</v>
          </cell>
          <cell r="X68">
            <v>0</v>
          </cell>
          <cell r="Y68" t="str">
            <v>xx</v>
          </cell>
        </row>
        <row r="69">
          <cell r="A69" t="str">
            <v>0000600  6</v>
          </cell>
          <cell r="B69" t="str">
            <v>LANDSCAPE DESIGN GROUP- GENERIC PAY ITEM 6</v>
          </cell>
          <cell r="C69" t="str">
            <v>ZZ</v>
          </cell>
          <cell r="D69" t="str">
            <v>12</v>
          </cell>
          <cell r="E69" t="str">
            <v>G</v>
          </cell>
          <cell r="F69" t="str">
            <v>N</v>
          </cell>
          <cell r="G69" t="str">
            <v>*</v>
          </cell>
          <cell r="H69">
            <v>41275</v>
          </cell>
          <cell r="I69">
            <v>43100</v>
          </cell>
          <cell r="J69" t="str">
            <v/>
          </cell>
          <cell r="K69"/>
          <cell r="T69" t="str">
            <v>0000600 6</v>
          </cell>
          <cell r="U69" t="str">
            <v xml:space="preserve"> </v>
          </cell>
          <cell r="V69" t="str">
            <v xml:space="preserve"> </v>
          </cell>
          <cell r="W69">
            <v>0</v>
          </cell>
          <cell r="X69">
            <v>0</v>
          </cell>
          <cell r="Y69" t="str">
            <v>xx</v>
          </cell>
        </row>
        <row r="70">
          <cell r="A70" t="str">
            <v>0000600  7</v>
          </cell>
          <cell r="B70" t="str">
            <v>LANDSCAPE DESIGN GROUP- GENERIC PAY ITEM 7</v>
          </cell>
          <cell r="C70" t="str">
            <v>ZZ</v>
          </cell>
          <cell r="D70" t="str">
            <v>12</v>
          </cell>
          <cell r="E70" t="str">
            <v>G</v>
          </cell>
          <cell r="F70" t="str">
            <v>N</v>
          </cell>
          <cell r="G70" t="str">
            <v>*</v>
          </cell>
          <cell r="H70">
            <v>41275</v>
          </cell>
          <cell r="I70">
            <v>43100</v>
          </cell>
          <cell r="J70" t="str">
            <v/>
          </cell>
          <cell r="K70"/>
          <cell r="T70" t="str">
            <v>0000600 7</v>
          </cell>
          <cell r="U70" t="str">
            <v xml:space="preserve"> </v>
          </cell>
          <cell r="V70" t="str">
            <v xml:space="preserve"> </v>
          </cell>
          <cell r="W70">
            <v>0</v>
          </cell>
          <cell r="X70">
            <v>0</v>
          </cell>
          <cell r="Y70" t="str">
            <v>xx</v>
          </cell>
        </row>
        <row r="71">
          <cell r="A71" t="str">
            <v>0000600  8</v>
          </cell>
          <cell r="B71" t="str">
            <v>LANDSCAPE DESIGN GROUP- GENERIC PAY ITEM 8</v>
          </cell>
          <cell r="C71" t="str">
            <v>ZZ</v>
          </cell>
          <cell r="D71" t="str">
            <v>12</v>
          </cell>
          <cell r="E71" t="str">
            <v>G</v>
          </cell>
          <cell r="F71" t="str">
            <v>N</v>
          </cell>
          <cell r="G71" t="str">
            <v>*</v>
          </cell>
          <cell r="H71">
            <v>41275</v>
          </cell>
          <cell r="I71">
            <v>43100</v>
          </cell>
          <cell r="J71" t="str">
            <v/>
          </cell>
          <cell r="K71"/>
          <cell r="T71" t="str">
            <v>0000600 8</v>
          </cell>
          <cell r="U71" t="str">
            <v xml:space="preserve"> </v>
          </cell>
          <cell r="V71" t="str">
            <v xml:space="preserve"> </v>
          </cell>
          <cell r="W71">
            <v>0</v>
          </cell>
          <cell r="X71">
            <v>0</v>
          </cell>
          <cell r="Y71" t="str">
            <v>xx</v>
          </cell>
        </row>
        <row r="72">
          <cell r="A72" t="str">
            <v>0000600  9</v>
          </cell>
          <cell r="B72" t="str">
            <v>LANDSCAPE DESIGN GROUP- GENERIC PAY ITEM 9</v>
          </cell>
          <cell r="C72" t="str">
            <v>ZZ</v>
          </cell>
          <cell r="D72" t="str">
            <v>12</v>
          </cell>
          <cell r="E72" t="str">
            <v>G</v>
          </cell>
          <cell r="F72" t="str">
            <v>N</v>
          </cell>
          <cell r="G72" t="str">
            <v>*</v>
          </cell>
          <cell r="H72">
            <v>41275</v>
          </cell>
          <cell r="I72">
            <v>43100</v>
          </cell>
          <cell r="J72" t="str">
            <v/>
          </cell>
          <cell r="K72"/>
          <cell r="T72" t="str">
            <v>0000600 9</v>
          </cell>
          <cell r="U72" t="str">
            <v xml:space="preserve"> </v>
          </cell>
          <cell r="V72" t="str">
            <v xml:space="preserve"> </v>
          </cell>
          <cell r="W72">
            <v>0</v>
          </cell>
          <cell r="X72">
            <v>0</v>
          </cell>
          <cell r="Y72" t="str">
            <v>xx</v>
          </cell>
        </row>
        <row r="73">
          <cell r="A73" t="str">
            <v>0000600 10</v>
          </cell>
          <cell r="B73" t="str">
            <v>LANDSCAPE DESIGN GROUP- GENERIC PAY ITEM 10</v>
          </cell>
          <cell r="C73" t="str">
            <v>ZZ</v>
          </cell>
          <cell r="D73" t="str">
            <v>12</v>
          </cell>
          <cell r="E73" t="str">
            <v>G</v>
          </cell>
          <cell r="F73" t="str">
            <v>N</v>
          </cell>
          <cell r="G73" t="str">
            <v>*</v>
          </cell>
          <cell r="H73">
            <v>41275</v>
          </cell>
          <cell r="I73">
            <v>43100</v>
          </cell>
          <cell r="J73" t="str">
            <v/>
          </cell>
          <cell r="K73"/>
          <cell r="T73" t="str">
            <v>0000600 10</v>
          </cell>
          <cell r="U73" t="str">
            <v xml:space="preserve"> </v>
          </cell>
          <cell r="V73" t="str">
            <v xml:space="preserve"> </v>
          </cell>
          <cell r="W73">
            <v>0</v>
          </cell>
          <cell r="X73">
            <v>0</v>
          </cell>
          <cell r="Y73" t="str">
            <v>xx</v>
          </cell>
        </row>
        <row r="74">
          <cell r="A74" t="str">
            <v>0000600 11</v>
          </cell>
          <cell r="B74" t="str">
            <v>LANDSCAPE DESIGN GROUP- GENERIC PAY ITEM 11</v>
          </cell>
          <cell r="C74" t="str">
            <v>ZZ</v>
          </cell>
          <cell r="D74" t="str">
            <v>12</v>
          </cell>
          <cell r="E74" t="str">
            <v>G</v>
          </cell>
          <cell r="F74" t="str">
            <v>N</v>
          </cell>
          <cell r="G74" t="str">
            <v>*</v>
          </cell>
          <cell r="H74">
            <v>41275</v>
          </cell>
          <cell r="I74">
            <v>42369</v>
          </cell>
          <cell r="J74" t="str">
            <v/>
          </cell>
          <cell r="K74"/>
          <cell r="T74" t="str">
            <v>0000600 11</v>
          </cell>
          <cell r="U74" t="str">
            <v xml:space="preserve"> </v>
          </cell>
          <cell r="V74" t="str">
            <v xml:space="preserve"> </v>
          </cell>
          <cell r="W74">
            <v>0</v>
          </cell>
          <cell r="X74">
            <v>0</v>
          </cell>
          <cell r="Y74" t="str">
            <v>xx</v>
          </cell>
        </row>
        <row r="75">
          <cell r="A75" t="str">
            <v>0000600 12</v>
          </cell>
          <cell r="B75" t="str">
            <v>LANDSCAPE DESIGN GROUP- GENERIC PAY ITEM 12</v>
          </cell>
          <cell r="C75" t="str">
            <v>ZZ</v>
          </cell>
          <cell r="D75" t="str">
            <v>12</v>
          </cell>
          <cell r="E75" t="str">
            <v>G</v>
          </cell>
          <cell r="F75" t="str">
            <v>N</v>
          </cell>
          <cell r="G75" t="str">
            <v>*</v>
          </cell>
          <cell r="H75">
            <v>41275</v>
          </cell>
          <cell r="I75">
            <v>42369</v>
          </cell>
          <cell r="J75" t="str">
            <v/>
          </cell>
          <cell r="K75"/>
          <cell r="T75" t="str">
            <v>0000600 12</v>
          </cell>
          <cell r="U75" t="str">
            <v xml:space="preserve"> </v>
          </cell>
          <cell r="V75" t="str">
            <v xml:space="preserve"> </v>
          </cell>
          <cell r="W75">
            <v>0</v>
          </cell>
          <cell r="X75">
            <v>0</v>
          </cell>
          <cell r="Y75" t="str">
            <v>xx</v>
          </cell>
        </row>
        <row r="76">
          <cell r="A76" t="str">
            <v>0000600 13</v>
          </cell>
          <cell r="B76" t="str">
            <v>LANDSCAPE DESIGN GROUP- GENERIC PAY ITEM 13</v>
          </cell>
          <cell r="C76" t="str">
            <v>ZZ</v>
          </cell>
          <cell r="D76" t="str">
            <v>12</v>
          </cell>
          <cell r="E76" t="str">
            <v>G</v>
          </cell>
          <cell r="F76" t="str">
            <v>N</v>
          </cell>
          <cell r="G76" t="str">
            <v>*</v>
          </cell>
          <cell r="H76">
            <v>41275</v>
          </cell>
          <cell r="I76">
            <v>42369</v>
          </cell>
          <cell r="J76" t="str">
            <v/>
          </cell>
          <cell r="K76"/>
          <cell r="T76" t="str">
            <v>0000600 13</v>
          </cell>
          <cell r="U76" t="str">
            <v xml:space="preserve"> </v>
          </cell>
          <cell r="V76" t="str">
            <v xml:space="preserve"> </v>
          </cell>
          <cell r="W76">
            <v>0</v>
          </cell>
          <cell r="X76">
            <v>0</v>
          </cell>
          <cell r="Y76" t="str">
            <v>xx</v>
          </cell>
        </row>
        <row r="77">
          <cell r="A77" t="str">
            <v>0000600 14</v>
          </cell>
          <cell r="B77" t="str">
            <v>LANDSCAPE DESIGN GROUP- GENERIC PAY ITEM 14</v>
          </cell>
          <cell r="C77" t="str">
            <v>ZZ</v>
          </cell>
          <cell r="D77" t="str">
            <v>12</v>
          </cell>
          <cell r="E77" t="str">
            <v>G</v>
          </cell>
          <cell r="F77" t="str">
            <v>N</v>
          </cell>
          <cell r="G77" t="str">
            <v>*</v>
          </cell>
          <cell r="H77">
            <v>41275</v>
          </cell>
          <cell r="I77">
            <v>42369</v>
          </cell>
          <cell r="J77" t="str">
            <v/>
          </cell>
          <cell r="K77"/>
          <cell r="T77" t="str">
            <v>0000600 14</v>
          </cell>
          <cell r="U77" t="str">
            <v xml:space="preserve"> </v>
          </cell>
          <cell r="V77" t="str">
            <v xml:space="preserve"> </v>
          </cell>
          <cell r="W77">
            <v>0</v>
          </cell>
          <cell r="X77">
            <v>0</v>
          </cell>
          <cell r="Y77" t="str">
            <v>xx</v>
          </cell>
        </row>
        <row r="78">
          <cell r="A78" t="str">
            <v>0000600 15</v>
          </cell>
          <cell r="B78" t="str">
            <v>LANDSCAPE DESIGN GROUP- GENERIC PAY ITEM 15</v>
          </cell>
          <cell r="C78" t="str">
            <v>ZZ</v>
          </cell>
          <cell r="D78" t="str">
            <v>12</v>
          </cell>
          <cell r="E78" t="str">
            <v>G</v>
          </cell>
          <cell r="F78" t="str">
            <v>N</v>
          </cell>
          <cell r="G78" t="str">
            <v>*</v>
          </cell>
          <cell r="H78">
            <v>41275</v>
          </cell>
          <cell r="I78">
            <v>42369</v>
          </cell>
          <cell r="J78" t="str">
            <v/>
          </cell>
          <cell r="K78"/>
          <cell r="T78" t="str">
            <v>0000600 15</v>
          </cell>
          <cell r="U78" t="str">
            <v xml:space="preserve"> </v>
          </cell>
          <cell r="V78" t="str">
            <v xml:space="preserve"> </v>
          </cell>
          <cell r="W78">
            <v>0</v>
          </cell>
          <cell r="X78">
            <v>0</v>
          </cell>
          <cell r="Y78" t="str">
            <v>xx</v>
          </cell>
        </row>
        <row r="79">
          <cell r="A79" t="str">
            <v>0000600 16</v>
          </cell>
          <cell r="B79" t="str">
            <v>LANDSCAPE DESIGN GROUP- GENERIC PAY ITEM 16</v>
          </cell>
          <cell r="C79" t="str">
            <v>ZZ</v>
          </cell>
          <cell r="D79" t="str">
            <v>12</v>
          </cell>
          <cell r="E79" t="str">
            <v>G</v>
          </cell>
          <cell r="F79" t="str">
            <v>N</v>
          </cell>
          <cell r="G79" t="str">
            <v>*</v>
          </cell>
          <cell r="H79">
            <v>41275</v>
          </cell>
          <cell r="I79">
            <v>42369</v>
          </cell>
          <cell r="J79" t="str">
            <v/>
          </cell>
          <cell r="K79"/>
          <cell r="T79" t="str">
            <v>0000600 16</v>
          </cell>
          <cell r="U79" t="str">
            <v xml:space="preserve"> </v>
          </cell>
          <cell r="V79" t="str">
            <v xml:space="preserve"> </v>
          </cell>
          <cell r="W79">
            <v>0</v>
          </cell>
          <cell r="X79">
            <v>0</v>
          </cell>
          <cell r="Y79" t="str">
            <v>xx</v>
          </cell>
        </row>
        <row r="80">
          <cell r="A80" t="str">
            <v>0000600 17</v>
          </cell>
          <cell r="B80" t="str">
            <v>LANDSCAPE DESIGN GROUP- GENERIC PAY ITEM 17</v>
          </cell>
          <cell r="C80" t="str">
            <v>ZZ</v>
          </cell>
          <cell r="D80" t="str">
            <v>12</v>
          </cell>
          <cell r="E80" t="str">
            <v>G</v>
          </cell>
          <cell r="F80" t="str">
            <v>N</v>
          </cell>
          <cell r="G80" t="str">
            <v>*</v>
          </cell>
          <cell r="H80">
            <v>41275</v>
          </cell>
          <cell r="I80">
            <v>42369</v>
          </cell>
          <cell r="J80" t="str">
            <v/>
          </cell>
          <cell r="K80"/>
          <cell r="T80" t="str">
            <v>0000600 17</v>
          </cell>
          <cell r="U80" t="str">
            <v xml:space="preserve"> </v>
          </cell>
          <cell r="V80" t="str">
            <v xml:space="preserve"> </v>
          </cell>
          <cell r="W80">
            <v>0</v>
          </cell>
          <cell r="X80">
            <v>0</v>
          </cell>
          <cell r="Y80" t="str">
            <v>xx</v>
          </cell>
        </row>
        <row r="81">
          <cell r="A81" t="str">
            <v>0000600 18</v>
          </cell>
          <cell r="B81" t="str">
            <v>LANDSCAPE DESIGN GROUP- GENERIC PAY ITEM 18</v>
          </cell>
          <cell r="C81" t="str">
            <v>ZZ</v>
          </cell>
          <cell r="D81" t="str">
            <v>12</v>
          </cell>
          <cell r="E81" t="str">
            <v>G</v>
          </cell>
          <cell r="F81" t="str">
            <v>N</v>
          </cell>
          <cell r="G81" t="str">
            <v>*</v>
          </cell>
          <cell r="H81">
            <v>41275</v>
          </cell>
          <cell r="I81">
            <v>42369</v>
          </cell>
          <cell r="J81" t="str">
            <v/>
          </cell>
          <cell r="K81"/>
          <cell r="T81" t="str">
            <v>0000600 18</v>
          </cell>
          <cell r="U81" t="str">
            <v xml:space="preserve"> </v>
          </cell>
          <cell r="V81" t="str">
            <v xml:space="preserve"> </v>
          </cell>
          <cell r="W81">
            <v>0</v>
          </cell>
          <cell r="X81">
            <v>0</v>
          </cell>
          <cell r="Y81" t="str">
            <v>xx</v>
          </cell>
        </row>
        <row r="82">
          <cell r="A82" t="str">
            <v>0000600 19</v>
          </cell>
          <cell r="B82" t="str">
            <v>LANDSCAPE DESIGN GROUP- GENERIC PAY ITEM 19</v>
          </cell>
          <cell r="C82" t="str">
            <v>ZZ</v>
          </cell>
          <cell r="D82" t="str">
            <v>12</v>
          </cell>
          <cell r="E82" t="str">
            <v>G</v>
          </cell>
          <cell r="F82" t="str">
            <v>N</v>
          </cell>
          <cell r="G82" t="str">
            <v>*</v>
          </cell>
          <cell r="H82">
            <v>41275</v>
          </cell>
          <cell r="I82">
            <v>42369</v>
          </cell>
          <cell r="J82" t="str">
            <v/>
          </cell>
          <cell r="K82"/>
          <cell r="T82" t="str">
            <v>0000600 19</v>
          </cell>
          <cell r="U82" t="str">
            <v xml:space="preserve"> </v>
          </cell>
          <cell r="V82" t="str">
            <v xml:space="preserve"> </v>
          </cell>
          <cell r="W82">
            <v>0</v>
          </cell>
          <cell r="X82">
            <v>0</v>
          </cell>
          <cell r="Y82" t="str">
            <v>xx</v>
          </cell>
        </row>
        <row r="83">
          <cell r="A83" t="str">
            <v>0000600 20</v>
          </cell>
          <cell r="B83" t="str">
            <v>LANDSCAPE DESIGN GROUP- GENERIC PAY ITEM 20</v>
          </cell>
          <cell r="C83" t="str">
            <v>ZZ</v>
          </cell>
          <cell r="D83" t="str">
            <v>12</v>
          </cell>
          <cell r="E83" t="str">
            <v>G</v>
          </cell>
          <cell r="F83" t="str">
            <v>N</v>
          </cell>
          <cell r="G83" t="str">
            <v>*</v>
          </cell>
          <cell r="H83">
            <v>41275</v>
          </cell>
          <cell r="I83">
            <v>42369</v>
          </cell>
          <cell r="J83" t="str">
            <v/>
          </cell>
          <cell r="K83"/>
          <cell r="T83" t="str">
            <v>0000600 20</v>
          </cell>
          <cell r="U83" t="str">
            <v xml:space="preserve"> </v>
          </cell>
          <cell r="V83" t="str">
            <v xml:space="preserve"> </v>
          </cell>
          <cell r="W83">
            <v>0</v>
          </cell>
          <cell r="X83">
            <v>0</v>
          </cell>
          <cell r="Y83" t="str">
            <v>xx</v>
          </cell>
        </row>
        <row r="84">
          <cell r="A84" t="str">
            <v>0000600 21</v>
          </cell>
          <cell r="B84" t="str">
            <v>LANDSCAPE DESIGN GROUP- GENERIC PAY ITEM 21</v>
          </cell>
          <cell r="C84" t="str">
            <v>ZZ</v>
          </cell>
          <cell r="D84" t="str">
            <v>12</v>
          </cell>
          <cell r="E84" t="str">
            <v>G</v>
          </cell>
          <cell r="F84" t="str">
            <v>N</v>
          </cell>
          <cell r="G84" t="str">
            <v>*</v>
          </cell>
          <cell r="H84">
            <v>41275</v>
          </cell>
          <cell r="I84">
            <v>42369</v>
          </cell>
          <cell r="J84" t="str">
            <v/>
          </cell>
          <cell r="K84"/>
          <cell r="T84" t="str">
            <v>0000600 21</v>
          </cell>
          <cell r="U84" t="str">
            <v xml:space="preserve"> </v>
          </cell>
          <cell r="V84" t="str">
            <v xml:space="preserve"> </v>
          </cell>
          <cell r="W84">
            <v>0</v>
          </cell>
          <cell r="X84">
            <v>0</v>
          </cell>
          <cell r="Y84" t="str">
            <v>xx</v>
          </cell>
        </row>
        <row r="85">
          <cell r="A85" t="str">
            <v>0000600 22</v>
          </cell>
          <cell r="B85" t="str">
            <v>LANDSCAPE DESIGN GROUP- GENERIC PAY ITEM 22</v>
          </cell>
          <cell r="C85" t="str">
            <v>ZZ</v>
          </cell>
          <cell r="D85" t="str">
            <v>12</v>
          </cell>
          <cell r="E85" t="str">
            <v>G</v>
          </cell>
          <cell r="F85" t="str">
            <v>N</v>
          </cell>
          <cell r="G85" t="str">
            <v>*</v>
          </cell>
          <cell r="H85">
            <v>41275</v>
          </cell>
          <cell r="I85">
            <v>42369</v>
          </cell>
          <cell r="J85" t="str">
            <v/>
          </cell>
          <cell r="K85"/>
          <cell r="T85" t="str">
            <v>0000600 22</v>
          </cell>
          <cell r="U85" t="str">
            <v xml:space="preserve"> </v>
          </cell>
          <cell r="V85" t="str">
            <v xml:space="preserve"> </v>
          </cell>
          <cell r="W85">
            <v>0</v>
          </cell>
          <cell r="X85">
            <v>0</v>
          </cell>
          <cell r="Y85" t="str">
            <v>xx</v>
          </cell>
        </row>
        <row r="86">
          <cell r="A86" t="str">
            <v>0000600 23</v>
          </cell>
          <cell r="B86" t="str">
            <v>LANDSCAPE DESIGN GROUP- GENERIC PAY ITEM 23</v>
          </cell>
          <cell r="C86" t="str">
            <v>ZZ</v>
          </cell>
          <cell r="D86" t="str">
            <v>12</v>
          </cell>
          <cell r="E86" t="str">
            <v>G</v>
          </cell>
          <cell r="F86" t="str">
            <v>N</v>
          </cell>
          <cell r="G86" t="str">
            <v>*</v>
          </cell>
          <cell r="H86">
            <v>41275</v>
          </cell>
          <cell r="I86">
            <v>42369</v>
          </cell>
          <cell r="J86" t="str">
            <v/>
          </cell>
          <cell r="K86"/>
          <cell r="T86" t="str">
            <v>0000600 23</v>
          </cell>
          <cell r="U86" t="str">
            <v xml:space="preserve"> </v>
          </cell>
          <cell r="V86" t="str">
            <v xml:space="preserve"> </v>
          </cell>
          <cell r="W86">
            <v>0</v>
          </cell>
          <cell r="X86">
            <v>0</v>
          </cell>
          <cell r="Y86" t="str">
            <v>xx</v>
          </cell>
        </row>
        <row r="87">
          <cell r="A87" t="str">
            <v>0000600 24</v>
          </cell>
          <cell r="B87" t="str">
            <v>LANDSCAPE DESIGN GROUP- GENERIC PAY ITEM 24</v>
          </cell>
          <cell r="C87" t="str">
            <v>ZZ</v>
          </cell>
          <cell r="D87" t="str">
            <v>12</v>
          </cell>
          <cell r="E87" t="str">
            <v>G</v>
          </cell>
          <cell r="F87" t="str">
            <v>N</v>
          </cell>
          <cell r="G87" t="str">
            <v>*</v>
          </cell>
          <cell r="H87">
            <v>41275</v>
          </cell>
          <cell r="I87">
            <v>42369</v>
          </cell>
          <cell r="J87" t="str">
            <v/>
          </cell>
          <cell r="K87"/>
          <cell r="T87" t="str">
            <v>0000600 24</v>
          </cell>
          <cell r="U87" t="str">
            <v xml:space="preserve"> </v>
          </cell>
          <cell r="V87" t="str">
            <v xml:space="preserve"> </v>
          </cell>
          <cell r="W87">
            <v>0</v>
          </cell>
          <cell r="X87">
            <v>0</v>
          </cell>
          <cell r="Y87" t="str">
            <v>xx</v>
          </cell>
        </row>
        <row r="88">
          <cell r="A88" t="str">
            <v>0000600 25</v>
          </cell>
          <cell r="B88" t="str">
            <v>LANDSCAPE DESIGN GROUP- GENERIC PAY ITEM 25</v>
          </cell>
          <cell r="C88" t="str">
            <v>ZZ</v>
          </cell>
          <cell r="D88" t="str">
            <v>12</v>
          </cell>
          <cell r="E88" t="str">
            <v>G</v>
          </cell>
          <cell r="F88" t="str">
            <v>N</v>
          </cell>
          <cell r="G88" t="str">
            <v>*</v>
          </cell>
          <cell r="H88">
            <v>41275</v>
          </cell>
          <cell r="I88">
            <v>42369</v>
          </cell>
          <cell r="J88" t="str">
            <v/>
          </cell>
          <cell r="K88"/>
          <cell r="T88" t="str">
            <v>0000600 25</v>
          </cell>
          <cell r="U88" t="str">
            <v xml:space="preserve"> </v>
          </cell>
          <cell r="V88" t="str">
            <v xml:space="preserve"> </v>
          </cell>
          <cell r="W88">
            <v>0</v>
          </cell>
          <cell r="X88">
            <v>0</v>
          </cell>
          <cell r="Y88" t="str">
            <v>xx</v>
          </cell>
        </row>
        <row r="89">
          <cell r="A89" t="str">
            <v>0000700  1</v>
          </cell>
          <cell r="B89" t="str">
            <v>UTILITIES DESIGN GROUP- GENERIC PAY ITEM 1</v>
          </cell>
          <cell r="C89" t="str">
            <v>ZZ</v>
          </cell>
          <cell r="D89" t="str">
            <v>13</v>
          </cell>
          <cell r="E89" t="str">
            <v>G</v>
          </cell>
          <cell r="F89" t="str">
            <v>N</v>
          </cell>
          <cell r="G89" t="str">
            <v/>
          </cell>
          <cell r="H89">
            <v>41275</v>
          </cell>
          <cell r="I89"/>
          <cell r="J89" t="str">
            <v/>
          </cell>
          <cell r="K89"/>
          <cell r="T89" t="str">
            <v>0000700 1</v>
          </cell>
          <cell r="U89" t="str">
            <v xml:space="preserve"> </v>
          </cell>
          <cell r="V89" t="str">
            <v xml:space="preserve"> </v>
          </cell>
          <cell r="W89">
            <v>0</v>
          </cell>
          <cell r="X89">
            <v>0</v>
          </cell>
          <cell r="Y89" t="str">
            <v>xx</v>
          </cell>
        </row>
        <row r="90">
          <cell r="A90" t="str">
            <v>0000700  2</v>
          </cell>
          <cell r="B90" t="str">
            <v>UTILITIES DESIGN GROUP- GENERIC PAY ITEM 2</v>
          </cell>
          <cell r="C90" t="str">
            <v>ZZ</v>
          </cell>
          <cell r="D90" t="str">
            <v>13</v>
          </cell>
          <cell r="E90" t="str">
            <v>G</v>
          </cell>
          <cell r="F90" t="str">
            <v>N</v>
          </cell>
          <cell r="G90" t="str">
            <v/>
          </cell>
          <cell r="H90">
            <v>41275</v>
          </cell>
          <cell r="I90"/>
          <cell r="J90" t="str">
            <v/>
          </cell>
          <cell r="K90"/>
          <cell r="T90" t="str">
            <v>0000700 2</v>
          </cell>
          <cell r="U90" t="str">
            <v xml:space="preserve"> </v>
          </cell>
          <cell r="V90" t="str">
            <v xml:space="preserve"> </v>
          </cell>
          <cell r="W90">
            <v>0</v>
          </cell>
          <cell r="X90">
            <v>0</v>
          </cell>
          <cell r="Y90" t="str">
            <v>xx</v>
          </cell>
        </row>
        <row r="91">
          <cell r="A91" t="str">
            <v>0000700  3</v>
          </cell>
          <cell r="B91" t="str">
            <v>UTILITIES DESIGN GROUP- GENERIC PAY ITEM 3</v>
          </cell>
          <cell r="C91" t="str">
            <v>ZZ</v>
          </cell>
          <cell r="D91" t="str">
            <v>13</v>
          </cell>
          <cell r="E91" t="str">
            <v>G</v>
          </cell>
          <cell r="F91" t="str">
            <v>N</v>
          </cell>
          <cell r="G91" t="str">
            <v/>
          </cell>
          <cell r="H91">
            <v>41275</v>
          </cell>
          <cell r="I91"/>
          <cell r="J91" t="str">
            <v/>
          </cell>
          <cell r="K91"/>
          <cell r="T91" t="str">
            <v>0000700 3</v>
          </cell>
          <cell r="U91" t="str">
            <v xml:space="preserve"> </v>
          </cell>
          <cell r="V91" t="str">
            <v xml:space="preserve"> </v>
          </cell>
          <cell r="W91">
            <v>0</v>
          </cell>
          <cell r="X91">
            <v>0</v>
          </cell>
          <cell r="Y91" t="str">
            <v>xx</v>
          </cell>
        </row>
        <row r="92">
          <cell r="A92" t="str">
            <v>0000700  4</v>
          </cell>
          <cell r="B92" t="str">
            <v>UTILITIES DESIGN GROUP- GENERIC PAY ITEM 4</v>
          </cell>
          <cell r="C92" t="str">
            <v>ZZ</v>
          </cell>
          <cell r="D92" t="str">
            <v>13</v>
          </cell>
          <cell r="E92" t="str">
            <v>G</v>
          </cell>
          <cell r="F92" t="str">
            <v>N</v>
          </cell>
          <cell r="G92" t="str">
            <v/>
          </cell>
          <cell r="H92">
            <v>41275</v>
          </cell>
          <cell r="I92"/>
          <cell r="J92" t="str">
            <v/>
          </cell>
          <cell r="K92"/>
          <cell r="T92" t="str">
            <v>0000700 4</v>
          </cell>
          <cell r="U92" t="str">
            <v xml:space="preserve"> </v>
          </cell>
          <cell r="V92" t="str">
            <v xml:space="preserve"> </v>
          </cell>
          <cell r="W92">
            <v>0</v>
          </cell>
          <cell r="X92">
            <v>0</v>
          </cell>
          <cell r="Y92" t="str">
            <v>xx</v>
          </cell>
        </row>
        <row r="93">
          <cell r="A93" t="str">
            <v>0000700  5</v>
          </cell>
          <cell r="B93" t="str">
            <v>UTILITIES DESIGN GROUP- GENERIC PAY ITEM 5</v>
          </cell>
          <cell r="C93" t="str">
            <v>ZZ</v>
          </cell>
          <cell r="D93" t="str">
            <v>13</v>
          </cell>
          <cell r="E93" t="str">
            <v>G</v>
          </cell>
          <cell r="F93" t="str">
            <v>N</v>
          </cell>
          <cell r="G93" t="str">
            <v/>
          </cell>
          <cell r="H93">
            <v>41275</v>
          </cell>
          <cell r="I93"/>
          <cell r="J93" t="str">
            <v/>
          </cell>
          <cell r="K93"/>
          <cell r="T93" t="str">
            <v>0000700 5</v>
          </cell>
          <cell r="U93" t="str">
            <v xml:space="preserve"> </v>
          </cell>
          <cell r="V93" t="str">
            <v xml:space="preserve"> </v>
          </cell>
          <cell r="W93">
            <v>0</v>
          </cell>
          <cell r="X93">
            <v>0</v>
          </cell>
          <cell r="Y93" t="str">
            <v>xx</v>
          </cell>
        </row>
        <row r="94">
          <cell r="A94" t="str">
            <v>0000700  6</v>
          </cell>
          <cell r="B94" t="str">
            <v>UTILITIES DESIGN GROUP- GENERIC PAY ITEM 6</v>
          </cell>
          <cell r="C94" t="str">
            <v>ZZ</v>
          </cell>
          <cell r="D94" t="str">
            <v>13</v>
          </cell>
          <cell r="E94" t="str">
            <v>G</v>
          </cell>
          <cell r="F94" t="str">
            <v>N</v>
          </cell>
          <cell r="G94" t="str">
            <v/>
          </cell>
          <cell r="H94">
            <v>41275</v>
          </cell>
          <cell r="I94"/>
          <cell r="J94" t="str">
            <v/>
          </cell>
          <cell r="K94"/>
          <cell r="T94" t="str">
            <v>0000700 6</v>
          </cell>
          <cell r="U94" t="str">
            <v xml:space="preserve"> </v>
          </cell>
          <cell r="V94" t="str">
            <v xml:space="preserve"> </v>
          </cell>
          <cell r="W94">
            <v>0</v>
          </cell>
          <cell r="X94">
            <v>0</v>
          </cell>
          <cell r="Y94" t="str">
            <v>xx</v>
          </cell>
        </row>
        <row r="95">
          <cell r="A95" t="str">
            <v>0000700  7</v>
          </cell>
          <cell r="B95" t="str">
            <v>UTILITIES DESIGN GROUP- GENERIC PAY ITEM 7</v>
          </cell>
          <cell r="C95" t="str">
            <v>ZZ</v>
          </cell>
          <cell r="D95" t="str">
            <v>13</v>
          </cell>
          <cell r="E95" t="str">
            <v>G</v>
          </cell>
          <cell r="F95" t="str">
            <v>N</v>
          </cell>
          <cell r="G95" t="str">
            <v/>
          </cell>
          <cell r="H95">
            <v>41275</v>
          </cell>
          <cell r="I95"/>
          <cell r="J95" t="str">
            <v/>
          </cell>
          <cell r="K95"/>
          <cell r="T95" t="str">
            <v>0000700 7</v>
          </cell>
          <cell r="U95" t="str">
            <v xml:space="preserve"> </v>
          </cell>
          <cell r="V95" t="str">
            <v xml:space="preserve"> </v>
          </cell>
          <cell r="W95">
            <v>0</v>
          </cell>
          <cell r="X95">
            <v>0</v>
          </cell>
          <cell r="Y95" t="str">
            <v>xx</v>
          </cell>
        </row>
        <row r="96">
          <cell r="A96" t="str">
            <v>0000700  8</v>
          </cell>
          <cell r="B96" t="str">
            <v>UTILITIES DESIGN GROUP- GENERIC PAY ITEM 8</v>
          </cell>
          <cell r="C96" t="str">
            <v>ZZ</v>
          </cell>
          <cell r="D96" t="str">
            <v>13</v>
          </cell>
          <cell r="E96" t="str">
            <v>G</v>
          </cell>
          <cell r="F96" t="str">
            <v>N</v>
          </cell>
          <cell r="G96" t="str">
            <v/>
          </cell>
          <cell r="H96">
            <v>41275</v>
          </cell>
          <cell r="I96"/>
          <cell r="J96" t="str">
            <v/>
          </cell>
          <cell r="K96"/>
          <cell r="T96" t="str">
            <v>0000700 8</v>
          </cell>
          <cell r="U96" t="str">
            <v xml:space="preserve"> </v>
          </cell>
          <cell r="V96" t="str">
            <v xml:space="preserve"> </v>
          </cell>
          <cell r="W96">
            <v>0</v>
          </cell>
          <cell r="X96">
            <v>0</v>
          </cell>
          <cell r="Y96" t="str">
            <v>xx</v>
          </cell>
        </row>
        <row r="97">
          <cell r="A97" t="str">
            <v>0000700  9</v>
          </cell>
          <cell r="B97" t="str">
            <v>UTILITIES DESIGN GROUP- GENERIC PAY ITEM 9</v>
          </cell>
          <cell r="C97" t="str">
            <v>ZZ</v>
          </cell>
          <cell r="D97" t="str">
            <v>13</v>
          </cell>
          <cell r="E97" t="str">
            <v>G</v>
          </cell>
          <cell r="F97" t="str">
            <v>N</v>
          </cell>
          <cell r="G97" t="str">
            <v/>
          </cell>
          <cell r="H97">
            <v>41275</v>
          </cell>
          <cell r="I97"/>
          <cell r="J97" t="str">
            <v/>
          </cell>
          <cell r="K97"/>
          <cell r="T97" t="str">
            <v>0000700 9</v>
          </cell>
          <cell r="U97" t="str">
            <v xml:space="preserve"> </v>
          </cell>
          <cell r="V97" t="str">
            <v xml:space="preserve"> </v>
          </cell>
          <cell r="W97">
            <v>0</v>
          </cell>
          <cell r="X97">
            <v>0</v>
          </cell>
          <cell r="Y97" t="str">
            <v>xx</v>
          </cell>
        </row>
        <row r="98">
          <cell r="A98" t="str">
            <v>0000700 10</v>
          </cell>
          <cell r="B98" t="str">
            <v>UTILITIES DESIGN GROUP- GENERIC PAY ITEM 10</v>
          </cell>
          <cell r="C98" t="str">
            <v>ZZ</v>
          </cell>
          <cell r="D98" t="str">
            <v>13</v>
          </cell>
          <cell r="E98" t="str">
            <v>G</v>
          </cell>
          <cell r="F98" t="str">
            <v>N</v>
          </cell>
          <cell r="G98" t="str">
            <v/>
          </cell>
          <cell r="H98">
            <v>41275</v>
          </cell>
          <cell r="I98"/>
          <cell r="J98" t="str">
            <v/>
          </cell>
          <cell r="K98"/>
          <cell r="T98" t="str">
            <v>0000700 10</v>
          </cell>
          <cell r="U98" t="str">
            <v xml:space="preserve"> </v>
          </cell>
          <cell r="V98" t="str">
            <v xml:space="preserve"> </v>
          </cell>
          <cell r="W98">
            <v>0</v>
          </cell>
          <cell r="X98">
            <v>0</v>
          </cell>
          <cell r="Y98" t="str">
            <v>xx</v>
          </cell>
        </row>
        <row r="99">
          <cell r="A99" t="str">
            <v>0000700 11</v>
          </cell>
          <cell r="B99" t="str">
            <v>UTILITIES DESIGN GROUP- GENERIC PAY ITEM 11</v>
          </cell>
          <cell r="C99" t="str">
            <v>ZZ</v>
          </cell>
          <cell r="D99" t="str">
            <v>13</v>
          </cell>
          <cell r="E99" t="str">
            <v>G</v>
          </cell>
          <cell r="F99" t="str">
            <v>N</v>
          </cell>
          <cell r="G99" t="str">
            <v/>
          </cell>
          <cell r="H99">
            <v>41275</v>
          </cell>
          <cell r="I99"/>
          <cell r="J99" t="str">
            <v/>
          </cell>
          <cell r="K99"/>
          <cell r="T99" t="str">
            <v>0000700 11</v>
          </cell>
          <cell r="U99" t="str">
            <v xml:space="preserve"> </v>
          </cell>
          <cell r="V99" t="str">
            <v xml:space="preserve"> </v>
          </cell>
          <cell r="W99">
            <v>0</v>
          </cell>
          <cell r="X99">
            <v>0</v>
          </cell>
          <cell r="Y99" t="str">
            <v>xx</v>
          </cell>
        </row>
        <row r="100">
          <cell r="A100" t="str">
            <v>0000700 12</v>
          </cell>
          <cell r="B100" t="str">
            <v>UTILITIES DESIGN GROUP- GENERIC PAY ITEM 12</v>
          </cell>
          <cell r="C100" t="str">
            <v>ZZ</v>
          </cell>
          <cell r="D100" t="str">
            <v>13</v>
          </cell>
          <cell r="E100" t="str">
            <v>G</v>
          </cell>
          <cell r="F100" t="str">
            <v>N</v>
          </cell>
          <cell r="G100" t="str">
            <v/>
          </cell>
          <cell r="H100">
            <v>41275</v>
          </cell>
          <cell r="I100"/>
          <cell r="J100" t="str">
            <v/>
          </cell>
          <cell r="K100"/>
          <cell r="T100" t="str">
            <v>0000700 12</v>
          </cell>
          <cell r="U100" t="str">
            <v xml:space="preserve"> </v>
          </cell>
          <cell r="V100" t="str">
            <v xml:space="preserve"> </v>
          </cell>
          <cell r="W100">
            <v>0</v>
          </cell>
          <cell r="X100">
            <v>0</v>
          </cell>
          <cell r="Y100" t="str">
            <v>xx</v>
          </cell>
        </row>
        <row r="101">
          <cell r="A101" t="str">
            <v>0000700 13</v>
          </cell>
          <cell r="B101" t="str">
            <v>UTILITIES DESIGN GROUP- GENERIC PAY ITEM 13</v>
          </cell>
          <cell r="C101" t="str">
            <v>ZZ</v>
          </cell>
          <cell r="D101" t="str">
            <v>13</v>
          </cell>
          <cell r="E101" t="str">
            <v>G</v>
          </cell>
          <cell r="F101" t="str">
            <v>N</v>
          </cell>
          <cell r="G101" t="str">
            <v/>
          </cell>
          <cell r="H101">
            <v>41275</v>
          </cell>
          <cell r="I101"/>
          <cell r="J101" t="str">
            <v/>
          </cell>
          <cell r="K101"/>
          <cell r="T101" t="str">
            <v>0000700 13</v>
          </cell>
          <cell r="U101" t="str">
            <v xml:space="preserve"> </v>
          </cell>
          <cell r="V101" t="str">
            <v xml:space="preserve"> </v>
          </cell>
          <cell r="W101">
            <v>0</v>
          </cell>
          <cell r="X101">
            <v>0</v>
          </cell>
          <cell r="Y101" t="str">
            <v>xx</v>
          </cell>
        </row>
        <row r="102">
          <cell r="A102" t="str">
            <v>0000700 14</v>
          </cell>
          <cell r="B102" t="str">
            <v>UTILITIES DESIGN GROUP- GENERIC PAY ITEM 14</v>
          </cell>
          <cell r="C102" t="str">
            <v>ZZ</v>
          </cell>
          <cell r="D102" t="str">
            <v>13</v>
          </cell>
          <cell r="E102" t="str">
            <v>G</v>
          </cell>
          <cell r="F102" t="str">
            <v>N</v>
          </cell>
          <cell r="G102" t="str">
            <v/>
          </cell>
          <cell r="H102">
            <v>41275</v>
          </cell>
          <cell r="I102"/>
          <cell r="J102" t="str">
            <v/>
          </cell>
          <cell r="K102"/>
          <cell r="T102" t="str">
            <v>0000700 14</v>
          </cell>
          <cell r="U102" t="str">
            <v xml:space="preserve"> </v>
          </cell>
          <cell r="V102" t="str">
            <v xml:space="preserve"> </v>
          </cell>
          <cell r="W102">
            <v>0</v>
          </cell>
          <cell r="X102">
            <v>0</v>
          </cell>
          <cell r="Y102" t="str">
            <v>xx</v>
          </cell>
        </row>
        <row r="103">
          <cell r="A103" t="str">
            <v>0000700 15</v>
          </cell>
          <cell r="B103" t="str">
            <v>UTILITIES DESIGN GROUP- GENERIC PAY ITEM 15</v>
          </cell>
          <cell r="C103" t="str">
            <v>ZZ</v>
          </cell>
          <cell r="D103" t="str">
            <v>13</v>
          </cell>
          <cell r="E103" t="str">
            <v>G</v>
          </cell>
          <cell r="F103" t="str">
            <v>N</v>
          </cell>
          <cell r="G103" t="str">
            <v/>
          </cell>
          <cell r="H103">
            <v>41275</v>
          </cell>
          <cell r="I103"/>
          <cell r="J103" t="str">
            <v/>
          </cell>
          <cell r="K103"/>
          <cell r="T103" t="str">
            <v>0000700 15</v>
          </cell>
          <cell r="U103" t="str">
            <v xml:space="preserve"> </v>
          </cell>
          <cell r="V103" t="str">
            <v xml:space="preserve"> </v>
          </cell>
          <cell r="W103">
            <v>0</v>
          </cell>
          <cell r="X103">
            <v>0</v>
          </cell>
          <cell r="Y103" t="str">
            <v>xx</v>
          </cell>
        </row>
        <row r="104">
          <cell r="A104" t="str">
            <v>0000700 16</v>
          </cell>
          <cell r="B104" t="str">
            <v>UTILITIES DESIGN GROUP- GENERIC PAY ITEM 16</v>
          </cell>
          <cell r="C104" t="str">
            <v>ZZ</v>
          </cell>
          <cell r="D104" t="str">
            <v>13</v>
          </cell>
          <cell r="E104" t="str">
            <v>G</v>
          </cell>
          <cell r="F104" t="str">
            <v>N</v>
          </cell>
          <cell r="G104" t="str">
            <v>*</v>
          </cell>
          <cell r="H104">
            <v>41275</v>
          </cell>
          <cell r="I104">
            <v>43646</v>
          </cell>
          <cell r="J104" t="str">
            <v/>
          </cell>
          <cell r="K104"/>
          <cell r="T104" t="str">
            <v>0000700 16</v>
          </cell>
          <cell r="U104" t="str">
            <v xml:space="preserve"> </v>
          </cell>
          <cell r="V104" t="str">
            <v xml:space="preserve"> </v>
          </cell>
          <cell r="W104">
            <v>0</v>
          </cell>
          <cell r="X104">
            <v>0</v>
          </cell>
          <cell r="Y104" t="str">
            <v>xx</v>
          </cell>
        </row>
        <row r="105">
          <cell r="A105" t="str">
            <v>0000700 17</v>
          </cell>
          <cell r="B105" t="str">
            <v>UTILITIES DESIGN GROUP- GENERIC PAY ITEM 17</v>
          </cell>
          <cell r="C105" t="str">
            <v>ZZ</v>
          </cell>
          <cell r="D105" t="str">
            <v>13</v>
          </cell>
          <cell r="E105" t="str">
            <v>G</v>
          </cell>
          <cell r="F105" t="str">
            <v>N</v>
          </cell>
          <cell r="G105" t="str">
            <v>*</v>
          </cell>
          <cell r="H105">
            <v>41275</v>
          </cell>
          <cell r="I105">
            <v>43646</v>
          </cell>
          <cell r="J105" t="str">
            <v/>
          </cell>
          <cell r="K105"/>
          <cell r="T105" t="str">
            <v>0000700 17</v>
          </cell>
          <cell r="U105" t="str">
            <v xml:space="preserve"> </v>
          </cell>
          <cell r="V105" t="str">
            <v xml:space="preserve"> </v>
          </cell>
          <cell r="W105">
            <v>0</v>
          </cell>
          <cell r="X105">
            <v>0</v>
          </cell>
          <cell r="Y105" t="str">
            <v>xx</v>
          </cell>
        </row>
        <row r="106">
          <cell r="A106" t="str">
            <v>0000700 18</v>
          </cell>
          <cell r="B106" t="str">
            <v>UTILITIES DESIGN GROUP- GENERIC PAY ITEM 18</v>
          </cell>
          <cell r="C106" t="str">
            <v>ZZ</v>
          </cell>
          <cell r="D106" t="str">
            <v>13</v>
          </cell>
          <cell r="E106" t="str">
            <v>G</v>
          </cell>
          <cell r="F106" t="str">
            <v>N</v>
          </cell>
          <cell r="G106" t="str">
            <v>*</v>
          </cell>
          <cell r="H106">
            <v>41275</v>
          </cell>
          <cell r="I106">
            <v>43646</v>
          </cell>
          <cell r="J106" t="str">
            <v/>
          </cell>
          <cell r="K106"/>
          <cell r="T106" t="str">
            <v>0000700 18</v>
          </cell>
          <cell r="U106" t="str">
            <v xml:space="preserve"> </v>
          </cell>
          <cell r="V106" t="str">
            <v xml:space="preserve"> </v>
          </cell>
          <cell r="W106">
            <v>0</v>
          </cell>
          <cell r="X106">
            <v>0</v>
          </cell>
          <cell r="Y106" t="str">
            <v>xx</v>
          </cell>
        </row>
        <row r="107">
          <cell r="A107" t="str">
            <v>0000700 19</v>
          </cell>
          <cell r="B107" t="str">
            <v>UTILITIES DESIGN GROUP- GENERIC PAY ITEM 19</v>
          </cell>
          <cell r="C107" t="str">
            <v>ZZ</v>
          </cell>
          <cell r="D107" t="str">
            <v>13</v>
          </cell>
          <cell r="E107" t="str">
            <v>G</v>
          </cell>
          <cell r="F107" t="str">
            <v>N</v>
          </cell>
          <cell r="G107" t="str">
            <v>*</v>
          </cell>
          <cell r="H107">
            <v>41275</v>
          </cell>
          <cell r="I107">
            <v>43646</v>
          </cell>
          <cell r="J107" t="str">
            <v/>
          </cell>
          <cell r="K107"/>
          <cell r="T107" t="str">
            <v>0000700 19</v>
          </cell>
          <cell r="U107" t="str">
            <v xml:space="preserve"> </v>
          </cell>
          <cell r="V107" t="str">
            <v xml:space="preserve"> </v>
          </cell>
          <cell r="W107">
            <v>0</v>
          </cell>
          <cell r="X107">
            <v>0</v>
          </cell>
          <cell r="Y107" t="str">
            <v>xx</v>
          </cell>
        </row>
        <row r="108">
          <cell r="A108" t="str">
            <v>0000700 20</v>
          </cell>
          <cell r="B108" t="str">
            <v>UTILITIES DESIGN GROUP- GENERIC PAY ITEM 20</v>
          </cell>
          <cell r="C108" t="str">
            <v>ZZ</v>
          </cell>
          <cell r="D108" t="str">
            <v>13</v>
          </cell>
          <cell r="E108" t="str">
            <v>G</v>
          </cell>
          <cell r="F108" t="str">
            <v>N</v>
          </cell>
          <cell r="G108" t="str">
            <v>*</v>
          </cell>
          <cell r="H108">
            <v>41275</v>
          </cell>
          <cell r="I108">
            <v>43646</v>
          </cell>
          <cell r="J108" t="str">
            <v/>
          </cell>
          <cell r="K108"/>
          <cell r="T108" t="str">
            <v>0000700 20</v>
          </cell>
          <cell r="U108" t="str">
            <v xml:space="preserve"> </v>
          </cell>
          <cell r="V108" t="str">
            <v xml:space="preserve"> </v>
          </cell>
          <cell r="W108">
            <v>0</v>
          </cell>
          <cell r="X108">
            <v>0</v>
          </cell>
          <cell r="Y108" t="str">
            <v>xx</v>
          </cell>
        </row>
        <row r="109">
          <cell r="A109" t="str">
            <v>0000900  1</v>
          </cell>
          <cell r="B109" t="str">
            <v>MASS TRANSIT DESIGN GROUP- GENERIC PAY ITEM 1</v>
          </cell>
          <cell r="C109" t="str">
            <v>ZZ</v>
          </cell>
          <cell r="D109" t="str">
            <v>10</v>
          </cell>
          <cell r="E109" t="str">
            <v>G</v>
          </cell>
          <cell r="F109" t="str">
            <v>N</v>
          </cell>
          <cell r="G109" t="str">
            <v>*</v>
          </cell>
          <cell r="H109">
            <v>41275</v>
          </cell>
          <cell r="I109">
            <v>43646</v>
          </cell>
          <cell r="J109" t="str">
            <v/>
          </cell>
          <cell r="K109"/>
          <cell r="T109" t="str">
            <v>0000900 1</v>
          </cell>
          <cell r="U109" t="str">
            <v xml:space="preserve"> </v>
          </cell>
          <cell r="V109" t="str">
            <v xml:space="preserve"> </v>
          </cell>
          <cell r="W109">
            <v>0</v>
          </cell>
          <cell r="X109">
            <v>0</v>
          </cell>
          <cell r="Y109" t="str">
            <v>xx</v>
          </cell>
        </row>
        <row r="110">
          <cell r="A110" t="str">
            <v>0100  1 16</v>
          </cell>
          <cell r="B110" t="str">
            <v>DUMP TRUCK, 16 CUBIC YARD- MAINTENANCE USE ONLY</v>
          </cell>
          <cell r="C110" t="str">
            <v>HR</v>
          </cell>
          <cell r="D110" t="str">
            <v>01</v>
          </cell>
          <cell r="E110" t="str">
            <v>M</v>
          </cell>
          <cell r="F110" t="str">
            <v>Y</v>
          </cell>
          <cell r="G110" t="str">
            <v>*</v>
          </cell>
          <cell r="H110">
            <v>42597</v>
          </cell>
          <cell r="I110">
            <v>43281</v>
          </cell>
          <cell r="J110" t="str">
            <v/>
          </cell>
          <cell r="K110"/>
          <cell r="T110" t="str">
            <v>0100 1 16</v>
          </cell>
          <cell r="U110" t="str">
            <v xml:space="preserve"> </v>
          </cell>
          <cell r="V110" t="str">
            <v xml:space="preserve"> </v>
          </cell>
          <cell r="W110">
            <v>0</v>
          </cell>
          <cell r="X110">
            <v>0</v>
          </cell>
          <cell r="Y110" t="str">
            <v>xx</v>
          </cell>
        </row>
        <row r="111">
          <cell r="A111" t="str">
            <v>0101  1</v>
          </cell>
          <cell r="B111" t="str">
            <v>MOBILIZATION</v>
          </cell>
          <cell r="C111" t="str">
            <v>LS</v>
          </cell>
          <cell r="D111" t="str">
            <v>01</v>
          </cell>
          <cell r="E111" t="str">
            <v xml:space="preserve"> </v>
          </cell>
          <cell r="F111" t="str">
            <v>N</v>
          </cell>
          <cell r="G111" t="str">
            <v/>
          </cell>
          <cell r="H111">
            <v>41275</v>
          </cell>
          <cell r="I111"/>
          <cell r="J111" t="str">
            <v/>
          </cell>
          <cell r="K111"/>
          <cell r="T111" t="str">
            <v>0101 1</v>
          </cell>
          <cell r="U111" t="str">
            <v xml:space="preserve"> </v>
          </cell>
          <cell r="V111" t="str">
            <v xml:space="preserve"> </v>
          </cell>
          <cell r="W111">
            <v>0</v>
          </cell>
          <cell r="X111">
            <v>0</v>
          </cell>
          <cell r="Y111" t="str">
            <v>xx</v>
          </cell>
        </row>
        <row r="112">
          <cell r="A112" t="str">
            <v>0101  1100</v>
          </cell>
          <cell r="B112" t="str">
            <v>MOBILIZATION- FOR WORK ORDER/PUSH BUTTON CONTRACTS, PROJECT 220881-2-52-01 ETC.</v>
          </cell>
          <cell r="C112" t="str">
            <v>LO</v>
          </cell>
          <cell r="D112" t="str">
            <v>01</v>
          </cell>
          <cell r="E112" t="str">
            <v xml:space="preserve"> </v>
          </cell>
          <cell r="F112" t="str">
            <v>N</v>
          </cell>
          <cell r="G112" t="str">
            <v>*</v>
          </cell>
          <cell r="H112">
            <v>43080</v>
          </cell>
          <cell r="I112">
            <v>43281</v>
          </cell>
          <cell r="J112" t="str">
            <v/>
          </cell>
          <cell r="K112"/>
          <cell r="T112" t="str">
            <v>0101 1100</v>
          </cell>
          <cell r="U112" t="str">
            <v xml:space="preserve"> </v>
          </cell>
          <cell r="V112" t="str">
            <v xml:space="preserve"> </v>
          </cell>
          <cell r="W112">
            <v>0</v>
          </cell>
          <cell r="X112">
            <v>0</v>
          </cell>
          <cell r="Y112" t="str">
            <v>xx</v>
          </cell>
        </row>
        <row r="113">
          <cell r="A113" t="str">
            <v>0101  1101</v>
          </cell>
          <cell r="B113" t="str">
            <v>MOBILIZATION- FOR PRE-EVENT TASK WORK ORDER: DO NOT BID</v>
          </cell>
          <cell r="C113" t="str">
            <v>EA</v>
          </cell>
          <cell r="D113" t="str">
            <v>01</v>
          </cell>
          <cell r="E113" t="str">
            <v>M</v>
          </cell>
          <cell r="F113" t="str">
            <v>N</v>
          </cell>
          <cell r="G113" t="str">
            <v/>
          </cell>
          <cell r="H113">
            <v>43227</v>
          </cell>
          <cell r="I113">
            <v>44196</v>
          </cell>
          <cell r="J113" t="str">
            <v/>
          </cell>
          <cell r="K113"/>
          <cell r="T113" t="str">
            <v>0101 1101</v>
          </cell>
          <cell r="U113" t="str">
            <v xml:space="preserve"> </v>
          </cell>
          <cell r="V113" t="str">
            <v xml:space="preserve"> </v>
          </cell>
          <cell r="W113">
            <v>0</v>
          </cell>
          <cell r="X113">
            <v>0</v>
          </cell>
          <cell r="Y113" t="str">
            <v>xx</v>
          </cell>
        </row>
        <row r="114">
          <cell r="A114" t="str">
            <v>0102  1</v>
          </cell>
          <cell r="B114" t="str">
            <v>MAINTENANCE OF TRAFFIC</v>
          </cell>
          <cell r="C114" t="str">
            <v>DA</v>
          </cell>
          <cell r="D114" t="str">
            <v>03</v>
          </cell>
          <cell r="E114" t="str">
            <v xml:space="preserve"> </v>
          </cell>
          <cell r="F114" t="str">
            <v>N</v>
          </cell>
          <cell r="G114" t="str">
            <v/>
          </cell>
          <cell r="H114">
            <v>41275</v>
          </cell>
          <cell r="I114"/>
          <cell r="J114" t="str">
            <v/>
          </cell>
          <cell r="K114"/>
          <cell r="T114" t="str">
            <v>0102 1</v>
          </cell>
          <cell r="U114">
            <v>490.78</v>
          </cell>
          <cell r="V114">
            <v>460.67</v>
          </cell>
          <cell r="W114">
            <v>0</v>
          </cell>
          <cell r="X114">
            <v>1.0653613215533895</v>
          </cell>
          <cell r="Y114">
            <v>490.78</v>
          </cell>
        </row>
        <row r="115">
          <cell r="A115" t="str">
            <v>0102  1100</v>
          </cell>
          <cell r="B115" t="str">
            <v>MAINTENANCE OF TRAFFIC, WORK ORDER/PUSH BUTTON CONTRACT, PROJECT 220881-2-52-01 ETC.</v>
          </cell>
          <cell r="C115" t="str">
            <v>DA</v>
          </cell>
          <cell r="D115" t="str">
            <v>03</v>
          </cell>
          <cell r="E115" t="str">
            <v xml:space="preserve"> </v>
          </cell>
          <cell r="F115" t="str">
            <v>N</v>
          </cell>
          <cell r="G115" t="str">
            <v>*</v>
          </cell>
          <cell r="H115">
            <v>43080</v>
          </cell>
          <cell r="I115">
            <v>43281</v>
          </cell>
          <cell r="J115" t="str">
            <v/>
          </cell>
          <cell r="K115"/>
          <cell r="T115" t="str">
            <v>0102 1100</v>
          </cell>
          <cell r="U115" t="str">
            <v xml:space="preserve"> </v>
          </cell>
          <cell r="V115" t="str">
            <v xml:space="preserve"> </v>
          </cell>
          <cell r="W115">
            <v>0</v>
          </cell>
          <cell r="X115">
            <v>0</v>
          </cell>
          <cell r="Y115" t="str">
            <v>xx</v>
          </cell>
        </row>
        <row r="116">
          <cell r="A116" t="str">
            <v>0102  2</v>
          </cell>
          <cell r="B116" t="str">
            <v>SPECIAL DETOUR</v>
          </cell>
          <cell r="C116" t="str">
            <v>SY</v>
          </cell>
          <cell r="D116" t="str">
            <v>03</v>
          </cell>
          <cell r="E116" t="str">
            <v xml:space="preserve"> </v>
          </cell>
          <cell r="F116" t="str">
            <v>N</v>
          </cell>
          <cell r="G116" t="str">
            <v>*</v>
          </cell>
          <cell r="H116">
            <v>43724</v>
          </cell>
          <cell r="I116">
            <v>44013</v>
          </cell>
          <cell r="J116" t="str">
            <v/>
          </cell>
          <cell r="K116"/>
          <cell r="T116" t="str">
            <v>0102 2</v>
          </cell>
          <cell r="U116" t="str">
            <v xml:space="preserve"> </v>
          </cell>
          <cell r="V116" t="str">
            <v xml:space="preserve"> </v>
          </cell>
          <cell r="W116">
            <v>0</v>
          </cell>
          <cell r="X116">
            <v>0</v>
          </cell>
          <cell r="Y116" t="str">
            <v>xx</v>
          </cell>
        </row>
        <row r="117">
          <cell r="A117" t="str">
            <v>0102  2  1</v>
          </cell>
          <cell r="B117" t="str">
            <v>SPECIAL DETOUR 1</v>
          </cell>
          <cell r="C117" t="str">
            <v>LS</v>
          </cell>
          <cell r="D117" t="str">
            <v>03</v>
          </cell>
          <cell r="E117" t="str">
            <v xml:space="preserve"> </v>
          </cell>
          <cell r="F117" t="str">
            <v>N</v>
          </cell>
          <cell r="G117" t="str">
            <v>*</v>
          </cell>
          <cell r="H117">
            <v>41275</v>
          </cell>
          <cell r="I117">
            <v>44012</v>
          </cell>
          <cell r="J117" t="str">
            <v/>
          </cell>
          <cell r="K117"/>
          <cell r="T117" t="str">
            <v>0102 2 1</v>
          </cell>
          <cell r="U117">
            <v>192094.69</v>
          </cell>
          <cell r="V117">
            <v>183569.9</v>
          </cell>
          <cell r="W117">
            <v>0</v>
          </cell>
          <cell r="X117">
            <v>1.0464389314370166</v>
          </cell>
          <cell r="Y117">
            <v>192094.69</v>
          </cell>
        </row>
        <row r="118">
          <cell r="A118" t="str">
            <v>0102  2  2</v>
          </cell>
          <cell r="B118" t="str">
            <v>SPECIAL DETOUR 2</v>
          </cell>
          <cell r="C118" t="str">
            <v>LS</v>
          </cell>
          <cell r="D118" t="str">
            <v>03</v>
          </cell>
          <cell r="E118" t="str">
            <v xml:space="preserve"> </v>
          </cell>
          <cell r="F118" t="str">
            <v>N</v>
          </cell>
          <cell r="G118" t="str">
            <v>*</v>
          </cell>
          <cell r="H118">
            <v>41275</v>
          </cell>
          <cell r="I118">
            <v>44012</v>
          </cell>
          <cell r="J118" t="str">
            <v/>
          </cell>
          <cell r="K118"/>
          <cell r="T118" t="str">
            <v>0102 2 2</v>
          </cell>
          <cell r="U118">
            <v>135669.4</v>
          </cell>
          <cell r="V118">
            <v>119101.09</v>
          </cell>
          <cell r="W118">
            <v>0</v>
          </cell>
          <cell r="X118">
            <v>1.1391113213153632</v>
          </cell>
          <cell r="Y118">
            <v>135669.4</v>
          </cell>
        </row>
        <row r="119">
          <cell r="A119" t="str">
            <v>0102  2  3</v>
          </cell>
          <cell r="B119" t="str">
            <v>SPECIAL DETOUR 3</v>
          </cell>
          <cell r="C119" t="str">
            <v>LS</v>
          </cell>
          <cell r="D119" t="str">
            <v>03</v>
          </cell>
          <cell r="E119" t="str">
            <v xml:space="preserve"> </v>
          </cell>
          <cell r="F119" t="str">
            <v>N</v>
          </cell>
          <cell r="G119" t="str">
            <v>*</v>
          </cell>
          <cell r="H119">
            <v>41275</v>
          </cell>
          <cell r="I119">
            <v>44012</v>
          </cell>
          <cell r="J119" t="str">
            <v/>
          </cell>
          <cell r="K119"/>
          <cell r="T119" t="str">
            <v>0102 2 3</v>
          </cell>
          <cell r="U119">
            <v>95900</v>
          </cell>
          <cell r="V119">
            <v>83651.5</v>
          </cell>
          <cell r="W119">
            <v>0</v>
          </cell>
          <cell r="X119">
            <v>1.1464229571496027</v>
          </cell>
          <cell r="Y119">
            <v>95900</v>
          </cell>
        </row>
        <row r="120">
          <cell r="A120" t="str">
            <v>0102  2  4</v>
          </cell>
          <cell r="B120" t="str">
            <v>SPECIAL DETOUR 4</v>
          </cell>
          <cell r="C120" t="str">
            <v>LS</v>
          </cell>
          <cell r="D120" t="str">
            <v>03</v>
          </cell>
          <cell r="E120" t="str">
            <v xml:space="preserve"> </v>
          </cell>
          <cell r="F120" t="str">
            <v>N</v>
          </cell>
          <cell r="G120" t="str">
            <v>*</v>
          </cell>
          <cell r="H120">
            <v>41275</v>
          </cell>
          <cell r="I120">
            <v>44012</v>
          </cell>
          <cell r="J120" t="str">
            <v/>
          </cell>
          <cell r="K120"/>
          <cell r="T120" t="str">
            <v>0102 2 4</v>
          </cell>
          <cell r="U120">
            <v>242585.71</v>
          </cell>
          <cell r="V120">
            <v>125381.65</v>
          </cell>
          <cell r="W120">
            <v>0</v>
          </cell>
          <cell r="X120">
            <v>1.934778414544712</v>
          </cell>
          <cell r="Y120">
            <v>242585.71</v>
          </cell>
        </row>
        <row r="121">
          <cell r="A121" t="str">
            <v>0102  2  5</v>
          </cell>
          <cell r="B121" t="str">
            <v>SPECIAL DETOUR 5</v>
          </cell>
          <cell r="C121" t="str">
            <v>LS</v>
          </cell>
          <cell r="D121" t="str">
            <v>03</v>
          </cell>
          <cell r="E121" t="str">
            <v xml:space="preserve"> </v>
          </cell>
          <cell r="F121" t="str">
            <v>N</v>
          </cell>
          <cell r="G121" t="str">
            <v>*</v>
          </cell>
          <cell r="H121">
            <v>41275</v>
          </cell>
          <cell r="I121">
            <v>44012</v>
          </cell>
          <cell r="J121" t="str">
            <v/>
          </cell>
          <cell r="K121"/>
          <cell r="T121" t="str">
            <v>0102 2 5</v>
          </cell>
          <cell r="U121">
            <v>206620</v>
          </cell>
          <cell r="V121">
            <v>125309.78</v>
          </cell>
          <cell r="W121">
            <v>0</v>
          </cell>
          <cell r="X121">
            <v>1.648873695253475</v>
          </cell>
          <cell r="Y121">
            <v>206620</v>
          </cell>
        </row>
        <row r="122">
          <cell r="A122" t="str">
            <v>0102  2  6</v>
          </cell>
          <cell r="B122" t="str">
            <v>SPECIAL DETOUR 6</v>
          </cell>
          <cell r="C122" t="str">
            <v>LS</v>
          </cell>
          <cell r="D122" t="str">
            <v>03</v>
          </cell>
          <cell r="E122" t="str">
            <v xml:space="preserve"> </v>
          </cell>
          <cell r="F122" t="str">
            <v>N</v>
          </cell>
          <cell r="G122" t="str">
            <v>*</v>
          </cell>
          <cell r="H122">
            <v>41275</v>
          </cell>
          <cell r="I122">
            <v>44012</v>
          </cell>
          <cell r="J122" t="str">
            <v/>
          </cell>
          <cell r="K122"/>
          <cell r="T122" t="str">
            <v>0102 2 6</v>
          </cell>
          <cell r="U122">
            <v>422950</v>
          </cell>
          <cell r="V122">
            <v>262375.42</v>
          </cell>
          <cell r="W122">
            <v>0</v>
          </cell>
          <cell r="X122">
            <v>1.6120031365743026</v>
          </cell>
          <cell r="Y122">
            <v>422950</v>
          </cell>
        </row>
        <row r="123">
          <cell r="A123" t="str">
            <v>0102  2  7</v>
          </cell>
          <cell r="B123" t="str">
            <v>SPECIAL DETOUR 7</v>
          </cell>
          <cell r="C123" t="str">
            <v>LS</v>
          </cell>
          <cell r="D123" t="str">
            <v>03</v>
          </cell>
          <cell r="E123" t="str">
            <v xml:space="preserve"> </v>
          </cell>
          <cell r="F123" t="str">
            <v>N</v>
          </cell>
          <cell r="G123" t="str">
            <v>*</v>
          </cell>
          <cell r="H123">
            <v>41275</v>
          </cell>
          <cell r="I123">
            <v>44012</v>
          </cell>
          <cell r="J123" t="str">
            <v/>
          </cell>
          <cell r="K123"/>
          <cell r="T123" t="str">
            <v>0102 2 7</v>
          </cell>
          <cell r="U123">
            <v>450050</v>
          </cell>
          <cell r="V123">
            <v>183873.69</v>
          </cell>
          <cell r="W123">
            <v>0</v>
          </cell>
          <cell r="X123" t="str">
            <v>ANALYZE</v>
          </cell>
          <cell r="Y123" t="str">
            <v>xx</v>
          </cell>
        </row>
        <row r="124">
          <cell r="A124" t="str">
            <v>0102  2  8</v>
          </cell>
          <cell r="B124" t="str">
            <v>SPECIAL DETOUR 8</v>
          </cell>
          <cell r="C124" t="str">
            <v>LS</v>
          </cell>
          <cell r="D124" t="str">
            <v>03</v>
          </cell>
          <cell r="E124" t="str">
            <v xml:space="preserve"> </v>
          </cell>
          <cell r="F124" t="str">
            <v>N</v>
          </cell>
          <cell r="G124" t="str">
            <v>*</v>
          </cell>
          <cell r="H124">
            <v>41275</v>
          </cell>
          <cell r="I124">
            <v>44012</v>
          </cell>
          <cell r="J124" t="str">
            <v/>
          </cell>
          <cell r="K124"/>
          <cell r="T124" t="str">
            <v>0102 2 8</v>
          </cell>
          <cell r="U124">
            <v>87550</v>
          </cell>
          <cell r="V124">
            <v>94423.1</v>
          </cell>
          <cell r="W124">
            <v>0</v>
          </cell>
          <cell r="X124">
            <v>1.0785048543689322</v>
          </cell>
          <cell r="Y124">
            <v>94423.1</v>
          </cell>
        </row>
        <row r="125">
          <cell r="A125" t="str">
            <v>0102  2  9</v>
          </cell>
          <cell r="B125" t="str">
            <v>SPECIAL DETOUR 9</v>
          </cell>
          <cell r="C125" t="str">
            <v>LS</v>
          </cell>
          <cell r="D125" t="str">
            <v>03</v>
          </cell>
          <cell r="E125" t="str">
            <v xml:space="preserve"> </v>
          </cell>
          <cell r="F125" t="str">
            <v>N</v>
          </cell>
          <cell r="G125" t="str">
            <v>*</v>
          </cell>
          <cell r="H125">
            <v>41275</v>
          </cell>
          <cell r="I125">
            <v>44012</v>
          </cell>
          <cell r="J125" t="str">
            <v/>
          </cell>
          <cell r="K125"/>
          <cell r="T125" t="str">
            <v>0102 2 9</v>
          </cell>
          <cell r="U125">
            <v>75050</v>
          </cell>
          <cell r="V125">
            <v>55228.54</v>
          </cell>
          <cell r="W125">
            <v>0</v>
          </cell>
          <cell r="X125">
            <v>1.3588988591767952</v>
          </cell>
          <cell r="Y125">
            <v>75050</v>
          </cell>
        </row>
        <row r="126">
          <cell r="A126" t="str">
            <v>0102  2 10</v>
          </cell>
          <cell r="B126" t="str">
            <v>SPECIAL DETOUR 10</v>
          </cell>
          <cell r="C126" t="str">
            <v>LS</v>
          </cell>
          <cell r="D126" t="str">
            <v>03</v>
          </cell>
          <cell r="E126" t="str">
            <v xml:space="preserve"> </v>
          </cell>
          <cell r="F126" t="str">
            <v>N</v>
          </cell>
          <cell r="G126" t="str">
            <v>*</v>
          </cell>
          <cell r="H126">
            <v>41275</v>
          </cell>
          <cell r="I126">
            <v>44012</v>
          </cell>
          <cell r="J126" t="str">
            <v/>
          </cell>
          <cell r="K126"/>
          <cell r="T126" t="str">
            <v>0102 2 10</v>
          </cell>
          <cell r="U126">
            <v>100</v>
          </cell>
          <cell r="V126">
            <v>25635.57</v>
          </cell>
          <cell r="W126">
            <v>0</v>
          </cell>
          <cell r="X126" t="str">
            <v>ANALYZE</v>
          </cell>
          <cell r="Y126" t="str">
            <v>xx</v>
          </cell>
        </row>
        <row r="127">
          <cell r="A127" t="str">
            <v>0102  2 11</v>
          </cell>
          <cell r="B127" t="str">
            <v>SPECIAL DETOUR 11</v>
          </cell>
          <cell r="C127" t="str">
            <v>LS</v>
          </cell>
          <cell r="D127" t="str">
            <v>03</v>
          </cell>
          <cell r="E127" t="str">
            <v xml:space="preserve"> </v>
          </cell>
          <cell r="F127" t="str">
            <v>N</v>
          </cell>
          <cell r="G127" t="str">
            <v>*</v>
          </cell>
          <cell r="H127">
            <v>41275</v>
          </cell>
          <cell r="I127">
            <v>44012</v>
          </cell>
          <cell r="J127" t="str">
            <v/>
          </cell>
          <cell r="K127"/>
          <cell r="T127" t="str">
            <v>0102 2 11</v>
          </cell>
          <cell r="U127" t="str">
            <v xml:space="preserve"> </v>
          </cell>
          <cell r="V127" t="str">
            <v xml:space="preserve"> </v>
          </cell>
          <cell r="W127">
            <v>0</v>
          </cell>
          <cell r="X127">
            <v>0</v>
          </cell>
          <cell r="Y127" t="str">
            <v>xx</v>
          </cell>
        </row>
        <row r="128">
          <cell r="A128" t="str">
            <v>0102  2 12</v>
          </cell>
          <cell r="B128" t="str">
            <v>SPECIAL DETOUR 12</v>
          </cell>
          <cell r="C128" t="str">
            <v>LS</v>
          </cell>
          <cell r="D128" t="str">
            <v>03</v>
          </cell>
          <cell r="E128" t="str">
            <v xml:space="preserve"> </v>
          </cell>
          <cell r="F128" t="str">
            <v>N</v>
          </cell>
          <cell r="G128" t="str">
            <v>*</v>
          </cell>
          <cell r="H128">
            <v>41275</v>
          </cell>
          <cell r="I128">
            <v>44012</v>
          </cell>
          <cell r="J128" t="str">
            <v/>
          </cell>
          <cell r="K128"/>
          <cell r="T128" t="str">
            <v>0102 2 12</v>
          </cell>
          <cell r="U128" t="str">
            <v xml:space="preserve"> </v>
          </cell>
          <cell r="V128" t="str">
            <v xml:space="preserve"> </v>
          </cell>
          <cell r="W128">
            <v>0</v>
          </cell>
          <cell r="X128">
            <v>0</v>
          </cell>
          <cell r="Y128" t="str">
            <v>xx</v>
          </cell>
        </row>
        <row r="129">
          <cell r="A129" t="str">
            <v>0102  2 13</v>
          </cell>
          <cell r="B129" t="str">
            <v>SPECIAL DETOUR 13</v>
          </cell>
          <cell r="C129" t="str">
            <v>LS</v>
          </cell>
          <cell r="D129" t="str">
            <v>03</v>
          </cell>
          <cell r="E129" t="str">
            <v xml:space="preserve"> </v>
          </cell>
          <cell r="F129" t="str">
            <v>N</v>
          </cell>
          <cell r="G129" t="str">
            <v>*</v>
          </cell>
          <cell r="H129">
            <v>41275</v>
          </cell>
          <cell r="I129">
            <v>44012</v>
          </cell>
          <cell r="J129" t="str">
            <v/>
          </cell>
          <cell r="K129"/>
          <cell r="T129" t="str">
            <v>0102 2 13</v>
          </cell>
          <cell r="U129" t="str">
            <v xml:space="preserve"> </v>
          </cell>
          <cell r="V129" t="str">
            <v xml:space="preserve"> </v>
          </cell>
          <cell r="W129">
            <v>0</v>
          </cell>
          <cell r="X129">
            <v>0</v>
          </cell>
          <cell r="Y129" t="str">
            <v>xx</v>
          </cell>
        </row>
        <row r="130">
          <cell r="A130" t="str">
            <v>0102  2 14</v>
          </cell>
          <cell r="B130" t="str">
            <v>SPECIAL DETOUR 14</v>
          </cell>
          <cell r="C130" t="str">
            <v>LS</v>
          </cell>
          <cell r="D130" t="str">
            <v>03</v>
          </cell>
          <cell r="E130" t="str">
            <v xml:space="preserve"> </v>
          </cell>
          <cell r="F130" t="str">
            <v>N</v>
          </cell>
          <cell r="G130" t="str">
            <v>*</v>
          </cell>
          <cell r="H130">
            <v>41275</v>
          </cell>
          <cell r="I130">
            <v>44012</v>
          </cell>
          <cell r="J130" t="str">
            <v/>
          </cell>
          <cell r="K130"/>
          <cell r="T130" t="str">
            <v>0102 2 14</v>
          </cell>
          <cell r="U130" t="str">
            <v xml:space="preserve"> </v>
          </cell>
          <cell r="V130" t="str">
            <v xml:space="preserve"> </v>
          </cell>
          <cell r="W130">
            <v>0</v>
          </cell>
          <cell r="X130">
            <v>0</v>
          </cell>
          <cell r="Y130" t="str">
            <v>xx</v>
          </cell>
        </row>
        <row r="131">
          <cell r="A131" t="str">
            <v>0102  2 15</v>
          </cell>
          <cell r="B131" t="str">
            <v>SPECIAL DETOUR 15</v>
          </cell>
          <cell r="C131" t="str">
            <v>LS</v>
          </cell>
          <cell r="D131" t="str">
            <v>03</v>
          </cell>
          <cell r="E131" t="str">
            <v xml:space="preserve"> </v>
          </cell>
          <cell r="F131" t="str">
            <v>N</v>
          </cell>
          <cell r="G131" t="str">
            <v>*</v>
          </cell>
          <cell r="H131">
            <v>41275</v>
          </cell>
          <cell r="I131">
            <v>42916</v>
          </cell>
          <cell r="J131" t="str">
            <v/>
          </cell>
          <cell r="K131"/>
          <cell r="T131" t="str">
            <v>0102 2 15</v>
          </cell>
          <cell r="U131" t="str">
            <v xml:space="preserve"> </v>
          </cell>
          <cell r="V131" t="str">
            <v xml:space="preserve"> </v>
          </cell>
          <cell r="W131">
            <v>0</v>
          </cell>
          <cell r="X131">
            <v>0</v>
          </cell>
          <cell r="Y131" t="str">
            <v>xx</v>
          </cell>
        </row>
        <row r="132">
          <cell r="A132" t="str">
            <v>0102  2 16</v>
          </cell>
          <cell r="B132" t="str">
            <v>SPECIAL DETOUR 16</v>
          </cell>
          <cell r="C132" t="str">
            <v>LS</v>
          </cell>
          <cell r="D132" t="str">
            <v>03</v>
          </cell>
          <cell r="E132" t="str">
            <v xml:space="preserve"> </v>
          </cell>
          <cell r="F132" t="str">
            <v>N</v>
          </cell>
          <cell r="G132" t="str">
            <v>*</v>
          </cell>
          <cell r="H132">
            <v>41275</v>
          </cell>
          <cell r="I132">
            <v>42004</v>
          </cell>
          <cell r="J132" t="str">
            <v/>
          </cell>
          <cell r="K132"/>
          <cell r="T132" t="str">
            <v>0102 2 16</v>
          </cell>
          <cell r="U132" t="str">
            <v xml:space="preserve"> </v>
          </cell>
          <cell r="V132" t="str">
            <v xml:space="preserve"> </v>
          </cell>
          <cell r="W132">
            <v>0</v>
          </cell>
          <cell r="X132">
            <v>0</v>
          </cell>
          <cell r="Y132" t="str">
            <v>xx</v>
          </cell>
        </row>
        <row r="133">
          <cell r="A133" t="str">
            <v>0102  2 17</v>
          </cell>
          <cell r="B133" t="str">
            <v>SPECIAL DETOUR 17</v>
          </cell>
          <cell r="C133" t="str">
            <v>LS</v>
          </cell>
          <cell r="D133" t="str">
            <v>03</v>
          </cell>
          <cell r="E133" t="str">
            <v xml:space="preserve"> </v>
          </cell>
          <cell r="F133" t="str">
            <v>N</v>
          </cell>
          <cell r="G133" t="str">
            <v>*</v>
          </cell>
          <cell r="H133">
            <v>41275</v>
          </cell>
          <cell r="I133">
            <v>42004</v>
          </cell>
          <cell r="J133" t="str">
            <v/>
          </cell>
          <cell r="K133"/>
          <cell r="T133" t="str">
            <v>0102 2 17</v>
          </cell>
          <cell r="U133" t="str">
            <v xml:space="preserve"> </v>
          </cell>
          <cell r="V133" t="str">
            <v xml:space="preserve"> </v>
          </cell>
          <cell r="W133">
            <v>0</v>
          </cell>
          <cell r="X133">
            <v>0</v>
          </cell>
          <cell r="Y133" t="str">
            <v>xx</v>
          </cell>
        </row>
        <row r="134">
          <cell r="A134" t="str">
            <v>0102  2 18</v>
          </cell>
          <cell r="B134" t="str">
            <v>SPECIAL DETOUR 18</v>
          </cell>
          <cell r="C134" t="str">
            <v>LS</v>
          </cell>
          <cell r="D134" t="str">
            <v>03</v>
          </cell>
          <cell r="E134" t="str">
            <v xml:space="preserve"> </v>
          </cell>
          <cell r="F134" t="str">
            <v>N</v>
          </cell>
          <cell r="G134" t="str">
            <v>*</v>
          </cell>
          <cell r="H134">
            <v>41275</v>
          </cell>
          <cell r="I134">
            <v>42004</v>
          </cell>
          <cell r="J134" t="str">
            <v/>
          </cell>
          <cell r="K134"/>
          <cell r="T134" t="str">
            <v>0102 2 18</v>
          </cell>
          <cell r="U134" t="str">
            <v xml:space="preserve"> </v>
          </cell>
          <cell r="V134" t="str">
            <v xml:space="preserve"> </v>
          </cell>
          <cell r="W134">
            <v>0</v>
          </cell>
          <cell r="X134">
            <v>0</v>
          </cell>
          <cell r="Y134" t="str">
            <v>xx</v>
          </cell>
        </row>
        <row r="135">
          <cell r="A135" t="str">
            <v>0102  2 19</v>
          </cell>
          <cell r="B135" t="str">
            <v>SPECIAL DETOUR 19</v>
          </cell>
          <cell r="C135" t="str">
            <v>LS</v>
          </cell>
          <cell r="D135" t="str">
            <v>03</v>
          </cell>
          <cell r="E135" t="str">
            <v xml:space="preserve"> </v>
          </cell>
          <cell r="F135" t="str">
            <v>N</v>
          </cell>
          <cell r="G135" t="str">
            <v>*</v>
          </cell>
          <cell r="H135">
            <v>41275</v>
          </cell>
          <cell r="I135">
            <v>42004</v>
          </cell>
          <cell r="J135" t="str">
            <v/>
          </cell>
          <cell r="K135"/>
          <cell r="T135" t="str">
            <v>0102 2 19</v>
          </cell>
          <cell r="U135" t="str">
            <v xml:space="preserve"> </v>
          </cell>
          <cell r="V135" t="str">
            <v xml:space="preserve"> </v>
          </cell>
          <cell r="W135">
            <v>0</v>
          </cell>
          <cell r="X135">
            <v>0</v>
          </cell>
          <cell r="Y135" t="str">
            <v>xx</v>
          </cell>
        </row>
        <row r="136">
          <cell r="A136" t="str">
            <v>0102  2 20</v>
          </cell>
          <cell r="B136" t="str">
            <v>SPECIAL DETOUR 20</v>
          </cell>
          <cell r="C136" t="str">
            <v>LS</v>
          </cell>
          <cell r="D136" t="str">
            <v>03</v>
          </cell>
          <cell r="E136" t="str">
            <v xml:space="preserve"> </v>
          </cell>
          <cell r="F136" t="str">
            <v>N</v>
          </cell>
          <cell r="G136" t="str">
            <v>*</v>
          </cell>
          <cell r="H136">
            <v>41275</v>
          </cell>
          <cell r="I136">
            <v>42004</v>
          </cell>
          <cell r="J136" t="str">
            <v/>
          </cell>
          <cell r="K136"/>
          <cell r="T136" t="str">
            <v>0102 2 20</v>
          </cell>
          <cell r="U136" t="str">
            <v xml:space="preserve"> </v>
          </cell>
          <cell r="V136" t="str">
            <v xml:space="preserve"> </v>
          </cell>
          <cell r="W136">
            <v>0</v>
          </cell>
          <cell r="X136">
            <v>0</v>
          </cell>
          <cell r="Y136" t="str">
            <v>xx</v>
          </cell>
        </row>
        <row r="137">
          <cell r="A137" t="str">
            <v>0102  2 21</v>
          </cell>
          <cell r="B137" t="str">
            <v>SPECIAL DETOUR 21</v>
          </cell>
          <cell r="C137" t="str">
            <v>LS</v>
          </cell>
          <cell r="D137" t="str">
            <v>03</v>
          </cell>
          <cell r="E137" t="str">
            <v xml:space="preserve"> </v>
          </cell>
          <cell r="F137" t="str">
            <v>N</v>
          </cell>
          <cell r="G137" t="str">
            <v>*</v>
          </cell>
          <cell r="H137">
            <v>41275</v>
          </cell>
          <cell r="I137">
            <v>42004</v>
          </cell>
          <cell r="J137" t="str">
            <v/>
          </cell>
          <cell r="K137"/>
          <cell r="T137" t="str">
            <v>0102 2 21</v>
          </cell>
          <cell r="U137" t="str">
            <v xml:space="preserve"> </v>
          </cell>
          <cell r="V137" t="str">
            <v xml:space="preserve"> </v>
          </cell>
          <cell r="W137">
            <v>0</v>
          </cell>
          <cell r="X137">
            <v>0</v>
          </cell>
          <cell r="Y137" t="str">
            <v>xx</v>
          </cell>
        </row>
        <row r="138">
          <cell r="A138" t="str">
            <v>0102  2 22</v>
          </cell>
          <cell r="B138" t="str">
            <v>SPECIAL DETOUR 22</v>
          </cell>
          <cell r="C138" t="str">
            <v>LS</v>
          </cell>
          <cell r="D138" t="str">
            <v>03</v>
          </cell>
          <cell r="E138" t="str">
            <v xml:space="preserve"> </v>
          </cell>
          <cell r="F138" t="str">
            <v>N</v>
          </cell>
          <cell r="G138" t="str">
            <v>*</v>
          </cell>
          <cell r="H138">
            <v>41275</v>
          </cell>
          <cell r="I138">
            <v>42004</v>
          </cell>
          <cell r="J138" t="str">
            <v/>
          </cell>
          <cell r="K138"/>
          <cell r="T138" t="str">
            <v>0102 2 22</v>
          </cell>
          <cell r="U138" t="str">
            <v xml:space="preserve"> </v>
          </cell>
          <cell r="V138" t="str">
            <v xml:space="preserve"> </v>
          </cell>
          <cell r="W138">
            <v>0</v>
          </cell>
          <cell r="X138">
            <v>0</v>
          </cell>
          <cell r="Y138" t="str">
            <v>xx</v>
          </cell>
        </row>
        <row r="139">
          <cell r="A139" t="str">
            <v>0102  2 23</v>
          </cell>
          <cell r="B139" t="str">
            <v>SPECIAL DETOUR 23</v>
          </cell>
          <cell r="C139" t="str">
            <v>LS</v>
          </cell>
          <cell r="D139" t="str">
            <v>03</v>
          </cell>
          <cell r="E139" t="str">
            <v xml:space="preserve"> </v>
          </cell>
          <cell r="F139" t="str">
            <v>N</v>
          </cell>
          <cell r="G139" t="str">
            <v>*</v>
          </cell>
          <cell r="H139">
            <v>41275</v>
          </cell>
          <cell r="I139">
            <v>42004</v>
          </cell>
          <cell r="J139" t="str">
            <v/>
          </cell>
          <cell r="K139"/>
          <cell r="T139" t="str">
            <v>0102 2 23</v>
          </cell>
          <cell r="U139" t="str">
            <v xml:space="preserve"> </v>
          </cell>
          <cell r="V139" t="str">
            <v xml:space="preserve"> </v>
          </cell>
          <cell r="W139">
            <v>0</v>
          </cell>
          <cell r="X139">
            <v>0</v>
          </cell>
          <cell r="Y139" t="str">
            <v>xx</v>
          </cell>
        </row>
        <row r="140">
          <cell r="A140" t="str">
            <v>0102  2 24</v>
          </cell>
          <cell r="B140" t="str">
            <v>SPECIAL DETOUR 24</v>
          </cell>
          <cell r="C140" t="str">
            <v>LS</v>
          </cell>
          <cell r="D140" t="str">
            <v>03</v>
          </cell>
          <cell r="E140" t="str">
            <v xml:space="preserve"> </v>
          </cell>
          <cell r="F140" t="str">
            <v>N</v>
          </cell>
          <cell r="G140" t="str">
            <v>*</v>
          </cell>
          <cell r="H140">
            <v>41275</v>
          </cell>
          <cell r="I140">
            <v>42004</v>
          </cell>
          <cell r="J140" t="str">
            <v/>
          </cell>
          <cell r="K140"/>
          <cell r="T140" t="str">
            <v>0102 2 24</v>
          </cell>
          <cell r="U140" t="str">
            <v xml:space="preserve"> </v>
          </cell>
          <cell r="V140" t="str">
            <v xml:space="preserve"> </v>
          </cell>
          <cell r="W140">
            <v>0</v>
          </cell>
          <cell r="X140">
            <v>0</v>
          </cell>
          <cell r="Y140" t="str">
            <v>xx</v>
          </cell>
        </row>
        <row r="141">
          <cell r="A141" t="str">
            <v>0102  2 25</v>
          </cell>
          <cell r="B141" t="str">
            <v>SPECIAL DETOUR 25</v>
          </cell>
          <cell r="C141" t="str">
            <v>LS</v>
          </cell>
          <cell r="D141" t="str">
            <v>03</v>
          </cell>
          <cell r="E141" t="str">
            <v xml:space="preserve"> </v>
          </cell>
          <cell r="F141" t="str">
            <v>N</v>
          </cell>
          <cell r="G141" t="str">
            <v>*</v>
          </cell>
          <cell r="H141">
            <v>41275</v>
          </cell>
          <cell r="I141">
            <v>42004</v>
          </cell>
          <cell r="J141" t="str">
            <v/>
          </cell>
          <cell r="K141"/>
          <cell r="T141" t="str">
            <v>0102 2 25</v>
          </cell>
          <cell r="U141" t="str">
            <v xml:space="preserve"> </v>
          </cell>
          <cell r="V141" t="str">
            <v xml:space="preserve"> </v>
          </cell>
          <cell r="W141">
            <v>0</v>
          </cell>
          <cell r="X141">
            <v>0</v>
          </cell>
          <cell r="Y141" t="str">
            <v>xx</v>
          </cell>
        </row>
        <row r="142">
          <cell r="A142" t="str">
            <v>0102  2 26</v>
          </cell>
          <cell r="B142" t="str">
            <v>SPECIAL DETOUR 26</v>
          </cell>
          <cell r="C142" t="str">
            <v>LS</v>
          </cell>
          <cell r="D142" t="str">
            <v>03</v>
          </cell>
          <cell r="E142" t="str">
            <v xml:space="preserve"> </v>
          </cell>
          <cell r="F142" t="str">
            <v>N</v>
          </cell>
          <cell r="G142" t="str">
            <v>*</v>
          </cell>
          <cell r="H142">
            <v>41275</v>
          </cell>
          <cell r="I142">
            <v>42004</v>
          </cell>
          <cell r="J142" t="str">
            <v/>
          </cell>
          <cell r="K142"/>
          <cell r="T142" t="str">
            <v>0102 2 26</v>
          </cell>
          <cell r="U142" t="str">
            <v xml:space="preserve"> </v>
          </cell>
          <cell r="V142" t="str">
            <v xml:space="preserve"> </v>
          </cell>
          <cell r="W142">
            <v>0</v>
          </cell>
          <cell r="X142">
            <v>0</v>
          </cell>
          <cell r="Y142" t="str">
            <v>xx</v>
          </cell>
        </row>
        <row r="143">
          <cell r="A143" t="str">
            <v>0102  2 27</v>
          </cell>
          <cell r="B143" t="str">
            <v>SPECIAL DETOUR 27</v>
          </cell>
          <cell r="C143" t="str">
            <v>LS</v>
          </cell>
          <cell r="D143" t="str">
            <v>03</v>
          </cell>
          <cell r="E143" t="str">
            <v xml:space="preserve"> </v>
          </cell>
          <cell r="F143" t="str">
            <v>N</v>
          </cell>
          <cell r="G143" t="str">
            <v>*</v>
          </cell>
          <cell r="H143">
            <v>41275</v>
          </cell>
          <cell r="I143">
            <v>42004</v>
          </cell>
          <cell r="J143" t="str">
            <v/>
          </cell>
          <cell r="K143"/>
          <cell r="T143" t="str">
            <v>0102 2 27</v>
          </cell>
          <cell r="U143" t="str">
            <v xml:space="preserve"> </v>
          </cell>
          <cell r="V143" t="str">
            <v xml:space="preserve"> </v>
          </cell>
          <cell r="W143">
            <v>0</v>
          </cell>
          <cell r="X143">
            <v>0</v>
          </cell>
          <cell r="Y143" t="str">
            <v>xx</v>
          </cell>
        </row>
        <row r="144">
          <cell r="A144" t="str">
            <v>0102  2 28</v>
          </cell>
          <cell r="B144" t="str">
            <v>SPECIAL DETOUR 28</v>
          </cell>
          <cell r="C144" t="str">
            <v>LS</v>
          </cell>
          <cell r="D144" t="str">
            <v>03</v>
          </cell>
          <cell r="E144" t="str">
            <v xml:space="preserve"> </v>
          </cell>
          <cell r="F144" t="str">
            <v>N</v>
          </cell>
          <cell r="G144" t="str">
            <v>*</v>
          </cell>
          <cell r="H144">
            <v>41275</v>
          </cell>
          <cell r="I144">
            <v>42004</v>
          </cell>
          <cell r="J144" t="str">
            <v/>
          </cell>
          <cell r="K144"/>
          <cell r="T144" t="str">
            <v>0102 2 28</v>
          </cell>
          <cell r="U144" t="str">
            <v xml:space="preserve"> </v>
          </cell>
          <cell r="V144" t="str">
            <v xml:space="preserve"> </v>
          </cell>
          <cell r="W144">
            <v>0</v>
          </cell>
          <cell r="X144">
            <v>0</v>
          </cell>
          <cell r="Y144" t="str">
            <v>xx</v>
          </cell>
        </row>
        <row r="145">
          <cell r="A145" t="str">
            <v>0102  2 29</v>
          </cell>
          <cell r="B145" t="str">
            <v>SPECIAL DETOUR 29</v>
          </cell>
          <cell r="C145" t="str">
            <v>LS</v>
          </cell>
          <cell r="D145" t="str">
            <v>03</v>
          </cell>
          <cell r="E145" t="str">
            <v xml:space="preserve"> </v>
          </cell>
          <cell r="F145" t="str">
            <v>N</v>
          </cell>
          <cell r="G145" t="str">
            <v>*</v>
          </cell>
          <cell r="H145">
            <v>41275</v>
          </cell>
          <cell r="I145">
            <v>42004</v>
          </cell>
          <cell r="J145" t="str">
            <v/>
          </cell>
          <cell r="K145"/>
          <cell r="T145" t="str">
            <v>0102 2 29</v>
          </cell>
          <cell r="U145" t="str">
            <v xml:space="preserve"> </v>
          </cell>
          <cell r="V145" t="str">
            <v xml:space="preserve"> </v>
          </cell>
          <cell r="W145">
            <v>0</v>
          </cell>
          <cell r="X145">
            <v>0</v>
          </cell>
          <cell r="Y145" t="str">
            <v>xx</v>
          </cell>
        </row>
        <row r="146">
          <cell r="A146" t="str">
            <v>0102  2 30</v>
          </cell>
          <cell r="B146" t="str">
            <v>SPECIAL DETOUR 30</v>
          </cell>
          <cell r="C146" t="str">
            <v>LS</v>
          </cell>
          <cell r="D146" t="str">
            <v>03</v>
          </cell>
          <cell r="E146" t="str">
            <v xml:space="preserve"> </v>
          </cell>
          <cell r="F146" t="str">
            <v>N</v>
          </cell>
          <cell r="G146" t="str">
            <v>*</v>
          </cell>
          <cell r="H146">
            <v>41275</v>
          </cell>
          <cell r="I146">
            <v>42004</v>
          </cell>
          <cell r="J146" t="str">
            <v/>
          </cell>
          <cell r="K146"/>
          <cell r="T146" t="str">
            <v>0102 2 30</v>
          </cell>
          <cell r="U146" t="str">
            <v xml:space="preserve"> </v>
          </cell>
          <cell r="V146" t="str">
            <v xml:space="preserve"> </v>
          </cell>
          <cell r="W146">
            <v>0</v>
          </cell>
          <cell r="X146">
            <v>0</v>
          </cell>
          <cell r="Y146" t="str">
            <v>xx</v>
          </cell>
        </row>
        <row r="147">
          <cell r="A147" t="str">
            <v>0102  2 99</v>
          </cell>
          <cell r="B147" t="str">
            <v>SPECIAL DETOUR- DISASSEMBLE ACROW BRIDGE AND DELIVER TO FDOT MAINTENANCE YARD</v>
          </cell>
          <cell r="C147" t="str">
            <v>LS</v>
          </cell>
          <cell r="D147" t="str">
            <v>03</v>
          </cell>
          <cell r="E147" t="str">
            <v>A</v>
          </cell>
          <cell r="F147" t="str">
            <v>N</v>
          </cell>
          <cell r="G147" t="str">
            <v>*</v>
          </cell>
          <cell r="H147">
            <v>42041</v>
          </cell>
          <cell r="I147">
            <v>42369</v>
          </cell>
          <cell r="J147" t="str">
            <v/>
          </cell>
          <cell r="K147"/>
          <cell r="T147" t="str">
            <v>0102 2 99</v>
          </cell>
          <cell r="U147" t="str">
            <v xml:space="preserve"> </v>
          </cell>
          <cell r="V147" t="str">
            <v xml:space="preserve"> </v>
          </cell>
          <cell r="W147">
            <v>0</v>
          </cell>
          <cell r="X147">
            <v>0</v>
          </cell>
          <cell r="Y147" t="str">
            <v>xx</v>
          </cell>
        </row>
        <row r="148">
          <cell r="A148" t="str">
            <v>0102  2100</v>
          </cell>
          <cell r="B148" t="str">
            <v>SPECIAL DETOUR 11, PROJECT 431737-1-52-01</v>
          </cell>
          <cell r="C148" t="str">
            <v>LS</v>
          </cell>
          <cell r="D148" t="str">
            <v>03</v>
          </cell>
          <cell r="E148" t="str">
            <v xml:space="preserve"> </v>
          </cell>
          <cell r="F148" t="str">
            <v>N</v>
          </cell>
          <cell r="G148" t="str">
            <v>*</v>
          </cell>
          <cell r="H148">
            <v>43381</v>
          </cell>
          <cell r="I148">
            <v>43381</v>
          </cell>
          <cell r="J148" t="str">
            <v/>
          </cell>
          <cell r="K148"/>
          <cell r="T148" t="str">
            <v>0102 2100</v>
          </cell>
          <cell r="U148" t="str">
            <v xml:space="preserve"> </v>
          </cell>
          <cell r="V148" t="str">
            <v xml:space="preserve"> </v>
          </cell>
          <cell r="W148">
            <v>0</v>
          </cell>
          <cell r="X148">
            <v>0</v>
          </cell>
          <cell r="Y148" t="str">
            <v>xx</v>
          </cell>
        </row>
        <row r="149">
          <cell r="A149" t="str">
            <v>0102  2101</v>
          </cell>
          <cell r="B149" t="str">
            <v>SPECIAL DETOUR 11, PROJECT 431737-1-52-01</v>
          </cell>
          <cell r="C149" t="str">
            <v>LS</v>
          </cell>
          <cell r="D149" t="str">
            <v>03</v>
          </cell>
          <cell r="E149" t="str">
            <v xml:space="preserve"> </v>
          </cell>
          <cell r="F149" t="str">
            <v>N</v>
          </cell>
          <cell r="G149" t="str">
            <v>*</v>
          </cell>
          <cell r="H149">
            <v>43381</v>
          </cell>
          <cell r="I149">
            <v>43646</v>
          </cell>
          <cell r="J149" t="str">
            <v/>
          </cell>
          <cell r="K149"/>
          <cell r="T149" t="str">
            <v>0102 2101</v>
          </cell>
          <cell r="U149" t="str">
            <v xml:space="preserve"> </v>
          </cell>
          <cell r="V149" t="str">
            <v xml:space="preserve"> </v>
          </cell>
          <cell r="W149">
            <v>0</v>
          </cell>
          <cell r="X149">
            <v>0</v>
          </cell>
          <cell r="Y149" t="str">
            <v>xx</v>
          </cell>
        </row>
        <row r="150">
          <cell r="A150" t="str">
            <v>0102  2102</v>
          </cell>
          <cell r="B150" t="str">
            <v>SPECIAL DETOUR 12, PROJECT 431737-1-52-01</v>
          </cell>
          <cell r="C150" t="str">
            <v>LS</v>
          </cell>
          <cell r="D150" t="str">
            <v>03</v>
          </cell>
          <cell r="E150" t="str">
            <v xml:space="preserve"> </v>
          </cell>
          <cell r="F150" t="str">
            <v>N</v>
          </cell>
          <cell r="G150" t="str">
            <v>*</v>
          </cell>
          <cell r="H150">
            <v>43381</v>
          </cell>
          <cell r="I150">
            <v>43646</v>
          </cell>
          <cell r="J150" t="str">
            <v/>
          </cell>
          <cell r="K150"/>
          <cell r="T150" t="str">
            <v>0102 2102</v>
          </cell>
          <cell r="U150" t="str">
            <v xml:space="preserve"> </v>
          </cell>
          <cell r="V150" t="str">
            <v xml:space="preserve"> </v>
          </cell>
          <cell r="W150">
            <v>0</v>
          </cell>
          <cell r="X150">
            <v>0</v>
          </cell>
          <cell r="Y150" t="str">
            <v>xx</v>
          </cell>
        </row>
        <row r="151">
          <cell r="A151" t="str">
            <v>0102  2103</v>
          </cell>
          <cell r="B151" t="str">
            <v>SPECIAL DETOUR 13, PROJECT 431737-1-52-01</v>
          </cell>
          <cell r="C151" t="str">
            <v>LS</v>
          </cell>
          <cell r="D151" t="str">
            <v>03</v>
          </cell>
          <cell r="E151" t="str">
            <v xml:space="preserve"> </v>
          </cell>
          <cell r="F151" t="str">
            <v>N</v>
          </cell>
          <cell r="G151" t="str">
            <v>*</v>
          </cell>
          <cell r="H151">
            <v>43381</v>
          </cell>
          <cell r="I151">
            <v>43646</v>
          </cell>
          <cell r="J151" t="str">
            <v/>
          </cell>
          <cell r="K151"/>
          <cell r="T151" t="str">
            <v>0102 2103</v>
          </cell>
          <cell r="U151" t="str">
            <v xml:space="preserve"> </v>
          </cell>
          <cell r="V151" t="str">
            <v xml:space="preserve"> </v>
          </cell>
          <cell r="W151">
            <v>0</v>
          </cell>
          <cell r="X151">
            <v>0</v>
          </cell>
          <cell r="Y151" t="str">
            <v>xx</v>
          </cell>
        </row>
        <row r="152">
          <cell r="A152" t="str">
            <v>0102  2104</v>
          </cell>
          <cell r="B152" t="str">
            <v>SPECIAL DETOUR 14, PROJECT 431737-1-52-01</v>
          </cell>
          <cell r="C152" t="str">
            <v>LS</v>
          </cell>
          <cell r="D152" t="str">
            <v>03</v>
          </cell>
          <cell r="E152" t="str">
            <v xml:space="preserve"> </v>
          </cell>
          <cell r="F152" t="str">
            <v>N</v>
          </cell>
          <cell r="G152" t="str">
            <v>*</v>
          </cell>
          <cell r="H152">
            <v>43381</v>
          </cell>
          <cell r="I152">
            <v>43646</v>
          </cell>
          <cell r="J152" t="str">
            <v/>
          </cell>
          <cell r="K152"/>
          <cell r="T152" t="str">
            <v>0102 2104</v>
          </cell>
          <cell r="U152" t="str">
            <v xml:space="preserve"> </v>
          </cell>
          <cell r="V152" t="str">
            <v xml:space="preserve"> </v>
          </cell>
          <cell r="W152">
            <v>0</v>
          </cell>
          <cell r="X152">
            <v>0</v>
          </cell>
          <cell r="Y152" t="str">
            <v>xx</v>
          </cell>
        </row>
        <row r="153">
          <cell r="A153" t="str">
            <v>0102  2105</v>
          </cell>
          <cell r="B153" t="str">
            <v>SPECIAL DETOUR 15, PROJECT 431737-1-52-01</v>
          </cell>
          <cell r="C153" t="str">
            <v>LS</v>
          </cell>
          <cell r="D153" t="str">
            <v>03</v>
          </cell>
          <cell r="E153" t="str">
            <v xml:space="preserve"> </v>
          </cell>
          <cell r="F153" t="str">
            <v>N</v>
          </cell>
          <cell r="G153" t="str">
            <v>*</v>
          </cell>
          <cell r="H153">
            <v>43381</v>
          </cell>
          <cell r="I153">
            <v>43646</v>
          </cell>
          <cell r="J153" t="str">
            <v/>
          </cell>
          <cell r="K153"/>
          <cell r="T153" t="str">
            <v>0102 2105</v>
          </cell>
          <cell r="U153" t="str">
            <v xml:space="preserve"> </v>
          </cell>
          <cell r="V153" t="str">
            <v xml:space="preserve"> </v>
          </cell>
          <cell r="W153">
            <v>0</v>
          </cell>
          <cell r="X153">
            <v>0</v>
          </cell>
          <cell r="Y153" t="str">
            <v>xx</v>
          </cell>
        </row>
        <row r="154">
          <cell r="A154" t="str">
            <v>0102  2106</v>
          </cell>
          <cell r="B154" t="str">
            <v>SPECIAL DETOUR 16, PROJECT 431737-1-52-01</v>
          </cell>
          <cell r="C154" t="str">
            <v>LS</v>
          </cell>
          <cell r="D154" t="str">
            <v>03</v>
          </cell>
          <cell r="E154" t="str">
            <v xml:space="preserve"> </v>
          </cell>
          <cell r="F154" t="str">
            <v>N</v>
          </cell>
          <cell r="G154" t="str">
            <v>*</v>
          </cell>
          <cell r="H154">
            <v>43381</v>
          </cell>
          <cell r="I154">
            <v>43646</v>
          </cell>
          <cell r="J154" t="str">
            <v/>
          </cell>
          <cell r="K154"/>
          <cell r="T154" t="str">
            <v>0102 2106</v>
          </cell>
          <cell r="U154" t="str">
            <v xml:space="preserve"> </v>
          </cell>
          <cell r="V154" t="str">
            <v xml:space="preserve"> </v>
          </cell>
          <cell r="W154">
            <v>0</v>
          </cell>
          <cell r="X154">
            <v>0</v>
          </cell>
          <cell r="Y154" t="str">
            <v>xx</v>
          </cell>
        </row>
        <row r="155">
          <cell r="A155" t="str">
            <v>0102  2107</v>
          </cell>
          <cell r="B155" t="str">
            <v>SPECIAL DETOUR 17, PROJECT 431737-1-52-01</v>
          </cell>
          <cell r="C155" t="str">
            <v>LS</v>
          </cell>
          <cell r="D155" t="str">
            <v>03</v>
          </cell>
          <cell r="E155" t="str">
            <v xml:space="preserve"> </v>
          </cell>
          <cell r="F155" t="str">
            <v>N</v>
          </cell>
          <cell r="G155" t="str">
            <v>*</v>
          </cell>
          <cell r="H155">
            <v>43381</v>
          </cell>
          <cell r="I155">
            <v>43646</v>
          </cell>
          <cell r="J155" t="str">
            <v/>
          </cell>
          <cell r="K155"/>
          <cell r="T155" t="str">
            <v>0102 2107</v>
          </cell>
          <cell r="U155" t="str">
            <v xml:space="preserve"> </v>
          </cell>
          <cell r="V155" t="str">
            <v xml:space="preserve"> </v>
          </cell>
          <cell r="W155">
            <v>0</v>
          </cell>
          <cell r="X155">
            <v>0</v>
          </cell>
          <cell r="Y155" t="str">
            <v>xx</v>
          </cell>
        </row>
        <row r="156">
          <cell r="A156" t="str">
            <v>0102  2108</v>
          </cell>
          <cell r="B156" t="str">
            <v>SPECIAL DETOUR 18, PROJECT 431737-1-52-01</v>
          </cell>
          <cell r="C156" t="str">
            <v>LS</v>
          </cell>
          <cell r="D156" t="str">
            <v>03</v>
          </cell>
          <cell r="E156" t="str">
            <v xml:space="preserve"> </v>
          </cell>
          <cell r="F156" t="str">
            <v>N</v>
          </cell>
          <cell r="G156" t="str">
            <v>*</v>
          </cell>
          <cell r="H156">
            <v>43381</v>
          </cell>
          <cell r="I156">
            <v>43646</v>
          </cell>
          <cell r="J156" t="str">
            <v/>
          </cell>
          <cell r="K156"/>
          <cell r="T156" t="str">
            <v>0102 2108</v>
          </cell>
          <cell r="U156" t="str">
            <v xml:space="preserve"> </v>
          </cell>
          <cell r="V156" t="str">
            <v xml:space="preserve"> </v>
          </cell>
          <cell r="W156">
            <v>0</v>
          </cell>
          <cell r="X156">
            <v>0</v>
          </cell>
          <cell r="Y156" t="str">
            <v>xx</v>
          </cell>
        </row>
        <row r="157">
          <cell r="A157" t="str">
            <v>0102  2109</v>
          </cell>
          <cell r="B157" t="str">
            <v>SPECIAL DETOUR 19, PROJECT 431737-1-52-01</v>
          </cell>
          <cell r="C157" t="str">
            <v>LS</v>
          </cell>
          <cell r="D157" t="str">
            <v>03</v>
          </cell>
          <cell r="E157" t="str">
            <v xml:space="preserve"> </v>
          </cell>
          <cell r="F157" t="str">
            <v>N</v>
          </cell>
          <cell r="G157" t="str">
            <v>*</v>
          </cell>
          <cell r="H157">
            <v>43381</v>
          </cell>
          <cell r="I157">
            <v>43646</v>
          </cell>
          <cell r="J157" t="str">
            <v/>
          </cell>
          <cell r="K157"/>
          <cell r="T157" t="str">
            <v>0102 2109</v>
          </cell>
          <cell r="U157" t="str">
            <v xml:space="preserve"> </v>
          </cell>
          <cell r="V157" t="str">
            <v xml:space="preserve"> </v>
          </cell>
          <cell r="W157">
            <v>0</v>
          </cell>
          <cell r="X157">
            <v>0</v>
          </cell>
          <cell r="Y157" t="str">
            <v>xx</v>
          </cell>
        </row>
        <row r="158">
          <cell r="A158" t="str">
            <v>0102  2110</v>
          </cell>
          <cell r="B158" t="str">
            <v>SPECIAL DETOUR 20, PROJECT 431737-1-52-01</v>
          </cell>
          <cell r="C158" t="str">
            <v>LS</v>
          </cell>
          <cell r="D158" t="str">
            <v>03</v>
          </cell>
          <cell r="E158" t="str">
            <v xml:space="preserve"> </v>
          </cell>
          <cell r="F158" t="str">
            <v>N</v>
          </cell>
          <cell r="G158" t="str">
            <v>*</v>
          </cell>
          <cell r="H158">
            <v>43381</v>
          </cell>
          <cell r="I158">
            <v>43646</v>
          </cell>
          <cell r="J158" t="str">
            <v/>
          </cell>
          <cell r="K158"/>
          <cell r="T158" t="str">
            <v>0102 2110</v>
          </cell>
          <cell r="U158" t="str">
            <v xml:space="preserve"> </v>
          </cell>
          <cell r="V158" t="str">
            <v xml:space="preserve"> </v>
          </cell>
          <cell r="W158">
            <v>0</v>
          </cell>
          <cell r="X158">
            <v>0</v>
          </cell>
          <cell r="Y158" t="str">
            <v>xx</v>
          </cell>
        </row>
        <row r="159">
          <cell r="A159" t="str">
            <v>0102  2111</v>
          </cell>
          <cell r="B159" t="str">
            <v>SPECIAL DETOUR 21, PROJECT 431737-1-52-01</v>
          </cell>
          <cell r="C159" t="str">
            <v>LS</v>
          </cell>
          <cell r="D159" t="str">
            <v>03</v>
          </cell>
          <cell r="E159" t="str">
            <v xml:space="preserve"> </v>
          </cell>
          <cell r="F159" t="str">
            <v>N</v>
          </cell>
          <cell r="G159" t="str">
            <v>*</v>
          </cell>
          <cell r="H159">
            <v>43381</v>
          </cell>
          <cell r="I159">
            <v>43646</v>
          </cell>
          <cell r="J159" t="str">
            <v/>
          </cell>
          <cell r="K159"/>
          <cell r="T159" t="str">
            <v>0102 2111</v>
          </cell>
          <cell r="U159" t="str">
            <v xml:space="preserve"> </v>
          </cell>
          <cell r="V159" t="str">
            <v xml:space="preserve"> </v>
          </cell>
          <cell r="W159">
            <v>0</v>
          </cell>
          <cell r="X159">
            <v>0</v>
          </cell>
          <cell r="Y159" t="str">
            <v>xx</v>
          </cell>
        </row>
        <row r="160">
          <cell r="A160" t="str">
            <v>0102  2112</v>
          </cell>
          <cell r="B160" t="str">
            <v>SPECIAL DETOUR 22, PROJECT 431737-1-52-01</v>
          </cell>
          <cell r="C160" t="str">
            <v>LS</v>
          </cell>
          <cell r="D160" t="str">
            <v>03</v>
          </cell>
          <cell r="E160" t="str">
            <v xml:space="preserve"> </v>
          </cell>
          <cell r="F160" t="str">
            <v>N</v>
          </cell>
          <cell r="G160" t="str">
            <v>*</v>
          </cell>
          <cell r="H160">
            <v>43381</v>
          </cell>
          <cell r="I160">
            <v>43646</v>
          </cell>
          <cell r="J160" t="str">
            <v/>
          </cell>
          <cell r="K160"/>
          <cell r="T160" t="str">
            <v>0102 2112</v>
          </cell>
          <cell r="U160" t="str">
            <v xml:space="preserve"> </v>
          </cell>
          <cell r="V160" t="str">
            <v xml:space="preserve"> </v>
          </cell>
          <cell r="W160">
            <v>0</v>
          </cell>
          <cell r="X160">
            <v>0</v>
          </cell>
          <cell r="Y160" t="str">
            <v>xx</v>
          </cell>
        </row>
        <row r="161">
          <cell r="A161" t="str">
            <v>0102  2113</v>
          </cell>
          <cell r="B161" t="str">
            <v>SPECIAL DETOUR 23, PROJECT 431737-1-52-01</v>
          </cell>
          <cell r="C161" t="str">
            <v>LS</v>
          </cell>
          <cell r="D161" t="str">
            <v>03</v>
          </cell>
          <cell r="E161" t="str">
            <v xml:space="preserve"> </v>
          </cell>
          <cell r="F161" t="str">
            <v>N</v>
          </cell>
          <cell r="G161" t="str">
            <v>*</v>
          </cell>
          <cell r="H161">
            <v>43381</v>
          </cell>
          <cell r="I161">
            <v>43646</v>
          </cell>
          <cell r="J161" t="str">
            <v/>
          </cell>
          <cell r="K161"/>
          <cell r="T161" t="str">
            <v>0102 2113</v>
          </cell>
          <cell r="U161" t="str">
            <v xml:space="preserve"> </v>
          </cell>
          <cell r="V161" t="str">
            <v xml:space="preserve"> </v>
          </cell>
          <cell r="W161">
            <v>0</v>
          </cell>
          <cell r="X161">
            <v>0</v>
          </cell>
          <cell r="Y161" t="str">
            <v>xx</v>
          </cell>
        </row>
        <row r="162">
          <cell r="A162" t="str">
            <v>0102  2114</v>
          </cell>
          <cell r="B162" t="str">
            <v>SPECIAL DETOUR 24, PROJECT 431737-1-52-01</v>
          </cell>
          <cell r="C162" t="str">
            <v>LS</v>
          </cell>
          <cell r="D162" t="str">
            <v>03</v>
          </cell>
          <cell r="E162" t="str">
            <v xml:space="preserve"> </v>
          </cell>
          <cell r="F162" t="str">
            <v>N</v>
          </cell>
          <cell r="G162" t="str">
            <v>*</v>
          </cell>
          <cell r="H162">
            <v>43381</v>
          </cell>
          <cell r="I162">
            <v>43646</v>
          </cell>
          <cell r="J162" t="str">
            <v/>
          </cell>
          <cell r="K162"/>
          <cell r="T162" t="str">
            <v>0102 2114</v>
          </cell>
          <cell r="U162" t="str">
            <v xml:space="preserve"> </v>
          </cell>
          <cell r="V162" t="str">
            <v xml:space="preserve"> </v>
          </cell>
          <cell r="W162">
            <v>0</v>
          </cell>
          <cell r="X162">
            <v>0</v>
          </cell>
          <cell r="Y162" t="str">
            <v>xx</v>
          </cell>
        </row>
        <row r="163">
          <cell r="A163" t="str">
            <v>0102  2115</v>
          </cell>
          <cell r="B163" t="str">
            <v>SPECIAL DETOUR 25, PROJECT 431737-1-52-01</v>
          </cell>
          <cell r="C163" t="str">
            <v>LS</v>
          </cell>
          <cell r="D163" t="str">
            <v>03</v>
          </cell>
          <cell r="E163" t="str">
            <v xml:space="preserve"> </v>
          </cell>
          <cell r="F163" t="str">
            <v>N</v>
          </cell>
          <cell r="G163" t="str">
            <v>*</v>
          </cell>
          <cell r="H163">
            <v>43381</v>
          </cell>
          <cell r="I163">
            <v>43646</v>
          </cell>
          <cell r="J163" t="str">
            <v/>
          </cell>
          <cell r="K163"/>
          <cell r="T163" t="str">
            <v>0102 2115</v>
          </cell>
          <cell r="U163" t="str">
            <v xml:space="preserve"> </v>
          </cell>
          <cell r="V163" t="str">
            <v xml:space="preserve"> </v>
          </cell>
          <cell r="W163">
            <v>0</v>
          </cell>
          <cell r="X163">
            <v>0</v>
          </cell>
          <cell r="Y163" t="str">
            <v>xx</v>
          </cell>
        </row>
        <row r="164">
          <cell r="A164" t="str">
            <v>0102  2116</v>
          </cell>
          <cell r="B164" t="str">
            <v>SPECIAL DETOUR 26, PROJECT 431737-1-52-01</v>
          </cell>
          <cell r="C164" t="str">
            <v>LS</v>
          </cell>
          <cell r="D164" t="str">
            <v>03</v>
          </cell>
          <cell r="E164" t="str">
            <v xml:space="preserve"> </v>
          </cell>
          <cell r="F164" t="str">
            <v>N</v>
          </cell>
          <cell r="G164" t="str">
            <v>*</v>
          </cell>
          <cell r="H164">
            <v>43381</v>
          </cell>
          <cell r="I164">
            <v>43646</v>
          </cell>
          <cell r="J164" t="str">
            <v/>
          </cell>
          <cell r="K164"/>
          <cell r="T164" t="str">
            <v>0102 2116</v>
          </cell>
          <cell r="U164" t="str">
            <v xml:space="preserve"> </v>
          </cell>
          <cell r="V164" t="str">
            <v xml:space="preserve"> </v>
          </cell>
          <cell r="W164">
            <v>0</v>
          </cell>
          <cell r="X164">
            <v>0</v>
          </cell>
          <cell r="Y164" t="str">
            <v>xx</v>
          </cell>
        </row>
        <row r="165">
          <cell r="A165" t="str">
            <v>0102  2117</v>
          </cell>
          <cell r="B165" t="str">
            <v>SPECIAL DETOUR 11, PROJECT 419243-4-52-01</v>
          </cell>
          <cell r="C165" t="str">
            <v>LS</v>
          </cell>
          <cell r="D165" t="str">
            <v>03</v>
          </cell>
          <cell r="E165" t="str">
            <v xml:space="preserve"> </v>
          </cell>
          <cell r="F165" t="str">
            <v>N</v>
          </cell>
          <cell r="G165" t="str">
            <v>*</v>
          </cell>
          <cell r="H165">
            <v>43487</v>
          </cell>
          <cell r="I165">
            <v>44012</v>
          </cell>
          <cell r="J165" t="str">
            <v/>
          </cell>
          <cell r="K165"/>
          <cell r="T165" t="str">
            <v>0102 2117</v>
          </cell>
          <cell r="U165" t="str">
            <v xml:space="preserve"> </v>
          </cell>
          <cell r="V165" t="str">
            <v xml:space="preserve"> </v>
          </cell>
          <cell r="W165">
            <v>0</v>
          </cell>
          <cell r="X165">
            <v>0</v>
          </cell>
          <cell r="Y165" t="str">
            <v>xx</v>
          </cell>
        </row>
        <row r="166">
          <cell r="A166" t="str">
            <v>0102  2118</v>
          </cell>
          <cell r="B166" t="str">
            <v>SPECIAL DETOUR 12, PROJECT 419243-4-52-01</v>
          </cell>
          <cell r="C166" t="str">
            <v>LS</v>
          </cell>
          <cell r="D166" t="str">
            <v>03</v>
          </cell>
          <cell r="E166" t="str">
            <v xml:space="preserve"> </v>
          </cell>
          <cell r="F166" t="str">
            <v>N</v>
          </cell>
          <cell r="G166" t="str">
            <v>*</v>
          </cell>
          <cell r="H166">
            <v>43487</v>
          </cell>
          <cell r="I166">
            <v>44012</v>
          </cell>
          <cell r="J166" t="str">
            <v/>
          </cell>
          <cell r="K166"/>
          <cell r="T166" t="str">
            <v>0102 2118</v>
          </cell>
          <cell r="U166" t="str">
            <v xml:space="preserve"> </v>
          </cell>
          <cell r="V166" t="str">
            <v xml:space="preserve"> </v>
          </cell>
          <cell r="W166">
            <v>0</v>
          </cell>
          <cell r="X166">
            <v>0</v>
          </cell>
          <cell r="Y166" t="str">
            <v>xx</v>
          </cell>
        </row>
        <row r="167">
          <cell r="A167" t="str">
            <v>0102  2119</v>
          </cell>
          <cell r="B167" t="str">
            <v>SPECIAL DETOUR 13, PROJECT 419243-4-52-01</v>
          </cell>
          <cell r="C167" t="str">
            <v>LS</v>
          </cell>
          <cell r="D167" t="str">
            <v>03</v>
          </cell>
          <cell r="E167" t="str">
            <v xml:space="preserve"> </v>
          </cell>
          <cell r="F167" t="str">
            <v>N</v>
          </cell>
          <cell r="G167" t="str">
            <v>*</v>
          </cell>
          <cell r="H167">
            <v>43487</v>
          </cell>
          <cell r="I167">
            <v>44012</v>
          </cell>
          <cell r="J167" t="str">
            <v/>
          </cell>
          <cell r="K167"/>
          <cell r="T167" t="str">
            <v>0102 2119</v>
          </cell>
          <cell r="U167" t="str">
            <v xml:space="preserve"> </v>
          </cell>
          <cell r="V167" t="str">
            <v xml:space="preserve"> </v>
          </cell>
          <cell r="W167">
            <v>0</v>
          </cell>
          <cell r="X167">
            <v>0</v>
          </cell>
          <cell r="Y167" t="str">
            <v>xx</v>
          </cell>
        </row>
        <row r="168">
          <cell r="A168" t="str">
            <v>0102  212</v>
          </cell>
          <cell r="B168" t="str">
            <v>ERROR: SPECIAL DETOUR 22, PROJECT 431737-1-52-01</v>
          </cell>
          <cell r="C168" t="str">
            <v>LS</v>
          </cell>
          <cell r="D168" t="str">
            <v>03</v>
          </cell>
          <cell r="E168" t="str">
            <v xml:space="preserve"> </v>
          </cell>
          <cell r="F168" t="str">
            <v>N</v>
          </cell>
          <cell r="G168" t="str">
            <v>*</v>
          </cell>
          <cell r="H168">
            <v>43381</v>
          </cell>
          <cell r="I168">
            <v>43381</v>
          </cell>
          <cell r="J168" t="str">
            <v/>
          </cell>
          <cell r="K168"/>
          <cell r="T168" t="str">
            <v>0102 212</v>
          </cell>
          <cell r="U168" t="str">
            <v xml:space="preserve"> </v>
          </cell>
          <cell r="V168" t="str">
            <v xml:space="preserve"> </v>
          </cell>
          <cell r="W168">
            <v>0</v>
          </cell>
          <cell r="X168">
            <v>0</v>
          </cell>
          <cell r="Y168" t="str">
            <v>xx</v>
          </cell>
        </row>
        <row r="169">
          <cell r="A169" t="str">
            <v>0102  2120</v>
          </cell>
          <cell r="B169" t="str">
            <v>SPECIAL DETOUR 14, PROJECT 419243-4-52-01</v>
          </cell>
          <cell r="C169" t="str">
            <v>LS</v>
          </cell>
          <cell r="D169" t="str">
            <v>03</v>
          </cell>
          <cell r="E169" t="str">
            <v xml:space="preserve"> </v>
          </cell>
          <cell r="F169" t="str">
            <v>N</v>
          </cell>
          <cell r="G169" t="str">
            <v>*</v>
          </cell>
          <cell r="H169">
            <v>43487</v>
          </cell>
          <cell r="I169">
            <v>44012</v>
          </cell>
          <cell r="J169" t="str">
            <v/>
          </cell>
          <cell r="K169"/>
          <cell r="T169" t="str">
            <v>0102 2120</v>
          </cell>
          <cell r="U169" t="str">
            <v xml:space="preserve"> </v>
          </cell>
          <cell r="V169" t="str">
            <v xml:space="preserve"> </v>
          </cell>
          <cell r="W169">
            <v>0</v>
          </cell>
          <cell r="X169">
            <v>0</v>
          </cell>
          <cell r="Y169" t="str">
            <v>xx</v>
          </cell>
        </row>
        <row r="170">
          <cell r="A170" t="str">
            <v>0102  2121</v>
          </cell>
          <cell r="B170" t="str">
            <v>SPECIAL DETOUR 15, PROJECT 419243-4-52-01</v>
          </cell>
          <cell r="C170" t="str">
            <v>LS</v>
          </cell>
          <cell r="D170" t="str">
            <v>03</v>
          </cell>
          <cell r="E170" t="str">
            <v xml:space="preserve"> </v>
          </cell>
          <cell r="F170" t="str">
            <v>N</v>
          </cell>
          <cell r="G170" t="str">
            <v>*</v>
          </cell>
          <cell r="H170">
            <v>43487</v>
          </cell>
          <cell r="I170">
            <v>44012</v>
          </cell>
          <cell r="J170" t="str">
            <v/>
          </cell>
          <cell r="K170"/>
          <cell r="T170" t="str">
            <v>0102 2121</v>
          </cell>
          <cell r="U170" t="str">
            <v xml:space="preserve"> </v>
          </cell>
          <cell r="V170" t="str">
            <v xml:space="preserve"> </v>
          </cell>
          <cell r="W170">
            <v>0</v>
          </cell>
          <cell r="X170">
            <v>0</v>
          </cell>
          <cell r="Y170" t="str">
            <v>xx</v>
          </cell>
        </row>
        <row r="171">
          <cell r="A171" t="str">
            <v>0102  2122</v>
          </cell>
          <cell r="B171" t="str">
            <v>SPECIAL DETOUR- TEMPORARY BRIDGE,  PROJECT 437406-1-52-01</v>
          </cell>
          <cell r="C171" t="str">
            <v>LS</v>
          </cell>
          <cell r="D171" t="str">
            <v>03</v>
          </cell>
          <cell r="E171" t="str">
            <v xml:space="preserve"> </v>
          </cell>
          <cell r="F171" t="str">
            <v>N</v>
          </cell>
          <cell r="G171" t="str">
            <v/>
          </cell>
          <cell r="H171">
            <v>43838</v>
          </cell>
          <cell r="I171">
            <v>44196</v>
          </cell>
          <cell r="J171" t="str">
            <v/>
          </cell>
          <cell r="K171"/>
          <cell r="T171" t="str">
            <v>0102 2122</v>
          </cell>
          <cell r="U171" t="str">
            <v xml:space="preserve"> </v>
          </cell>
          <cell r="V171" t="str">
            <v xml:space="preserve"> </v>
          </cell>
          <cell r="W171">
            <v>0</v>
          </cell>
          <cell r="X171">
            <v>0</v>
          </cell>
          <cell r="Y171" t="str">
            <v>xx</v>
          </cell>
        </row>
        <row r="172">
          <cell r="A172" t="str">
            <v>0102  2123</v>
          </cell>
          <cell r="B172" t="str">
            <v>SPECIAL DETOUR- TEMPORARY BRIDGE,  PROJECT 437407-1-52-01</v>
          </cell>
          <cell r="C172" t="str">
            <v>LS</v>
          </cell>
          <cell r="D172" t="str">
            <v>03</v>
          </cell>
          <cell r="E172" t="str">
            <v xml:space="preserve"> </v>
          </cell>
          <cell r="F172" t="str">
            <v>N</v>
          </cell>
          <cell r="G172" t="str">
            <v/>
          </cell>
          <cell r="H172">
            <v>43917</v>
          </cell>
          <cell r="I172">
            <v>44196</v>
          </cell>
          <cell r="J172" t="str">
            <v/>
          </cell>
          <cell r="K172"/>
          <cell r="T172" t="str">
            <v>0102 2123</v>
          </cell>
          <cell r="U172" t="str">
            <v xml:space="preserve"> </v>
          </cell>
          <cell r="V172" t="str">
            <v xml:space="preserve"> </v>
          </cell>
          <cell r="W172">
            <v>0</v>
          </cell>
          <cell r="X172">
            <v>0</v>
          </cell>
          <cell r="Y172" t="str">
            <v>xx</v>
          </cell>
        </row>
        <row r="173">
          <cell r="A173" t="str">
            <v>0102  2124</v>
          </cell>
          <cell r="B173" t="str">
            <v>SPECIAL DETOUR- TEMPORARY BRIDGE,  PROJECT 439937-1-52-01</v>
          </cell>
          <cell r="C173" t="str">
            <v>LS</v>
          </cell>
          <cell r="D173" t="str">
            <v>03</v>
          </cell>
          <cell r="E173" t="str">
            <v xml:space="preserve"> </v>
          </cell>
          <cell r="F173" t="str">
            <v>N</v>
          </cell>
          <cell r="G173" t="str">
            <v/>
          </cell>
          <cell r="H173">
            <v>43949</v>
          </cell>
          <cell r="I173">
            <v>45107</v>
          </cell>
          <cell r="J173" t="str">
            <v/>
          </cell>
          <cell r="K173"/>
          <cell r="T173" t="str">
            <v>0102 2124</v>
          </cell>
          <cell r="U173" t="str">
            <v xml:space="preserve"> </v>
          </cell>
          <cell r="V173" t="str">
            <v xml:space="preserve"> </v>
          </cell>
          <cell r="W173">
            <v>0</v>
          </cell>
          <cell r="X173">
            <v>0</v>
          </cell>
          <cell r="Y173" t="str">
            <v>xx</v>
          </cell>
        </row>
        <row r="174">
          <cell r="A174" t="str">
            <v>0102  2125</v>
          </cell>
          <cell r="B174" t="str">
            <v>SPECIAL DETOUR- TEMPORARY BRIDGE,  PROJECT 439938-1-52-01</v>
          </cell>
          <cell r="C174" t="str">
            <v>LS</v>
          </cell>
          <cell r="D174" t="str">
            <v>03</v>
          </cell>
          <cell r="E174" t="str">
            <v xml:space="preserve"> </v>
          </cell>
          <cell r="F174" t="str">
            <v>N</v>
          </cell>
          <cell r="G174" t="str">
            <v/>
          </cell>
          <cell r="H174">
            <v>43949</v>
          </cell>
          <cell r="I174">
            <v>45107</v>
          </cell>
          <cell r="J174" t="str">
            <v/>
          </cell>
          <cell r="K174"/>
          <cell r="T174" t="str">
            <v>0102 2125</v>
          </cell>
          <cell r="U174" t="str">
            <v xml:space="preserve"> </v>
          </cell>
          <cell r="V174" t="str">
            <v xml:space="preserve"> </v>
          </cell>
          <cell r="W174">
            <v>0</v>
          </cell>
          <cell r="X174">
            <v>0</v>
          </cell>
          <cell r="Y174" t="str">
            <v>xx</v>
          </cell>
        </row>
        <row r="175">
          <cell r="A175" t="str">
            <v>0102  2126</v>
          </cell>
          <cell r="B175" t="str">
            <v>SPECIAL DETOUR- TEMPORARY BRIDGE,  PROJECT 417672-2-52-01</v>
          </cell>
          <cell r="C175" t="str">
            <v>LS</v>
          </cell>
          <cell r="D175" t="str">
            <v>03</v>
          </cell>
          <cell r="E175" t="str">
            <v xml:space="preserve"> </v>
          </cell>
          <cell r="F175" t="str">
            <v>N</v>
          </cell>
          <cell r="G175" t="str">
            <v/>
          </cell>
          <cell r="H175">
            <v>44007</v>
          </cell>
          <cell r="I175">
            <v>44377</v>
          </cell>
          <cell r="J175" t="str">
            <v/>
          </cell>
          <cell r="K175"/>
          <cell r="T175" t="str">
            <v>0102 2126</v>
          </cell>
          <cell r="U175" t="str">
            <v xml:space="preserve"> </v>
          </cell>
          <cell r="V175" t="str">
            <v xml:space="preserve"> </v>
          </cell>
          <cell r="W175">
            <v>0</v>
          </cell>
          <cell r="X175">
            <v>0</v>
          </cell>
          <cell r="Y175" t="str">
            <v>xx</v>
          </cell>
        </row>
        <row r="176">
          <cell r="A176" t="str">
            <v>0102  213</v>
          </cell>
          <cell r="B176" t="str">
            <v>ERROR: SPECIAL DETOUR 23, PROJECT 431737-1-52-01</v>
          </cell>
          <cell r="C176" t="str">
            <v>LS</v>
          </cell>
          <cell r="D176" t="str">
            <v>03</v>
          </cell>
          <cell r="E176" t="str">
            <v xml:space="preserve"> </v>
          </cell>
          <cell r="F176" t="str">
            <v>N</v>
          </cell>
          <cell r="G176" t="str">
            <v>*</v>
          </cell>
          <cell r="H176">
            <v>43381</v>
          </cell>
          <cell r="I176">
            <v>43381</v>
          </cell>
          <cell r="J176" t="str">
            <v/>
          </cell>
          <cell r="K176"/>
          <cell r="T176" t="str">
            <v>0102 213</v>
          </cell>
          <cell r="U176" t="str">
            <v xml:space="preserve"> </v>
          </cell>
          <cell r="V176" t="str">
            <v xml:space="preserve"> </v>
          </cell>
          <cell r="W176">
            <v>0</v>
          </cell>
          <cell r="X176">
            <v>0</v>
          </cell>
          <cell r="Y176" t="str">
            <v>xx</v>
          </cell>
        </row>
        <row r="177">
          <cell r="A177" t="str">
            <v>0102  2200</v>
          </cell>
          <cell r="B177" t="str">
            <v>SPECIAL DETOUR- TEMPORARY PAVEMENT</v>
          </cell>
          <cell r="C177" t="str">
            <v>SY</v>
          </cell>
          <cell r="D177" t="str">
            <v>03</v>
          </cell>
          <cell r="E177" t="str">
            <v xml:space="preserve"> </v>
          </cell>
          <cell r="F177" t="str">
            <v>N</v>
          </cell>
          <cell r="G177" t="str">
            <v/>
          </cell>
          <cell r="H177">
            <v>43753</v>
          </cell>
          <cell r="I177"/>
          <cell r="J177" t="str">
            <v/>
          </cell>
          <cell r="K177"/>
          <cell r="T177" t="str">
            <v>0102 2200</v>
          </cell>
          <cell r="U177" t="str">
            <v xml:space="preserve"> </v>
          </cell>
          <cell r="V177" t="str">
            <v xml:space="preserve"> </v>
          </cell>
          <cell r="W177">
            <v>0</v>
          </cell>
          <cell r="X177">
            <v>0</v>
          </cell>
          <cell r="Y177" t="str">
            <v>xx</v>
          </cell>
        </row>
        <row r="178">
          <cell r="A178" t="str">
            <v>0102  2300</v>
          </cell>
          <cell r="B178" t="str">
            <v>SPECIAL DETOUR- TEMPORARY EARTHWORK/BASE</v>
          </cell>
          <cell r="C178" t="str">
            <v>CY</v>
          </cell>
          <cell r="D178" t="str">
            <v>03</v>
          </cell>
          <cell r="E178" t="str">
            <v xml:space="preserve"> </v>
          </cell>
          <cell r="F178" t="str">
            <v>N</v>
          </cell>
          <cell r="G178" t="str">
            <v/>
          </cell>
          <cell r="H178">
            <v>43753</v>
          </cell>
          <cell r="I178"/>
          <cell r="J178" t="str">
            <v/>
          </cell>
          <cell r="K178"/>
          <cell r="T178" t="str">
            <v>0102 2300</v>
          </cell>
          <cell r="U178" t="str">
            <v xml:space="preserve"> </v>
          </cell>
          <cell r="V178" t="str">
            <v xml:space="preserve"> </v>
          </cell>
          <cell r="W178">
            <v>0</v>
          </cell>
          <cell r="X178">
            <v>0</v>
          </cell>
          <cell r="Y178" t="str">
            <v>xx</v>
          </cell>
        </row>
        <row r="179">
          <cell r="A179" t="str">
            <v>0102  3</v>
          </cell>
          <cell r="B179" t="str">
            <v>COMMERCIAL MATERIAL FOR TEMPORARY DRIVEWAY MAINTENANCE</v>
          </cell>
          <cell r="C179" t="str">
            <v>CY</v>
          </cell>
          <cell r="D179" t="str">
            <v>03</v>
          </cell>
          <cell r="E179" t="str">
            <v xml:space="preserve"> </v>
          </cell>
          <cell r="F179" t="str">
            <v>Y</v>
          </cell>
          <cell r="G179" t="str">
            <v/>
          </cell>
          <cell r="H179">
            <v>41275</v>
          </cell>
          <cell r="I179"/>
          <cell r="J179" t="str">
            <v/>
          </cell>
          <cell r="K179"/>
          <cell r="T179" t="str">
            <v>0102 3</v>
          </cell>
          <cell r="U179">
            <v>18.29</v>
          </cell>
          <cell r="V179">
            <v>20</v>
          </cell>
          <cell r="W179">
            <v>0</v>
          </cell>
          <cell r="X179">
            <v>1.0934937124111537</v>
          </cell>
          <cell r="Y179">
            <v>20</v>
          </cell>
        </row>
        <row r="180">
          <cell r="A180" t="str">
            <v>0102  4</v>
          </cell>
          <cell r="B180" t="str">
            <v>PEDESTRIAN SPECIAL DETOUR</v>
          </cell>
          <cell r="C180" t="str">
            <v>SY</v>
          </cell>
          <cell r="D180" t="str">
            <v>03</v>
          </cell>
          <cell r="E180" t="str">
            <v xml:space="preserve"> </v>
          </cell>
          <cell r="F180" t="str">
            <v>N</v>
          </cell>
          <cell r="G180" t="str">
            <v/>
          </cell>
          <cell r="H180">
            <v>43480</v>
          </cell>
          <cell r="I180"/>
          <cell r="J180" t="str">
            <v/>
          </cell>
          <cell r="K180"/>
          <cell r="T180" t="str">
            <v>0102 4</v>
          </cell>
          <cell r="U180" t="str">
            <v xml:space="preserve"> </v>
          </cell>
          <cell r="V180" t="str">
            <v xml:space="preserve"> </v>
          </cell>
          <cell r="W180">
            <v>0</v>
          </cell>
          <cell r="X180">
            <v>0</v>
          </cell>
          <cell r="Y180" t="str">
            <v>xx</v>
          </cell>
        </row>
        <row r="181">
          <cell r="A181" t="str">
            <v>0102 10</v>
          </cell>
          <cell r="B181" t="str">
            <v>OFF-DUTY LAW ENFORCEMENT OFFICER</v>
          </cell>
          <cell r="C181" t="str">
            <v>MH</v>
          </cell>
          <cell r="D181" t="str">
            <v>03</v>
          </cell>
          <cell r="E181" t="str">
            <v xml:space="preserve"> </v>
          </cell>
          <cell r="F181" t="str">
            <v>Y</v>
          </cell>
          <cell r="G181" t="str">
            <v>*</v>
          </cell>
          <cell r="H181">
            <v>42156</v>
          </cell>
          <cell r="I181">
            <v>41275</v>
          </cell>
          <cell r="J181" t="str">
            <v/>
          </cell>
          <cell r="K181"/>
          <cell r="T181" t="str">
            <v>0102 10</v>
          </cell>
          <cell r="U181" t="str">
            <v xml:space="preserve"> </v>
          </cell>
          <cell r="V181" t="str">
            <v xml:space="preserve"> </v>
          </cell>
          <cell r="W181">
            <v>0</v>
          </cell>
          <cell r="X181">
            <v>0</v>
          </cell>
          <cell r="Y181" t="str">
            <v>xx</v>
          </cell>
        </row>
        <row r="182">
          <cell r="A182" t="str">
            <v>0102 11</v>
          </cell>
          <cell r="B182" t="str">
            <v>SERVICE PATROL- ROAD RANGER OR SIMILAR</v>
          </cell>
          <cell r="C182" t="str">
            <v>HR</v>
          </cell>
          <cell r="D182" t="str">
            <v>03</v>
          </cell>
          <cell r="E182" t="str">
            <v>T</v>
          </cell>
          <cell r="F182" t="str">
            <v>Y</v>
          </cell>
          <cell r="G182" t="str">
            <v>*</v>
          </cell>
          <cell r="H182">
            <v>41275</v>
          </cell>
          <cell r="I182">
            <v>44042</v>
          </cell>
          <cell r="J182" t="str">
            <v/>
          </cell>
          <cell r="K182"/>
          <cell r="T182" t="str">
            <v>0102 11</v>
          </cell>
          <cell r="U182" t="str">
            <v xml:space="preserve"> </v>
          </cell>
          <cell r="V182" t="str">
            <v xml:space="preserve"> </v>
          </cell>
          <cell r="W182">
            <v>0</v>
          </cell>
          <cell r="X182">
            <v>0</v>
          </cell>
          <cell r="Y182" t="str">
            <v>xx</v>
          </cell>
        </row>
        <row r="183">
          <cell r="A183" t="str">
            <v>0102 14</v>
          </cell>
          <cell r="B183" t="str">
            <v>TRAFFIC CONTROL OFFICER</v>
          </cell>
          <cell r="C183" t="str">
            <v>HR</v>
          </cell>
          <cell r="D183" t="str">
            <v>03</v>
          </cell>
          <cell r="E183" t="str">
            <v xml:space="preserve"> </v>
          </cell>
          <cell r="F183" t="str">
            <v>Y</v>
          </cell>
          <cell r="G183" t="str">
            <v/>
          </cell>
          <cell r="H183">
            <v>41275</v>
          </cell>
          <cell r="I183"/>
          <cell r="J183" t="str">
            <v/>
          </cell>
          <cell r="K183"/>
          <cell r="T183" t="str">
            <v>0102 14</v>
          </cell>
          <cell r="U183">
            <v>50.56</v>
          </cell>
          <cell r="V183">
            <v>51.91</v>
          </cell>
          <cell r="W183">
            <v>0</v>
          </cell>
          <cell r="X183">
            <v>1.0267009493670884</v>
          </cell>
          <cell r="Y183">
            <v>51.91</v>
          </cell>
        </row>
        <row r="184">
          <cell r="A184" t="str">
            <v>0102 21</v>
          </cell>
          <cell r="B184" t="str">
            <v>MAINTENANCE OF TRAFFIC- TEMPORARY BRIDGE CLOSURE (BOTH ENDS OF BRIDGE)</v>
          </cell>
          <cell r="C184" t="str">
            <v>LO</v>
          </cell>
          <cell r="D184" t="str">
            <v>03</v>
          </cell>
          <cell r="E184" t="str">
            <v xml:space="preserve"> </v>
          </cell>
          <cell r="F184" t="str">
            <v>Y</v>
          </cell>
          <cell r="G184" t="str">
            <v/>
          </cell>
          <cell r="H184">
            <v>41445</v>
          </cell>
          <cell r="I184"/>
          <cell r="J184" t="str">
            <v/>
          </cell>
          <cell r="K184"/>
          <cell r="T184" t="str">
            <v>0102 21</v>
          </cell>
          <cell r="U184" t="str">
            <v xml:space="preserve"> </v>
          </cell>
          <cell r="V184" t="str">
            <v xml:space="preserve"> </v>
          </cell>
          <cell r="W184">
            <v>0</v>
          </cell>
          <cell r="X184">
            <v>0</v>
          </cell>
          <cell r="Y184" t="str">
            <v>xx</v>
          </cell>
        </row>
        <row r="185">
          <cell r="A185" t="str">
            <v>0102 22</v>
          </cell>
          <cell r="B185" t="str">
            <v>MAINTENANCE OF TRAFFIC- TEMPORARY BRIDGE CLOSURE (BOTH ENDS OF BRIDGE), MONITORING</v>
          </cell>
          <cell r="C185" t="str">
            <v>ED</v>
          </cell>
          <cell r="D185" t="str">
            <v>03</v>
          </cell>
          <cell r="E185" t="str">
            <v xml:space="preserve"> </v>
          </cell>
          <cell r="F185" t="str">
            <v>Y</v>
          </cell>
          <cell r="G185" t="str">
            <v/>
          </cell>
          <cell r="H185">
            <v>41445</v>
          </cell>
          <cell r="I185"/>
          <cell r="J185" t="str">
            <v/>
          </cell>
          <cell r="K185"/>
          <cell r="T185" t="str">
            <v>0102 22</v>
          </cell>
          <cell r="U185" t="str">
            <v xml:space="preserve"> </v>
          </cell>
          <cell r="V185" t="str">
            <v xml:space="preserve"> </v>
          </cell>
          <cell r="W185">
            <v>0</v>
          </cell>
          <cell r="X185">
            <v>0</v>
          </cell>
          <cell r="Y185" t="str">
            <v>xx</v>
          </cell>
        </row>
        <row r="186">
          <cell r="A186" t="str">
            <v>0102 25  1</v>
          </cell>
          <cell r="B186" t="str">
            <v>MAINTENANCE OF TRAFFIC- TEMPORARY LIGHTING FOR SERVICE PLAZA, PROJECT 439145-1-52-01</v>
          </cell>
          <cell r="C186" t="str">
            <v>LS</v>
          </cell>
          <cell r="D186" t="str">
            <v>03</v>
          </cell>
          <cell r="E186" t="str">
            <v>T</v>
          </cell>
          <cell r="F186" t="str">
            <v>N</v>
          </cell>
          <cell r="G186" t="str">
            <v>*</v>
          </cell>
          <cell r="H186">
            <v>42823</v>
          </cell>
          <cell r="I186">
            <v>43100</v>
          </cell>
          <cell r="J186" t="str">
            <v/>
          </cell>
          <cell r="K186"/>
          <cell r="T186" t="str">
            <v>0102 25 1</v>
          </cell>
          <cell r="U186" t="str">
            <v xml:space="preserve"> </v>
          </cell>
          <cell r="V186" t="str">
            <v xml:space="preserve"> </v>
          </cell>
          <cell r="W186">
            <v>0</v>
          </cell>
          <cell r="X186">
            <v>0</v>
          </cell>
          <cell r="Y186" t="str">
            <v>xx</v>
          </cell>
        </row>
        <row r="187">
          <cell r="A187" t="str">
            <v>0102 25  2</v>
          </cell>
          <cell r="B187" t="str">
            <v>MAINTENANCE OF TRAFFIC- DELINEATOR, PROJECT 441740-1-52-01</v>
          </cell>
          <cell r="C187" t="str">
            <v>EA</v>
          </cell>
          <cell r="D187" t="str">
            <v>03</v>
          </cell>
          <cell r="E187" t="str">
            <v>T</v>
          </cell>
          <cell r="F187" t="str">
            <v>Y</v>
          </cell>
          <cell r="G187" t="str">
            <v>*</v>
          </cell>
          <cell r="H187">
            <v>43606</v>
          </cell>
          <cell r="I187">
            <v>43830</v>
          </cell>
          <cell r="J187" t="str">
            <v/>
          </cell>
          <cell r="K187"/>
          <cell r="T187" t="str">
            <v>0102 25 2</v>
          </cell>
          <cell r="U187" t="str">
            <v xml:space="preserve"> </v>
          </cell>
          <cell r="V187" t="str">
            <v xml:space="preserve"> </v>
          </cell>
          <cell r="W187">
            <v>0</v>
          </cell>
          <cell r="X187">
            <v>0</v>
          </cell>
          <cell r="Y187" t="str">
            <v>xx</v>
          </cell>
        </row>
        <row r="188">
          <cell r="A188" t="str">
            <v>0102 25  3</v>
          </cell>
          <cell r="B188" t="str">
            <v>TEMPORARY INTELLIGENT TRANSPORTATION SYSTEM, PROJECT 435784/5-1-52-01</v>
          </cell>
          <cell r="C188" t="str">
            <v>DA</v>
          </cell>
          <cell r="D188" t="str">
            <v>03</v>
          </cell>
          <cell r="E188" t="str">
            <v>A</v>
          </cell>
          <cell r="F188" t="str">
            <v>Y</v>
          </cell>
          <cell r="G188" t="str">
            <v/>
          </cell>
          <cell r="H188">
            <v>44014</v>
          </cell>
          <cell r="I188">
            <v>44377</v>
          </cell>
          <cell r="J188" t="str">
            <v/>
          </cell>
          <cell r="K188"/>
          <cell r="T188" t="str">
            <v>0102 25 3</v>
          </cell>
          <cell r="U188" t="str">
            <v xml:space="preserve"> </v>
          </cell>
          <cell r="V188" t="str">
            <v xml:space="preserve"> </v>
          </cell>
          <cell r="W188">
            <v>0</v>
          </cell>
          <cell r="X188">
            <v>0</v>
          </cell>
          <cell r="Y188" t="str">
            <v>xx</v>
          </cell>
        </row>
        <row r="189">
          <cell r="A189" t="str">
            <v>0102 30  1</v>
          </cell>
          <cell r="B189" t="str">
            <v>TEMPORARY HIGHWAY LIGHTING, PROJECT 406144-1-52-01</v>
          </cell>
          <cell r="C189" t="str">
            <v>LS</v>
          </cell>
          <cell r="D189" t="str">
            <v>03</v>
          </cell>
          <cell r="E189" t="str">
            <v xml:space="preserve"> </v>
          </cell>
          <cell r="F189" t="str">
            <v>Y</v>
          </cell>
          <cell r="G189" t="str">
            <v>*</v>
          </cell>
          <cell r="H189">
            <v>43356</v>
          </cell>
          <cell r="I189">
            <v>43646</v>
          </cell>
          <cell r="J189" t="str">
            <v/>
          </cell>
          <cell r="K189"/>
          <cell r="T189" t="str">
            <v>0102 30 1</v>
          </cell>
          <cell r="U189" t="str">
            <v xml:space="preserve"> </v>
          </cell>
          <cell r="V189" t="str">
            <v xml:space="preserve"> </v>
          </cell>
          <cell r="W189">
            <v>0</v>
          </cell>
          <cell r="X189">
            <v>0</v>
          </cell>
          <cell r="Y189" t="str">
            <v>xx</v>
          </cell>
        </row>
        <row r="190">
          <cell r="A190" t="str">
            <v>0102 30  2</v>
          </cell>
          <cell r="B190" t="str">
            <v>TEMPORARY HIGHWAY LIGHTING, PROJECT 405575-6-52-01</v>
          </cell>
          <cell r="C190" t="str">
            <v>LS</v>
          </cell>
          <cell r="D190" t="str">
            <v>03</v>
          </cell>
          <cell r="E190" t="str">
            <v xml:space="preserve"> </v>
          </cell>
          <cell r="F190" t="str">
            <v>Y</v>
          </cell>
          <cell r="G190" t="str">
            <v>*</v>
          </cell>
          <cell r="H190">
            <v>43405</v>
          </cell>
          <cell r="I190">
            <v>43646</v>
          </cell>
          <cell r="J190" t="str">
            <v/>
          </cell>
          <cell r="K190"/>
          <cell r="T190" t="str">
            <v>0102 30 2</v>
          </cell>
          <cell r="U190" t="str">
            <v xml:space="preserve"> </v>
          </cell>
          <cell r="V190" t="str">
            <v xml:space="preserve"> </v>
          </cell>
          <cell r="W190">
            <v>0</v>
          </cell>
          <cell r="X190">
            <v>0</v>
          </cell>
          <cell r="Y190" t="str">
            <v>xx</v>
          </cell>
        </row>
        <row r="191">
          <cell r="A191" t="str">
            <v>0102 30  3</v>
          </cell>
          <cell r="B191" t="str">
            <v>TEMPORARY HIGHWAY LIGHTING, PROJECT 441322-1-52-01</v>
          </cell>
          <cell r="C191" t="str">
            <v>LS</v>
          </cell>
          <cell r="D191" t="str">
            <v>03</v>
          </cell>
          <cell r="E191" t="str">
            <v xml:space="preserve"> </v>
          </cell>
          <cell r="F191" t="str">
            <v>N</v>
          </cell>
          <cell r="G191" t="str">
            <v>*</v>
          </cell>
          <cell r="H191">
            <v>43376</v>
          </cell>
          <cell r="I191">
            <v>43646</v>
          </cell>
          <cell r="J191" t="str">
            <v/>
          </cell>
          <cell r="K191"/>
          <cell r="T191" t="str">
            <v>0102 30 3</v>
          </cell>
          <cell r="U191" t="str">
            <v xml:space="preserve"> </v>
          </cell>
          <cell r="V191" t="str">
            <v xml:space="preserve"> </v>
          </cell>
          <cell r="W191">
            <v>0</v>
          </cell>
          <cell r="X191">
            <v>0</v>
          </cell>
          <cell r="Y191" t="str">
            <v>xx</v>
          </cell>
        </row>
        <row r="192">
          <cell r="A192" t="str">
            <v>0102 30  4</v>
          </cell>
          <cell r="B192" t="str">
            <v>TEMPORARY HIGHWAY LIGHTING, PROJECT 427369-1-52-01</v>
          </cell>
          <cell r="C192" t="str">
            <v>EA</v>
          </cell>
          <cell r="D192" t="str">
            <v>03</v>
          </cell>
          <cell r="E192" t="str">
            <v xml:space="preserve"> </v>
          </cell>
          <cell r="F192" t="str">
            <v>Y</v>
          </cell>
          <cell r="G192" t="str">
            <v>*</v>
          </cell>
          <cell r="H192">
            <v>43424</v>
          </cell>
          <cell r="I192">
            <v>43646</v>
          </cell>
          <cell r="J192" t="str">
            <v/>
          </cell>
          <cell r="K192"/>
          <cell r="T192" t="str">
            <v>0102 30 4</v>
          </cell>
          <cell r="U192" t="str">
            <v xml:space="preserve"> </v>
          </cell>
          <cell r="V192" t="str">
            <v xml:space="preserve"> </v>
          </cell>
          <cell r="W192">
            <v>0</v>
          </cell>
          <cell r="X192">
            <v>0</v>
          </cell>
          <cell r="Y192" t="str">
            <v>xx</v>
          </cell>
        </row>
        <row r="193">
          <cell r="A193" t="str">
            <v>0102 30  5</v>
          </cell>
          <cell r="B193" t="str">
            <v>TEMPORARY HIGHWAY LIGHTING, PROJECT 443645-1-52-01</v>
          </cell>
          <cell r="C193" t="str">
            <v>EA</v>
          </cell>
          <cell r="D193" t="str">
            <v>03</v>
          </cell>
          <cell r="E193" t="str">
            <v xml:space="preserve"> </v>
          </cell>
          <cell r="F193" t="str">
            <v>Y</v>
          </cell>
          <cell r="G193" t="str">
            <v>*</v>
          </cell>
          <cell r="H193">
            <v>43440</v>
          </cell>
          <cell r="I193">
            <v>43830</v>
          </cell>
          <cell r="J193" t="str">
            <v/>
          </cell>
          <cell r="K193"/>
          <cell r="T193" t="str">
            <v>0102 30 5</v>
          </cell>
          <cell r="U193" t="str">
            <v xml:space="preserve"> </v>
          </cell>
          <cell r="V193" t="str">
            <v xml:space="preserve"> </v>
          </cell>
          <cell r="W193">
            <v>0</v>
          </cell>
          <cell r="X193">
            <v>0</v>
          </cell>
          <cell r="Y193" t="str">
            <v>xx</v>
          </cell>
        </row>
        <row r="194">
          <cell r="A194" t="str">
            <v>0102 30  6</v>
          </cell>
          <cell r="B194" t="str">
            <v>TEMPORARY HIGHWAY LIGHTING, PROJECT 431737-1-52-01</v>
          </cell>
          <cell r="C194" t="str">
            <v>EA</v>
          </cell>
          <cell r="D194" t="str">
            <v>03</v>
          </cell>
          <cell r="E194" t="str">
            <v xml:space="preserve"> </v>
          </cell>
          <cell r="F194" t="str">
            <v>Y</v>
          </cell>
          <cell r="G194" t="str">
            <v>*</v>
          </cell>
          <cell r="H194">
            <v>43497</v>
          </cell>
          <cell r="I194">
            <v>43646</v>
          </cell>
          <cell r="J194" t="str">
            <v/>
          </cell>
          <cell r="K194"/>
          <cell r="T194" t="str">
            <v>0102 30 6</v>
          </cell>
          <cell r="U194" t="str">
            <v xml:space="preserve"> </v>
          </cell>
          <cell r="V194" t="str">
            <v xml:space="preserve"> </v>
          </cell>
          <cell r="W194">
            <v>0</v>
          </cell>
          <cell r="X194">
            <v>0</v>
          </cell>
          <cell r="Y194" t="str">
            <v>xx</v>
          </cell>
        </row>
        <row r="195">
          <cell r="A195" t="str">
            <v>0102 30  7</v>
          </cell>
          <cell r="B195" t="str">
            <v>TEMPORARY HIGHWAY LIGHTING, PROJECT 441309-1-52-01</v>
          </cell>
          <cell r="C195" t="str">
            <v>EA</v>
          </cell>
          <cell r="D195" t="str">
            <v>03</v>
          </cell>
          <cell r="E195" t="str">
            <v xml:space="preserve"> </v>
          </cell>
          <cell r="F195" t="str">
            <v>Y</v>
          </cell>
          <cell r="G195" t="str">
            <v>*</v>
          </cell>
          <cell r="H195">
            <v>43504</v>
          </cell>
          <cell r="I195">
            <v>43830</v>
          </cell>
          <cell r="J195" t="str">
            <v/>
          </cell>
          <cell r="K195"/>
          <cell r="T195" t="str">
            <v>0102 30 7</v>
          </cell>
          <cell r="U195" t="str">
            <v xml:space="preserve"> </v>
          </cell>
          <cell r="V195" t="str">
            <v xml:space="preserve"> </v>
          </cell>
          <cell r="W195">
            <v>0</v>
          </cell>
          <cell r="X195">
            <v>0</v>
          </cell>
          <cell r="Y195" t="str">
            <v>xx</v>
          </cell>
        </row>
        <row r="196">
          <cell r="A196" t="str">
            <v>0102 30  8</v>
          </cell>
          <cell r="B196" t="str">
            <v>TEMPORARY HIGHWAY LIGHTING, PROJECT 435542-1-52-01</v>
          </cell>
          <cell r="C196" t="str">
            <v>EA</v>
          </cell>
          <cell r="D196" t="str">
            <v>03</v>
          </cell>
          <cell r="E196" t="str">
            <v xml:space="preserve"> </v>
          </cell>
          <cell r="F196" t="str">
            <v>Y</v>
          </cell>
          <cell r="G196" t="str">
            <v>*</v>
          </cell>
          <cell r="H196">
            <v>43509</v>
          </cell>
          <cell r="I196">
            <v>43676</v>
          </cell>
          <cell r="J196" t="str">
            <v/>
          </cell>
          <cell r="K196"/>
          <cell r="T196" t="str">
            <v>0102 30 8</v>
          </cell>
          <cell r="U196" t="str">
            <v xml:space="preserve"> </v>
          </cell>
          <cell r="V196" t="str">
            <v xml:space="preserve"> </v>
          </cell>
          <cell r="W196">
            <v>0</v>
          </cell>
          <cell r="X196">
            <v>0</v>
          </cell>
          <cell r="Y196" t="str">
            <v>xx</v>
          </cell>
        </row>
        <row r="197">
          <cell r="A197" t="str">
            <v>0102 30  9</v>
          </cell>
          <cell r="B197" t="str">
            <v>TEMPORARY HIGHWAY LIGHTING, PROJECT 435543-1-52-01</v>
          </cell>
          <cell r="C197" t="str">
            <v>EA</v>
          </cell>
          <cell r="D197" t="str">
            <v>03</v>
          </cell>
          <cell r="E197" t="str">
            <v xml:space="preserve"> </v>
          </cell>
          <cell r="F197" t="str">
            <v>Y</v>
          </cell>
          <cell r="G197" t="str">
            <v>*</v>
          </cell>
          <cell r="H197">
            <v>43511</v>
          </cell>
          <cell r="I197">
            <v>43646</v>
          </cell>
          <cell r="J197" t="str">
            <v/>
          </cell>
          <cell r="K197"/>
          <cell r="T197" t="str">
            <v>0102 30 9</v>
          </cell>
          <cell r="U197" t="str">
            <v xml:space="preserve"> </v>
          </cell>
          <cell r="V197" t="str">
            <v xml:space="preserve"> </v>
          </cell>
          <cell r="W197">
            <v>0</v>
          </cell>
          <cell r="X197">
            <v>0</v>
          </cell>
          <cell r="Y197" t="str">
            <v>xx</v>
          </cell>
        </row>
        <row r="198">
          <cell r="A198" t="str">
            <v>0102 30 10</v>
          </cell>
          <cell r="B198" t="str">
            <v>TEMPORARY HIGHWAY LIGHTING, PROJECT 419243-4-52-01</v>
          </cell>
          <cell r="C198" t="str">
            <v>EA</v>
          </cell>
          <cell r="D198" t="str">
            <v>03</v>
          </cell>
          <cell r="E198" t="str">
            <v xml:space="preserve"> </v>
          </cell>
          <cell r="F198" t="str">
            <v>Y</v>
          </cell>
          <cell r="G198" t="str">
            <v>*</v>
          </cell>
          <cell r="H198">
            <v>43727</v>
          </cell>
          <cell r="I198">
            <v>44012</v>
          </cell>
          <cell r="J198" t="str">
            <v/>
          </cell>
          <cell r="K198"/>
          <cell r="T198" t="str">
            <v>0102 30 10</v>
          </cell>
          <cell r="U198" t="str">
            <v xml:space="preserve"> </v>
          </cell>
          <cell r="V198" t="str">
            <v xml:space="preserve"> </v>
          </cell>
          <cell r="W198">
            <v>0</v>
          </cell>
          <cell r="X198">
            <v>0</v>
          </cell>
          <cell r="Y198" t="str">
            <v>xx</v>
          </cell>
        </row>
        <row r="199">
          <cell r="A199" t="str">
            <v>0102 30 11</v>
          </cell>
          <cell r="B199" t="str">
            <v>TEMPORARY HIGHWAY LIGHTING, PROJECTS 435784-1-52-01 AND 435785-1-52-01</v>
          </cell>
          <cell r="C199" t="str">
            <v>EA</v>
          </cell>
          <cell r="D199" t="str">
            <v>03</v>
          </cell>
          <cell r="E199" t="str">
            <v xml:space="preserve"> </v>
          </cell>
          <cell r="F199" t="str">
            <v>Y</v>
          </cell>
          <cell r="G199" t="str">
            <v/>
          </cell>
          <cell r="H199">
            <v>43732</v>
          </cell>
          <cell r="I199">
            <v>44377</v>
          </cell>
          <cell r="J199" t="str">
            <v/>
          </cell>
          <cell r="K199"/>
          <cell r="T199" t="str">
            <v>0102 30 11</v>
          </cell>
          <cell r="U199" t="str">
            <v xml:space="preserve"> </v>
          </cell>
          <cell r="V199" t="str">
            <v xml:space="preserve"> </v>
          </cell>
          <cell r="W199">
            <v>0</v>
          </cell>
          <cell r="X199">
            <v>0</v>
          </cell>
          <cell r="Y199" t="str">
            <v>xx</v>
          </cell>
        </row>
        <row r="200">
          <cell r="A200" t="str">
            <v>0102 30 12</v>
          </cell>
          <cell r="B200" t="str">
            <v>TEMPORARY HIGHWAY LIGHTING, PROJECT 423251-2-52-01</v>
          </cell>
          <cell r="C200" t="str">
            <v>EA</v>
          </cell>
          <cell r="D200" t="str">
            <v>03</v>
          </cell>
          <cell r="E200" t="str">
            <v xml:space="preserve"> </v>
          </cell>
          <cell r="F200" t="str">
            <v>Y</v>
          </cell>
          <cell r="G200" t="str">
            <v/>
          </cell>
          <cell r="H200">
            <v>43732</v>
          </cell>
          <cell r="I200">
            <v>44561</v>
          </cell>
          <cell r="J200" t="str">
            <v/>
          </cell>
          <cell r="K200"/>
          <cell r="T200" t="str">
            <v>0102 30 12</v>
          </cell>
          <cell r="U200" t="str">
            <v xml:space="preserve"> </v>
          </cell>
          <cell r="V200" t="str">
            <v xml:space="preserve"> </v>
          </cell>
          <cell r="W200">
            <v>0</v>
          </cell>
          <cell r="X200">
            <v>0</v>
          </cell>
          <cell r="Y200" t="str">
            <v>xx</v>
          </cell>
        </row>
        <row r="201">
          <cell r="A201" t="str">
            <v>0102 30 13</v>
          </cell>
          <cell r="B201" t="str">
            <v>TEMPORARY HIGHWAY LIGHTING, PROJECT 427516-2-52-02</v>
          </cell>
          <cell r="C201" t="str">
            <v>EA</v>
          </cell>
          <cell r="D201" t="str">
            <v>03</v>
          </cell>
          <cell r="E201" t="str">
            <v xml:space="preserve"> </v>
          </cell>
          <cell r="F201" t="str">
            <v>Y</v>
          </cell>
          <cell r="G201" t="str">
            <v>*</v>
          </cell>
          <cell r="H201">
            <v>43782</v>
          </cell>
          <cell r="I201">
            <v>44012</v>
          </cell>
          <cell r="J201" t="str">
            <v/>
          </cell>
          <cell r="K201"/>
          <cell r="T201" t="str">
            <v>0102 30 13</v>
          </cell>
          <cell r="U201" t="str">
            <v xml:space="preserve"> </v>
          </cell>
          <cell r="V201" t="str">
            <v xml:space="preserve"> </v>
          </cell>
          <cell r="W201">
            <v>0</v>
          </cell>
          <cell r="X201">
            <v>0</v>
          </cell>
          <cell r="Y201" t="str">
            <v>xx</v>
          </cell>
        </row>
        <row r="202">
          <cell r="A202" t="str">
            <v>0102 30 14</v>
          </cell>
          <cell r="B202" t="str">
            <v>TEMPORARY HIGHWAY LIGHTING, PROJECT 440700-1-52-01</v>
          </cell>
          <cell r="C202" t="str">
            <v>EA</v>
          </cell>
          <cell r="D202" t="str">
            <v>03</v>
          </cell>
          <cell r="E202" t="str">
            <v xml:space="preserve"> </v>
          </cell>
          <cell r="F202" t="str">
            <v>Y</v>
          </cell>
          <cell r="G202" t="str">
            <v/>
          </cell>
          <cell r="H202">
            <v>43803</v>
          </cell>
          <cell r="I202">
            <v>44196</v>
          </cell>
          <cell r="J202" t="str">
            <v/>
          </cell>
          <cell r="K202"/>
          <cell r="T202" t="str">
            <v>0102 30 14</v>
          </cell>
          <cell r="U202" t="str">
            <v xml:space="preserve"> </v>
          </cell>
          <cell r="V202" t="str">
            <v xml:space="preserve"> </v>
          </cell>
          <cell r="W202">
            <v>0</v>
          </cell>
          <cell r="X202">
            <v>0</v>
          </cell>
          <cell r="Y202" t="str">
            <v>xx</v>
          </cell>
        </row>
        <row r="203">
          <cell r="A203" t="str">
            <v>0102 30 15</v>
          </cell>
          <cell r="B203" t="str">
            <v>TEMPORARY HIGHWAY LIGHTING, PROJECT 439170-2-52-01</v>
          </cell>
          <cell r="C203" t="str">
            <v>EA</v>
          </cell>
          <cell r="D203" t="str">
            <v>03</v>
          </cell>
          <cell r="E203" t="str">
            <v xml:space="preserve"> </v>
          </cell>
          <cell r="F203" t="str">
            <v>Y</v>
          </cell>
          <cell r="G203" t="str">
            <v>*</v>
          </cell>
          <cell r="H203">
            <v>43817</v>
          </cell>
          <cell r="I203">
            <v>43831</v>
          </cell>
          <cell r="J203" t="str">
            <v/>
          </cell>
          <cell r="K203"/>
          <cell r="T203" t="str">
            <v>0102 30 15</v>
          </cell>
          <cell r="U203" t="str">
            <v xml:space="preserve"> </v>
          </cell>
          <cell r="V203" t="str">
            <v xml:space="preserve"> </v>
          </cell>
          <cell r="W203">
            <v>0</v>
          </cell>
          <cell r="X203">
            <v>0</v>
          </cell>
          <cell r="Y203" t="str">
            <v>xx</v>
          </cell>
        </row>
        <row r="204">
          <cell r="A204" t="str">
            <v>0102 30 16</v>
          </cell>
          <cell r="B204" t="str">
            <v>TEMPORARY HIGHWAY LIGHTING, PROJECT 436870-1-52-01</v>
          </cell>
          <cell r="C204" t="str">
            <v>EA</v>
          </cell>
          <cell r="D204" t="str">
            <v>03</v>
          </cell>
          <cell r="E204" t="str">
            <v xml:space="preserve"> </v>
          </cell>
          <cell r="F204" t="str">
            <v>Y</v>
          </cell>
          <cell r="G204" t="str">
            <v/>
          </cell>
          <cell r="H204">
            <v>43851</v>
          </cell>
          <cell r="I204">
            <v>44196</v>
          </cell>
          <cell r="J204" t="str">
            <v/>
          </cell>
          <cell r="K204"/>
          <cell r="T204" t="str">
            <v>0102 30 16</v>
          </cell>
          <cell r="U204" t="str">
            <v xml:space="preserve"> </v>
          </cell>
          <cell r="V204" t="str">
            <v xml:space="preserve"> </v>
          </cell>
          <cell r="W204">
            <v>0</v>
          </cell>
          <cell r="X204">
            <v>0</v>
          </cell>
          <cell r="Y204" t="str">
            <v>xx</v>
          </cell>
        </row>
        <row r="205">
          <cell r="A205" t="str">
            <v>0102 30 17</v>
          </cell>
          <cell r="B205" t="str">
            <v>TEMPORARY HIGHWAY LIGHTING, PROJECT 436962-1-52-01</v>
          </cell>
          <cell r="C205" t="str">
            <v>EA</v>
          </cell>
          <cell r="D205" t="str">
            <v>03</v>
          </cell>
          <cell r="E205" t="str">
            <v xml:space="preserve"> </v>
          </cell>
          <cell r="F205" t="str">
            <v>Y</v>
          </cell>
          <cell r="G205" t="str">
            <v/>
          </cell>
          <cell r="H205">
            <v>43859</v>
          </cell>
          <cell r="I205">
            <v>44196</v>
          </cell>
          <cell r="J205" t="str">
            <v/>
          </cell>
          <cell r="K205"/>
          <cell r="T205" t="str">
            <v>0102 30 17</v>
          </cell>
          <cell r="U205" t="str">
            <v xml:space="preserve"> </v>
          </cell>
          <cell r="V205" t="str">
            <v xml:space="preserve"> </v>
          </cell>
          <cell r="W205">
            <v>0</v>
          </cell>
          <cell r="X205">
            <v>0</v>
          </cell>
          <cell r="Y205" t="str">
            <v>xx</v>
          </cell>
        </row>
        <row r="206">
          <cell r="A206" t="str">
            <v>0102 30 18</v>
          </cell>
          <cell r="B206" t="str">
            <v>TEMPORARY HIGHWAY LIGHTING, PROJECT 433511-2 -1-52-01</v>
          </cell>
          <cell r="C206" t="str">
            <v>EA</v>
          </cell>
          <cell r="D206" t="str">
            <v>03</v>
          </cell>
          <cell r="E206" t="str">
            <v xml:space="preserve"> </v>
          </cell>
          <cell r="F206" t="str">
            <v>Y</v>
          </cell>
          <cell r="G206" t="str">
            <v/>
          </cell>
          <cell r="H206">
            <v>43937</v>
          </cell>
          <cell r="I206">
            <v>44377</v>
          </cell>
          <cell r="J206" t="str">
            <v/>
          </cell>
          <cell r="K206"/>
          <cell r="T206" t="str">
            <v>0102 30 18</v>
          </cell>
          <cell r="U206" t="str">
            <v xml:space="preserve"> </v>
          </cell>
          <cell r="V206" t="str">
            <v xml:space="preserve"> </v>
          </cell>
          <cell r="W206">
            <v>0</v>
          </cell>
          <cell r="X206">
            <v>0</v>
          </cell>
          <cell r="Y206" t="str">
            <v>xx</v>
          </cell>
        </row>
        <row r="207">
          <cell r="A207" t="str">
            <v>0102 30 19</v>
          </cell>
          <cell r="B207" t="str">
            <v>TEMPORARY HIGHWAY LIGHTING, PROJECT 423251-5-52-01</v>
          </cell>
          <cell r="C207" t="str">
            <v>EA</v>
          </cell>
          <cell r="D207" t="str">
            <v>03</v>
          </cell>
          <cell r="E207" t="str">
            <v xml:space="preserve"> </v>
          </cell>
          <cell r="F207" t="str">
            <v>Y</v>
          </cell>
          <cell r="G207" t="str">
            <v/>
          </cell>
          <cell r="H207">
            <v>43952</v>
          </cell>
          <cell r="I207">
            <v>44561</v>
          </cell>
          <cell r="J207" t="str">
            <v/>
          </cell>
          <cell r="K207"/>
          <cell r="T207" t="str">
            <v>0102 30 19</v>
          </cell>
          <cell r="U207" t="str">
            <v xml:space="preserve"> </v>
          </cell>
          <cell r="V207" t="str">
            <v xml:space="preserve"> </v>
          </cell>
          <cell r="W207">
            <v>0</v>
          </cell>
          <cell r="X207">
            <v>0</v>
          </cell>
          <cell r="Y207" t="str">
            <v>xx</v>
          </cell>
        </row>
        <row r="208">
          <cell r="A208" t="str">
            <v>0102 30 20</v>
          </cell>
          <cell r="B208" t="str">
            <v>TEMPORARY HIGHWAY LIGHTING, PROJECT 424464-5-52-01</v>
          </cell>
          <cell r="C208" t="str">
            <v>EA</v>
          </cell>
          <cell r="D208" t="str">
            <v>03</v>
          </cell>
          <cell r="E208" t="str">
            <v xml:space="preserve"> </v>
          </cell>
          <cell r="F208" t="str">
            <v>Y</v>
          </cell>
          <cell r="G208" t="str">
            <v/>
          </cell>
          <cell r="H208">
            <v>43991</v>
          </cell>
          <cell r="I208">
            <v>44196</v>
          </cell>
          <cell r="J208" t="str">
            <v/>
          </cell>
          <cell r="K208"/>
          <cell r="T208" t="str">
            <v>0102 30 20</v>
          </cell>
          <cell r="U208" t="str">
            <v xml:space="preserve"> </v>
          </cell>
          <cell r="V208" t="str">
            <v xml:space="preserve"> </v>
          </cell>
          <cell r="W208">
            <v>0</v>
          </cell>
          <cell r="X208">
            <v>0</v>
          </cell>
          <cell r="Y208" t="str">
            <v>xx</v>
          </cell>
        </row>
        <row r="209">
          <cell r="A209" t="str">
            <v>0102 60</v>
          </cell>
          <cell r="B209" t="str">
            <v>WORK ZONE SIGN</v>
          </cell>
          <cell r="C209" t="str">
            <v>ED</v>
          </cell>
          <cell r="D209" t="str">
            <v>03</v>
          </cell>
          <cell r="E209"/>
          <cell r="F209" t="str">
            <v>Y</v>
          </cell>
          <cell r="G209" t="str">
            <v/>
          </cell>
          <cell r="H209">
            <v>41275</v>
          </cell>
          <cell r="I209"/>
          <cell r="J209" t="str">
            <v/>
          </cell>
          <cell r="K209"/>
          <cell r="T209" t="str">
            <v>0102 60</v>
          </cell>
          <cell r="U209">
            <v>0.22</v>
          </cell>
          <cell r="V209">
            <v>0.25</v>
          </cell>
          <cell r="W209">
            <v>0</v>
          </cell>
          <cell r="X209">
            <v>1.1363636363636365</v>
          </cell>
          <cell r="Y209">
            <v>0.25</v>
          </cell>
        </row>
        <row r="210">
          <cell r="A210" t="str">
            <v>0102 61</v>
          </cell>
          <cell r="B210" t="str">
            <v>BUSINESS SIGN</v>
          </cell>
          <cell r="C210" t="str">
            <v>EA</v>
          </cell>
          <cell r="D210" t="str">
            <v>03</v>
          </cell>
          <cell r="E210"/>
          <cell r="F210" t="str">
            <v>Y</v>
          </cell>
          <cell r="G210" t="str">
            <v/>
          </cell>
          <cell r="H210">
            <v>41275</v>
          </cell>
          <cell r="I210"/>
          <cell r="J210" t="str">
            <v/>
          </cell>
          <cell r="K210"/>
          <cell r="T210" t="str">
            <v>0102 61</v>
          </cell>
          <cell r="U210">
            <v>17.100000000000001</v>
          </cell>
          <cell r="V210">
            <v>6.49</v>
          </cell>
          <cell r="W210">
            <v>0</v>
          </cell>
          <cell r="X210" t="str">
            <v>ANALYZE</v>
          </cell>
          <cell r="Y210" t="str">
            <v>xx</v>
          </cell>
        </row>
        <row r="211">
          <cell r="A211" t="str">
            <v>0102 62</v>
          </cell>
          <cell r="B211" t="str">
            <v>BARRIER MOUNTED WORK ZONE SIGN- INDEX 11871/700-013</v>
          </cell>
          <cell r="C211" t="str">
            <v>ED</v>
          </cell>
          <cell r="D211" t="str">
            <v>03</v>
          </cell>
          <cell r="E211" t="str">
            <v xml:space="preserve"> </v>
          </cell>
          <cell r="F211" t="str">
            <v>Y</v>
          </cell>
          <cell r="G211" t="str">
            <v/>
          </cell>
          <cell r="H211">
            <v>41628</v>
          </cell>
          <cell r="I211"/>
          <cell r="J211" t="str">
            <v/>
          </cell>
          <cell r="K211"/>
          <cell r="T211" t="str">
            <v>0102 62</v>
          </cell>
          <cell r="U211">
            <v>0.46</v>
          </cell>
          <cell r="V211">
            <v>0.44</v>
          </cell>
          <cell r="W211">
            <v>0</v>
          </cell>
          <cell r="X211">
            <v>1.0454545454545454</v>
          </cell>
          <cell r="Y211">
            <v>0.46</v>
          </cell>
        </row>
        <row r="212">
          <cell r="A212" t="str">
            <v>0102 71 11</v>
          </cell>
          <cell r="B212" t="str">
            <v>TEMPORARY BARRIER, F&amp;I, CONCRETE</v>
          </cell>
          <cell r="C212" t="str">
            <v>LF</v>
          </cell>
          <cell r="D212" t="str">
            <v>03</v>
          </cell>
          <cell r="E212" t="str">
            <v xml:space="preserve"> </v>
          </cell>
          <cell r="F212" t="str">
            <v>Y</v>
          </cell>
          <cell r="G212" t="str">
            <v>*</v>
          </cell>
          <cell r="H212">
            <v>41275</v>
          </cell>
          <cell r="I212">
            <v>43281</v>
          </cell>
          <cell r="J212" t="str">
            <v/>
          </cell>
          <cell r="K212"/>
          <cell r="T212" t="str">
            <v>0102 71 11</v>
          </cell>
          <cell r="U212" t="str">
            <v xml:space="preserve"> </v>
          </cell>
          <cell r="V212" t="str">
            <v xml:space="preserve"> </v>
          </cell>
          <cell r="W212">
            <v>0</v>
          </cell>
          <cell r="X212">
            <v>0</v>
          </cell>
          <cell r="Y212" t="str">
            <v>xx</v>
          </cell>
        </row>
        <row r="213">
          <cell r="A213" t="str">
            <v>0102 71 12</v>
          </cell>
          <cell r="B213" t="str">
            <v>TEMPORARY BARRIER, F&amp;I, WATERFILLED</v>
          </cell>
          <cell r="C213" t="str">
            <v>LF</v>
          </cell>
          <cell r="D213" t="str">
            <v>03</v>
          </cell>
          <cell r="E213" t="str">
            <v xml:space="preserve"> </v>
          </cell>
          <cell r="F213" t="str">
            <v>Y</v>
          </cell>
          <cell r="G213" t="str">
            <v>*</v>
          </cell>
          <cell r="H213">
            <v>41275</v>
          </cell>
          <cell r="I213">
            <v>43281</v>
          </cell>
          <cell r="J213" t="str">
            <v/>
          </cell>
          <cell r="K213"/>
          <cell r="T213" t="str">
            <v>0102 71 12</v>
          </cell>
          <cell r="U213" t="str">
            <v xml:space="preserve"> </v>
          </cell>
          <cell r="V213" t="str">
            <v xml:space="preserve"> </v>
          </cell>
          <cell r="W213">
            <v>0</v>
          </cell>
          <cell r="X213">
            <v>0</v>
          </cell>
          <cell r="Y213" t="str">
            <v>xx</v>
          </cell>
        </row>
        <row r="214">
          <cell r="A214" t="str">
            <v>0102 71 13</v>
          </cell>
          <cell r="B214" t="str">
            <v>TEMPORARY BARRIER, F&amp;I, LOW PROFILE, CONCRETE</v>
          </cell>
          <cell r="C214" t="str">
            <v>LF</v>
          </cell>
          <cell r="D214" t="str">
            <v>03</v>
          </cell>
          <cell r="E214" t="str">
            <v xml:space="preserve"> </v>
          </cell>
          <cell r="F214" t="str">
            <v>Y</v>
          </cell>
          <cell r="G214" t="str">
            <v/>
          </cell>
          <cell r="H214">
            <v>41275</v>
          </cell>
          <cell r="I214"/>
          <cell r="J214" t="str">
            <v/>
          </cell>
          <cell r="K214"/>
          <cell r="T214" t="str">
            <v>0102 71 13</v>
          </cell>
          <cell r="U214">
            <v>31.27</v>
          </cell>
          <cell r="V214">
            <v>31.82</v>
          </cell>
          <cell r="W214">
            <v>0</v>
          </cell>
          <cell r="X214">
            <v>1.0175887432043493</v>
          </cell>
          <cell r="Y214">
            <v>31.82</v>
          </cell>
        </row>
        <row r="215">
          <cell r="A215" t="str">
            <v>0102 71 14</v>
          </cell>
          <cell r="B215" t="str">
            <v>TEMPORARY BARRIER, F&amp;I, TYPE K</v>
          </cell>
          <cell r="C215" t="str">
            <v>LF</v>
          </cell>
          <cell r="D215" t="str">
            <v>03</v>
          </cell>
          <cell r="E215" t="str">
            <v xml:space="preserve"> </v>
          </cell>
          <cell r="F215" t="str">
            <v>Y</v>
          </cell>
          <cell r="G215" t="str">
            <v>*</v>
          </cell>
          <cell r="H215">
            <v>41275</v>
          </cell>
          <cell r="I215">
            <v>43281</v>
          </cell>
          <cell r="J215" t="str">
            <v/>
          </cell>
          <cell r="K215"/>
          <cell r="T215" t="str">
            <v>0102 71 14</v>
          </cell>
          <cell r="U215" t="str">
            <v xml:space="preserve"> </v>
          </cell>
          <cell r="V215" t="str">
            <v xml:space="preserve"> </v>
          </cell>
          <cell r="W215">
            <v>0</v>
          </cell>
          <cell r="X215">
            <v>0</v>
          </cell>
          <cell r="Y215" t="str">
            <v>xx</v>
          </cell>
        </row>
        <row r="216">
          <cell r="A216" t="str">
            <v>0102 71 15</v>
          </cell>
          <cell r="B216" t="str">
            <v>TEMPORARY BARRIER, F&amp;I, ANCHORED</v>
          </cell>
          <cell r="C216" t="str">
            <v>LF</v>
          </cell>
          <cell r="D216" t="str">
            <v>03</v>
          </cell>
          <cell r="E216" t="str">
            <v xml:space="preserve"> </v>
          </cell>
          <cell r="F216" t="str">
            <v>Y</v>
          </cell>
          <cell r="G216" t="str">
            <v/>
          </cell>
          <cell r="H216">
            <v>43082</v>
          </cell>
          <cell r="I216"/>
          <cell r="J216" t="str">
            <v/>
          </cell>
          <cell r="K216"/>
          <cell r="T216" t="str">
            <v>0102 71 15</v>
          </cell>
          <cell r="U216">
            <v>11.64</v>
          </cell>
          <cell r="V216">
            <v>15.43</v>
          </cell>
          <cell r="W216">
            <v>0</v>
          </cell>
          <cell r="X216">
            <v>1.3256013745704467</v>
          </cell>
          <cell r="Y216">
            <v>15.43</v>
          </cell>
        </row>
        <row r="217">
          <cell r="A217" t="str">
            <v>0102 71 16</v>
          </cell>
          <cell r="B217" t="str">
            <v>TEMPORARY BARRIER, F&amp;I, FREE STANDING</v>
          </cell>
          <cell r="C217" t="str">
            <v>LF</v>
          </cell>
          <cell r="D217" t="str">
            <v>03</v>
          </cell>
          <cell r="E217" t="str">
            <v xml:space="preserve"> </v>
          </cell>
          <cell r="F217" t="str">
            <v>Y</v>
          </cell>
          <cell r="G217" t="str">
            <v/>
          </cell>
          <cell r="H217">
            <v>43082</v>
          </cell>
          <cell r="I217"/>
          <cell r="J217" t="str">
            <v/>
          </cell>
          <cell r="K217"/>
          <cell r="T217" t="str">
            <v>0102 71 16</v>
          </cell>
          <cell r="U217">
            <v>14.76</v>
          </cell>
          <cell r="V217">
            <v>16</v>
          </cell>
          <cell r="W217">
            <v>0</v>
          </cell>
          <cell r="X217">
            <v>1.0840108401084012</v>
          </cell>
          <cell r="Y217">
            <v>16</v>
          </cell>
        </row>
        <row r="218">
          <cell r="A218" t="str">
            <v>0102 71 21</v>
          </cell>
          <cell r="B218" t="str">
            <v>TEMPORARY BARRIER, RELOCATE, CONCRETE</v>
          </cell>
          <cell r="C218" t="str">
            <v>LF</v>
          </cell>
          <cell r="D218" t="str">
            <v>03</v>
          </cell>
          <cell r="E218" t="str">
            <v xml:space="preserve"> </v>
          </cell>
          <cell r="F218" t="str">
            <v>Y</v>
          </cell>
          <cell r="G218" t="str">
            <v>*</v>
          </cell>
          <cell r="H218">
            <v>41275</v>
          </cell>
          <cell r="I218">
            <v>43281</v>
          </cell>
          <cell r="J218" t="str">
            <v/>
          </cell>
          <cell r="K218"/>
          <cell r="T218" t="str">
            <v>0102 71 21</v>
          </cell>
          <cell r="U218" t="str">
            <v xml:space="preserve"> </v>
          </cell>
          <cell r="V218" t="str">
            <v xml:space="preserve"> </v>
          </cell>
          <cell r="W218">
            <v>0</v>
          </cell>
          <cell r="X218">
            <v>0</v>
          </cell>
          <cell r="Y218" t="str">
            <v>xx</v>
          </cell>
        </row>
        <row r="219">
          <cell r="A219" t="str">
            <v>0102 71 22</v>
          </cell>
          <cell r="B219" t="str">
            <v>TEMPORARY BARRIER, RELOCATE, WATERFILLED</v>
          </cell>
          <cell r="C219" t="str">
            <v>LF</v>
          </cell>
          <cell r="D219" t="str">
            <v>03</v>
          </cell>
          <cell r="E219" t="str">
            <v xml:space="preserve"> </v>
          </cell>
          <cell r="F219" t="str">
            <v>Y</v>
          </cell>
          <cell r="G219" t="str">
            <v>*</v>
          </cell>
          <cell r="H219">
            <v>41275</v>
          </cell>
          <cell r="I219">
            <v>43281</v>
          </cell>
          <cell r="J219" t="str">
            <v/>
          </cell>
          <cell r="K219"/>
          <cell r="T219" t="str">
            <v>0102 71 22</v>
          </cell>
          <cell r="U219" t="str">
            <v xml:space="preserve"> </v>
          </cell>
          <cell r="V219" t="str">
            <v xml:space="preserve"> </v>
          </cell>
          <cell r="W219">
            <v>0</v>
          </cell>
          <cell r="X219">
            <v>0</v>
          </cell>
          <cell r="Y219" t="str">
            <v>xx</v>
          </cell>
        </row>
        <row r="220">
          <cell r="A220" t="str">
            <v>0102 71 23</v>
          </cell>
          <cell r="B220" t="str">
            <v>TEMPORARY BARRIER, RELOCATE, LOW PROFILE CONCRETE</v>
          </cell>
          <cell r="C220" t="str">
            <v>LF</v>
          </cell>
          <cell r="D220" t="str">
            <v>03</v>
          </cell>
          <cell r="E220" t="str">
            <v xml:space="preserve"> </v>
          </cell>
          <cell r="F220" t="str">
            <v>Y</v>
          </cell>
          <cell r="G220" t="str">
            <v/>
          </cell>
          <cell r="H220">
            <v>41275</v>
          </cell>
          <cell r="I220"/>
          <cell r="J220" t="str">
            <v/>
          </cell>
          <cell r="K220"/>
          <cell r="T220" t="str">
            <v>0102 71 23</v>
          </cell>
          <cell r="U220">
            <v>6.85</v>
          </cell>
          <cell r="V220">
            <v>8.5</v>
          </cell>
          <cell r="W220">
            <v>0</v>
          </cell>
          <cell r="X220">
            <v>1.2408759124087592</v>
          </cell>
          <cell r="Y220">
            <v>8.5</v>
          </cell>
        </row>
        <row r="221">
          <cell r="A221" t="str">
            <v>0102 71 24</v>
          </cell>
          <cell r="B221" t="str">
            <v>TEMPORARY BARRIER, RELOCATE, TYPE K</v>
          </cell>
          <cell r="C221" t="str">
            <v>LF</v>
          </cell>
          <cell r="D221" t="str">
            <v>03</v>
          </cell>
          <cell r="E221" t="str">
            <v xml:space="preserve"> </v>
          </cell>
          <cell r="F221" t="str">
            <v>Y</v>
          </cell>
          <cell r="G221" t="str">
            <v>*</v>
          </cell>
          <cell r="H221">
            <v>41275</v>
          </cell>
          <cell r="I221">
            <v>43281</v>
          </cell>
          <cell r="J221" t="str">
            <v/>
          </cell>
          <cell r="K221"/>
          <cell r="T221" t="str">
            <v>0102 71 24</v>
          </cell>
          <cell r="U221" t="str">
            <v xml:space="preserve"> </v>
          </cell>
          <cell r="V221" t="str">
            <v xml:space="preserve"> </v>
          </cell>
          <cell r="W221">
            <v>0</v>
          </cell>
          <cell r="X221">
            <v>0</v>
          </cell>
          <cell r="Y221" t="str">
            <v>xx</v>
          </cell>
        </row>
        <row r="222">
          <cell r="A222" t="str">
            <v>0102 71 25</v>
          </cell>
          <cell r="B222" t="str">
            <v>TEMPORARY BARRIER, RELOCATE, ANCHORED</v>
          </cell>
          <cell r="C222" t="str">
            <v>LF</v>
          </cell>
          <cell r="D222" t="str">
            <v>03</v>
          </cell>
          <cell r="E222" t="str">
            <v xml:space="preserve"> </v>
          </cell>
          <cell r="F222" t="str">
            <v>Y</v>
          </cell>
          <cell r="G222" t="str">
            <v/>
          </cell>
          <cell r="H222">
            <v>43082</v>
          </cell>
          <cell r="I222"/>
          <cell r="J222" t="str">
            <v/>
          </cell>
          <cell r="K222"/>
          <cell r="T222" t="str">
            <v>0102 71 25</v>
          </cell>
          <cell r="U222">
            <v>6.18</v>
          </cell>
          <cell r="V222">
            <v>6.63</v>
          </cell>
          <cell r="W222">
            <v>0</v>
          </cell>
          <cell r="X222">
            <v>1.0728155339805825</v>
          </cell>
          <cell r="Y222">
            <v>6.63</v>
          </cell>
        </row>
        <row r="223">
          <cell r="A223" t="str">
            <v>0102 71 26</v>
          </cell>
          <cell r="B223" t="str">
            <v>TEMPORARY BARRIER, RELOCATE, FREE STANDING</v>
          </cell>
          <cell r="C223" t="str">
            <v>LF</v>
          </cell>
          <cell r="D223" t="str">
            <v>03</v>
          </cell>
          <cell r="E223" t="str">
            <v xml:space="preserve"> </v>
          </cell>
          <cell r="F223" t="str">
            <v>Y</v>
          </cell>
          <cell r="G223" t="str">
            <v/>
          </cell>
          <cell r="H223">
            <v>43082</v>
          </cell>
          <cell r="I223"/>
          <cell r="J223" t="str">
            <v/>
          </cell>
          <cell r="K223"/>
          <cell r="T223" t="str">
            <v>0102 71 26</v>
          </cell>
          <cell r="U223">
            <v>7.8</v>
          </cell>
          <cell r="V223">
            <v>7.76</v>
          </cell>
          <cell r="W223">
            <v>0</v>
          </cell>
          <cell r="X223">
            <v>1.0051546391752577</v>
          </cell>
          <cell r="Y223">
            <v>7.8</v>
          </cell>
        </row>
        <row r="224">
          <cell r="A224" t="str">
            <v>0102 71101</v>
          </cell>
          <cell r="B224" t="str">
            <v>TEMPORARY MOVABLE BARRIER. PROJECT 437986-4-52-01</v>
          </cell>
          <cell r="C224" t="str">
            <v>LF</v>
          </cell>
          <cell r="D224" t="str">
            <v>03</v>
          </cell>
          <cell r="E224" t="str">
            <v>A</v>
          </cell>
          <cell r="F224" t="str">
            <v>Y</v>
          </cell>
          <cell r="G224" t="str">
            <v>*</v>
          </cell>
          <cell r="H224">
            <v>43502</v>
          </cell>
          <cell r="I224">
            <v>43617</v>
          </cell>
          <cell r="J224" t="str">
            <v/>
          </cell>
          <cell r="K224"/>
          <cell r="T224" t="str">
            <v>0102 71101</v>
          </cell>
          <cell r="U224" t="str">
            <v xml:space="preserve"> </v>
          </cell>
          <cell r="V224" t="str">
            <v xml:space="preserve"> </v>
          </cell>
          <cell r="W224">
            <v>0</v>
          </cell>
          <cell r="X224">
            <v>0</v>
          </cell>
          <cell r="Y224" t="str">
            <v>xx</v>
          </cell>
        </row>
        <row r="225">
          <cell r="A225" t="str">
            <v>0102 73</v>
          </cell>
          <cell r="B225" t="str">
            <v>TEMPORARY GUARDRAIL</v>
          </cell>
          <cell r="C225" t="str">
            <v>LF</v>
          </cell>
          <cell r="D225" t="str">
            <v>03</v>
          </cell>
          <cell r="E225" t="str">
            <v xml:space="preserve"> </v>
          </cell>
          <cell r="F225" t="str">
            <v>Y</v>
          </cell>
          <cell r="G225" t="str">
            <v/>
          </cell>
          <cell r="H225">
            <v>41275</v>
          </cell>
          <cell r="I225"/>
          <cell r="J225" t="str">
            <v/>
          </cell>
          <cell r="K225"/>
          <cell r="T225" t="str">
            <v>0102 73</v>
          </cell>
          <cell r="U225">
            <v>20.079999999999998</v>
          </cell>
          <cell r="V225">
            <v>9.8000000000000007</v>
          </cell>
          <cell r="W225">
            <v>0</v>
          </cell>
          <cell r="X225" t="str">
            <v>ANALYZE</v>
          </cell>
          <cell r="Y225" t="str">
            <v>xx</v>
          </cell>
        </row>
        <row r="226">
          <cell r="A226" t="str">
            <v>0102 74  1</v>
          </cell>
          <cell r="B226" t="str">
            <v>CHANNELIZING DEVICE- TYPES I, II, DI, VP, DRUM, OR LCD</v>
          </cell>
          <cell r="C226" t="str">
            <v>ED</v>
          </cell>
          <cell r="D226" t="str">
            <v>03</v>
          </cell>
          <cell r="E226" t="str">
            <v xml:space="preserve"> </v>
          </cell>
          <cell r="F226" t="str">
            <v>Y</v>
          </cell>
          <cell r="G226" t="str">
            <v/>
          </cell>
          <cell r="H226">
            <v>41275</v>
          </cell>
          <cell r="I226"/>
          <cell r="J226" t="str">
            <v/>
          </cell>
          <cell r="K226"/>
          <cell r="T226" t="str">
            <v>0102 74 1</v>
          </cell>
          <cell r="U226">
            <v>0.11</v>
          </cell>
          <cell r="V226">
            <v>0.12</v>
          </cell>
          <cell r="W226">
            <v>0</v>
          </cell>
          <cell r="X226">
            <v>1.0909090909090908</v>
          </cell>
          <cell r="Y226">
            <v>0.12</v>
          </cell>
        </row>
        <row r="227">
          <cell r="A227" t="str">
            <v>0102 74  2</v>
          </cell>
          <cell r="B227" t="str">
            <v>CHANNELIZING DEVICE, TYPE III, 6'</v>
          </cell>
          <cell r="C227" t="str">
            <v>ED</v>
          </cell>
          <cell r="D227" t="str">
            <v>03</v>
          </cell>
          <cell r="E227" t="str">
            <v xml:space="preserve"> </v>
          </cell>
          <cell r="F227" t="str">
            <v>Y</v>
          </cell>
          <cell r="G227" t="str">
            <v>*</v>
          </cell>
          <cell r="H227">
            <v>41275</v>
          </cell>
          <cell r="I227">
            <v>44012</v>
          </cell>
          <cell r="J227" t="str">
            <v/>
          </cell>
          <cell r="K227"/>
          <cell r="T227" t="str">
            <v>0102 74 2</v>
          </cell>
          <cell r="U227">
            <v>0.28000000000000003</v>
          </cell>
          <cell r="V227">
            <v>0.31</v>
          </cell>
          <cell r="W227">
            <v>0</v>
          </cell>
          <cell r="X227">
            <v>1.107142857142857</v>
          </cell>
          <cell r="Y227">
            <v>0.31</v>
          </cell>
        </row>
        <row r="228">
          <cell r="A228" t="str">
            <v>0102 74  5</v>
          </cell>
          <cell r="B228" t="str">
            <v>CHANNELIZING DEVICE- PEDESTRIAN LCD (LONGITUDINAL CHANNELIZING DEVICE)</v>
          </cell>
          <cell r="C228" t="str">
            <v>LF</v>
          </cell>
          <cell r="D228" t="str">
            <v>03</v>
          </cell>
          <cell r="E228" t="str">
            <v xml:space="preserve"> </v>
          </cell>
          <cell r="F228" t="str">
            <v>Y</v>
          </cell>
          <cell r="G228" t="str">
            <v>*</v>
          </cell>
          <cell r="H228">
            <v>41768</v>
          </cell>
          <cell r="I228">
            <v>42369</v>
          </cell>
          <cell r="J228" t="str">
            <v/>
          </cell>
          <cell r="K228"/>
          <cell r="T228" t="str">
            <v>0102 74 5</v>
          </cell>
          <cell r="U228" t="str">
            <v xml:space="preserve"> </v>
          </cell>
          <cell r="V228" t="str">
            <v xml:space="preserve"> </v>
          </cell>
          <cell r="W228">
            <v>0</v>
          </cell>
          <cell r="X228">
            <v>0</v>
          </cell>
          <cell r="Y228" t="str">
            <v>xx</v>
          </cell>
        </row>
        <row r="229">
          <cell r="A229" t="str">
            <v>0102 74  6</v>
          </cell>
          <cell r="B229" t="str">
            <v>CHANNELIZING DEVICE- PEDESTRIAN LCD (LONGITUDINAL CHANNELIZING DEVICE)</v>
          </cell>
          <cell r="C229" t="str">
            <v>ED</v>
          </cell>
          <cell r="D229" t="str">
            <v>03</v>
          </cell>
          <cell r="E229" t="str">
            <v xml:space="preserve"> </v>
          </cell>
          <cell r="F229" t="str">
            <v>Y</v>
          </cell>
          <cell r="G229" t="str">
            <v>*</v>
          </cell>
          <cell r="H229">
            <v>42123</v>
          </cell>
          <cell r="I229">
            <v>43100</v>
          </cell>
          <cell r="J229" t="str">
            <v/>
          </cell>
          <cell r="K229"/>
          <cell r="T229" t="str">
            <v>0102 74 6</v>
          </cell>
          <cell r="U229" t="str">
            <v xml:space="preserve"> </v>
          </cell>
          <cell r="V229" t="str">
            <v xml:space="preserve"> </v>
          </cell>
          <cell r="W229">
            <v>0</v>
          </cell>
          <cell r="X229">
            <v>0</v>
          </cell>
          <cell r="Y229" t="str">
            <v>xx</v>
          </cell>
        </row>
        <row r="230">
          <cell r="A230" t="str">
            <v>0102 74  7</v>
          </cell>
          <cell r="B230" t="str">
            <v>CHANNELIZING DEVICE- PEDESTRIAN LCD (LONGITUDINAL CHANNELIZING DEVICE)</v>
          </cell>
          <cell r="C230" t="str">
            <v>LF</v>
          </cell>
          <cell r="D230" t="str">
            <v>03</v>
          </cell>
          <cell r="E230" t="str">
            <v xml:space="preserve"> </v>
          </cell>
          <cell r="F230" t="str">
            <v>Y</v>
          </cell>
          <cell r="G230" t="str">
            <v>*</v>
          </cell>
          <cell r="H230">
            <v>42927</v>
          </cell>
          <cell r="I230">
            <v>44012</v>
          </cell>
          <cell r="J230" t="str">
            <v/>
          </cell>
          <cell r="K230"/>
          <cell r="T230" t="str">
            <v>0102 74 7</v>
          </cell>
          <cell r="U230">
            <v>3.15</v>
          </cell>
          <cell r="V230">
            <v>4.4400000000000004</v>
          </cell>
          <cell r="W230">
            <v>0</v>
          </cell>
          <cell r="X230">
            <v>1.4095238095238096</v>
          </cell>
          <cell r="Y230">
            <v>4.4400000000000004</v>
          </cell>
        </row>
        <row r="231">
          <cell r="A231" t="str">
            <v>0102 74  8</v>
          </cell>
          <cell r="B231" t="str">
            <v>CHANNELIZING DEVICE- PEDESTRIAN LCD (LONGITUDINAL CHANNELIZING DEVICE)</v>
          </cell>
          <cell r="C231" t="str">
            <v>FD</v>
          </cell>
          <cell r="D231" t="str">
            <v>03</v>
          </cell>
          <cell r="E231" t="str">
            <v xml:space="preserve"> </v>
          </cell>
          <cell r="F231" t="str">
            <v>Y</v>
          </cell>
          <cell r="G231" t="str">
            <v/>
          </cell>
          <cell r="H231">
            <v>43923</v>
          </cell>
          <cell r="I231"/>
          <cell r="J231" t="str">
            <v/>
          </cell>
          <cell r="K231"/>
          <cell r="T231" t="str">
            <v>0102 74 8</v>
          </cell>
          <cell r="U231" t="str">
            <v xml:space="preserve"> </v>
          </cell>
          <cell r="V231" t="str">
            <v xml:space="preserve"> </v>
          </cell>
          <cell r="W231">
            <v>0</v>
          </cell>
          <cell r="X231">
            <v>0</v>
          </cell>
          <cell r="Y231" t="str">
            <v>xx</v>
          </cell>
        </row>
        <row r="232">
          <cell r="A232" t="str">
            <v>0102 75  1</v>
          </cell>
          <cell r="B232" t="str">
            <v>TEMPORARY SEPARATOR, F&amp;I REMOVE</v>
          </cell>
          <cell r="C232" t="str">
            <v>LF</v>
          </cell>
          <cell r="D232" t="str">
            <v>03</v>
          </cell>
          <cell r="E232"/>
          <cell r="F232" t="str">
            <v>Y</v>
          </cell>
          <cell r="G232" t="str">
            <v/>
          </cell>
          <cell r="H232">
            <v>41275</v>
          </cell>
          <cell r="I232"/>
          <cell r="J232" t="str">
            <v/>
          </cell>
          <cell r="K232"/>
          <cell r="T232" t="str">
            <v>0102 75 1</v>
          </cell>
          <cell r="U232">
            <v>17.53</v>
          </cell>
          <cell r="V232">
            <v>15.55</v>
          </cell>
          <cell r="W232">
            <v>0</v>
          </cell>
          <cell r="X232">
            <v>1.1273311897106109</v>
          </cell>
          <cell r="Y232">
            <v>17.53</v>
          </cell>
        </row>
        <row r="233">
          <cell r="A233" t="str">
            <v>0102 75  2</v>
          </cell>
          <cell r="B233" t="str">
            <v>TEMPORARY SEPARATOR, F&amp;I REMAIN</v>
          </cell>
          <cell r="C233" t="str">
            <v>LF</v>
          </cell>
          <cell r="D233" t="str">
            <v>03</v>
          </cell>
          <cell r="E233" t="str">
            <v xml:space="preserve"> </v>
          </cell>
          <cell r="F233" t="str">
            <v>Y</v>
          </cell>
          <cell r="G233" t="str">
            <v/>
          </cell>
          <cell r="H233">
            <v>41275</v>
          </cell>
          <cell r="I233"/>
          <cell r="J233" t="str">
            <v/>
          </cell>
          <cell r="K233"/>
          <cell r="T233" t="str">
            <v>0102 75 2</v>
          </cell>
          <cell r="U233" t="str">
            <v xml:space="preserve"> </v>
          </cell>
          <cell r="V233" t="str">
            <v xml:space="preserve"> </v>
          </cell>
          <cell r="W233">
            <v>0</v>
          </cell>
          <cell r="X233">
            <v>0</v>
          </cell>
          <cell r="Y233" t="str">
            <v>xx</v>
          </cell>
        </row>
        <row r="234">
          <cell r="A234" t="str">
            <v>0102 75  3</v>
          </cell>
          <cell r="B234" t="str">
            <v>TEMPORARY SEPARATOR, INSTALL</v>
          </cell>
          <cell r="C234" t="str">
            <v>LF</v>
          </cell>
          <cell r="D234" t="str">
            <v>03</v>
          </cell>
          <cell r="E234" t="str">
            <v xml:space="preserve"> </v>
          </cell>
          <cell r="F234" t="str">
            <v>Y</v>
          </cell>
          <cell r="G234" t="str">
            <v/>
          </cell>
          <cell r="H234">
            <v>41275</v>
          </cell>
          <cell r="I234"/>
          <cell r="J234" t="str">
            <v/>
          </cell>
          <cell r="K234"/>
          <cell r="T234" t="str">
            <v>0102 75 3</v>
          </cell>
          <cell r="U234">
            <v>15.6</v>
          </cell>
          <cell r="V234">
            <v>15.6</v>
          </cell>
          <cell r="W234">
            <v>0</v>
          </cell>
          <cell r="X234">
            <v>1</v>
          </cell>
          <cell r="Y234">
            <v>15.6</v>
          </cell>
        </row>
        <row r="235">
          <cell r="A235" t="str">
            <v>0102 75  4</v>
          </cell>
          <cell r="B235" t="str">
            <v>TEMPORARY SEPARATOR, RELOCATE</v>
          </cell>
          <cell r="C235" t="str">
            <v>LF</v>
          </cell>
          <cell r="D235" t="str">
            <v>03</v>
          </cell>
          <cell r="E235" t="str">
            <v xml:space="preserve"> </v>
          </cell>
          <cell r="F235" t="str">
            <v>Y</v>
          </cell>
          <cell r="G235" t="str">
            <v/>
          </cell>
          <cell r="H235">
            <v>41275</v>
          </cell>
          <cell r="I235"/>
          <cell r="J235" t="str">
            <v/>
          </cell>
          <cell r="K235"/>
          <cell r="T235" t="str">
            <v>0102 75 4</v>
          </cell>
          <cell r="U235">
            <v>5.2</v>
          </cell>
          <cell r="V235">
            <v>5.2</v>
          </cell>
          <cell r="W235">
            <v>0</v>
          </cell>
          <cell r="X235">
            <v>1</v>
          </cell>
          <cell r="Y235">
            <v>5.2</v>
          </cell>
        </row>
        <row r="236">
          <cell r="A236" t="str">
            <v>0102 75  5</v>
          </cell>
          <cell r="B236" t="str">
            <v>TEMPORARY SEPARATOR, REMOVE</v>
          </cell>
          <cell r="C236" t="str">
            <v>LF</v>
          </cell>
          <cell r="D236" t="str">
            <v>03</v>
          </cell>
          <cell r="E236" t="str">
            <v xml:space="preserve"> </v>
          </cell>
          <cell r="F236" t="str">
            <v>Y</v>
          </cell>
          <cell r="G236" t="str">
            <v/>
          </cell>
          <cell r="H236">
            <v>41275</v>
          </cell>
          <cell r="I236"/>
          <cell r="J236" t="str">
            <v/>
          </cell>
          <cell r="K236"/>
          <cell r="T236" t="str">
            <v>0102 75 5</v>
          </cell>
          <cell r="U236">
            <v>2.1</v>
          </cell>
          <cell r="V236">
            <v>2.1</v>
          </cell>
          <cell r="W236">
            <v>0</v>
          </cell>
          <cell r="X236">
            <v>1</v>
          </cell>
          <cell r="Y236">
            <v>2.1</v>
          </cell>
        </row>
        <row r="237">
          <cell r="A237" t="str">
            <v>0102 76</v>
          </cell>
          <cell r="B237" t="str">
            <v>ARROW BOARD / ADVANCE WARNING ARROW PANEL</v>
          </cell>
          <cell r="C237" t="str">
            <v>ED</v>
          </cell>
          <cell r="D237" t="str">
            <v>03</v>
          </cell>
          <cell r="E237" t="str">
            <v xml:space="preserve"> </v>
          </cell>
          <cell r="F237" t="str">
            <v>Y</v>
          </cell>
          <cell r="G237" t="str">
            <v/>
          </cell>
          <cell r="H237">
            <v>41275</v>
          </cell>
          <cell r="I237"/>
          <cell r="J237" t="str">
            <v/>
          </cell>
          <cell r="K237"/>
          <cell r="T237" t="str">
            <v>0102 76</v>
          </cell>
          <cell r="U237">
            <v>5.82</v>
          </cell>
          <cell r="V237">
            <v>6.19</v>
          </cell>
          <cell r="W237">
            <v>0</v>
          </cell>
          <cell r="X237">
            <v>1.063573883161512</v>
          </cell>
          <cell r="Y237">
            <v>6.19</v>
          </cell>
        </row>
        <row r="238">
          <cell r="A238" t="str">
            <v>0102 77</v>
          </cell>
          <cell r="B238" t="str">
            <v>HIGH INTENSITY FLASHING LIGHTS, TEMP, TYPE B</v>
          </cell>
          <cell r="C238" t="str">
            <v>ED</v>
          </cell>
          <cell r="D238" t="str">
            <v>03</v>
          </cell>
          <cell r="E238" t="str">
            <v xml:space="preserve"> </v>
          </cell>
          <cell r="F238" t="str">
            <v>Y</v>
          </cell>
          <cell r="G238" t="str">
            <v>*</v>
          </cell>
          <cell r="H238">
            <v>41275</v>
          </cell>
          <cell r="I238">
            <v>42369</v>
          </cell>
          <cell r="J238" t="str">
            <v/>
          </cell>
          <cell r="K238"/>
          <cell r="T238" t="str">
            <v>0102 77</v>
          </cell>
          <cell r="U238" t="str">
            <v xml:space="preserve"> </v>
          </cell>
          <cell r="V238" t="str">
            <v xml:space="preserve"> </v>
          </cell>
          <cell r="W238">
            <v>0</v>
          </cell>
          <cell r="X238">
            <v>0</v>
          </cell>
          <cell r="Y238" t="str">
            <v>xx</v>
          </cell>
        </row>
        <row r="239">
          <cell r="A239" t="str">
            <v>0102 78</v>
          </cell>
          <cell r="B239" t="str">
            <v>TEMPORARY RETROREFLECTIVE PAVEMENT MARKER</v>
          </cell>
          <cell r="C239" t="str">
            <v>EA</v>
          </cell>
          <cell r="D239" t="str">
            <v>03</v>
          </cell>
          <cell r="E239"/>
          <cell r="F239" t="str">
            <v>Y</v>
          </cell>
          <cell r="G239" t="str">
            <v/>
          </cell>
          <cell r="H239">
            <v>41275</v>
          </cell>
          <cell r="I239"/>
          <cell r="J239" t="str">
            <v/>
          </cell>
          <cell r="K239"/>
          <cell r="T239" t="str">
            <v>0102 78</v>
          </cell>
          <cell r="U239">
            <v>3.08</v>
          </cell>
          <cell r="V239">
            <v>3.23</v>
          </cell>
          <cell r="W239">
            <v>0</v>
          </cell>
          <cell r="X239">
            <v>1.0487012987012987</v>
          </cell>
          <cell r="Y239">
            <v>3.23</v>
          </cell>
        </row>
        <row r="240">
          <cell r="A240" t="str">
            <v>0102 79</v>
          </cell>
          <cell r="B240" t="str">
            <v>LIGHTS,BARRIER WALL MOUNT,TEMP,TYPE C,STEADY BURN</v>
          </cell>
          <cell r="C240" t="str">
            <v>ED</v>
          </cell>
          <cell r="D240" t="str">
            <v>03</v>
          </cell>
          <cell r="E240"/>
          <cell r="F240" t="str">
            <v>Y</v>
          </cell>
          <cell r="G240" t="str">
            <v>*</v>
          </cell>
          <cell r="H240">
            <v>41275</v>
          </cell>
          <cell r="I240">
            <v>41820</v>
          </cell>
          <cell r="J240" t="str">
            <v/>
          </cell>
          <cell r="K240"/>
          <cell r="T240" t="str">
            <v>0102 79</v>
          </cell>
          <cell r="U240" t="str">
            <v xml:space="preserve"> </v>
          </cell>
          <cell r="V240" t="str">
            <v xml:space="preserve"> </v>
          </cell>
          <cell r="W240">
            <v>50.79</v>
          </cell>
          <cell r="X240">
            <v>0</v>
          </cell>
          <cell r="Y240">
            <v>50.79</v>
          </cell>
        </row>
        <row r="241">
          <cell r="A241" t="str">
            <v>0102 81  3</v>
          </cell>
          <cell r="B241" t="str">
            <v>TEMPORARY CRASH CUSHION-GATING</v>
          </cell>
          <cell r="C241" t="str">
            <v>LO</v>
          </cell>
          <cell r="D241" t="str">
            <v>11</v>
          </cell>
          <cell r="E241" t="str">
            <v>A</v>
          </cell>
          <cell r="F241" t="str">
            <v>Y</v>
          </cell>
          <cell r="G241" t="str">
            <v>*</v>
          </cell>
          <cell r="H241">
            <v>41275</v>
          </cell>
          <cell r="I241">
            <v>41820</v>
          </cell>
          <cell r="J241" t="str">
            <v/>
          </cell>
          <cell r="K241"/>
          <cell r="T241" t="str">
            <v>0102 81 3</v>
          </cell>
          <cell r="U241" t="str">
            <v xml:space="preserve"> </v>
          </cell>
          <cell r="V241" t="str">
            <v xml:space="preserve"> </v>
          </cell>
          <cell r="W241">
            <v>0</v>
          </cell>
          <cell r="X241">
            <v>0</v>
          </cell>
          <cell r="Y241" t="str">
            <v>xx</v>
          </cell>
        </row>
        <row r="242">
          <cell r="A242" t="str">
            <v>0102 89  1</v>
          </cell>
          <cell r="B242" t="str">
            <v>TEMPORARY CRASH CUSHION, REDIRECTIVE OPTION</v>
          </cell>
          <cell r="C242" t="str">
            <v>LO</v>
          </cell>
          <cell r="D242" t="str">
            <v>11</v>
          </cell>
          <cell r="E242"/>
          <cell r="F242" t="str">
            <v>Y</v>
          </cell>
          <cell r="G242" t="str">
            <v/>
          </cell>
          <cell r="H242">
            <v>41480</v>
          </cell>
          <cell r="I242"/>
          <cell r="J242" t="str">
            <v/>
          </cell>
          <cell r="K242"/>
          <cell r="T242" t="str">
            <v>0102 89 1</v>
          </cell>
          <cell r="U242">
            <v>569.5</v>
          </cell>
          <cell r="V242">
            <v>856.16</v>
          </cell>
          <cell r="W242">
            <v>0</v>
          </cell>
          <cell r="X242">
            <v>1.5033538191395961</v>
          </cell>
          <cell r="Y242">
            <v>856.16</v>
          </cell>
        </row>
        <row r="243">
          <cell r="A243" t="str">
            <v>0102 89  7</v>
          </cell>
          <cell r="B243" t="str">
            <v>TEMPORARY CRASH CUSHION, REDIRECTIVE OPTION, NON-CAPACITY PROJECTS OR &gt;50</v>
          </cell>
          <cell r="C243" t="str">
            <v>LO</v>
          </cell>
          <cell r="D243" t="str">
            <v>11</v>
          </cell>
          <cell r="E243"/>
          <cell r="F243" t="str">
            <v>Y</v>
          </cell>
          <cell r="G243" t="str">
            <v>*</v>
          </cell>
          <cell r="H243">
            <v>41275</v>
          </cell>
          <cell r="I243">
            <v>41639</v>
          </cell>
          <cell r="J243" t="str">
            <v/>
          </cell>
          <cell r="K243"/>
          <cell r="T243" t="str">
            <v>0102 89 7</v>
          </cell>
          <cell r="U243" t="str">
            <v xml:space="preserve"> </v>
          </cell>
          <cell r="V243" t="str">
            <v xml:space="preserve"> </v>
          </cell>
          <cell r="W243">
            <v>0</v>
          </cell>
          <cell r="X243">
            <v>0</v>
          </cell>
          <cell r="Y243" t="str">
            <v>xx</v>
          </cell>
        </row>
        <row r="244">
          <cell r="A244" t="str">
            <v>0102 89 17</v>
          </cell>
          <cell r="B244" t="str">
            <v>TEMPORARY CRASH CUSHION, REDIRECTIVE OPTION, CAPACITY PROJECTS AND LESS THAN 50</v>
          </cell>
          <cell r="C244" t="str">
            <v>LO</v>
          </cell>
          <cell r="D244" t="str">
            <v>11</v>
          </cell>
          <cell r="E244"/>
          <cell r="F244" t="str">
            <v>Y</v>
          </cell>
          <cell r="G244" t="str">
            <v>*</v>
          </cell>
          <cell r="H244">
            <v>41275</v>
          </cell>
          <cell r="I244">
            <v>41639</v>
          </cell>
          <cell r="J244" t="str">
            <v/>
          </cell>
          <cell r="K244"/>
          <cell r="T244" t="str">
            <v>0102 89 17</v>
          </cell>
          <cell r="U244" t="str">
            <v xml:space="preserve"> </v>
          </cell>
          <cell r="V244" t="str">
            <v xml:space="preserve"> </v>
          </cell>
          <cell r="W244">
            <v>0</v>
          </cell>
          <cell r="X244">
            <v>0</v>
          </cell>
          <cell r="Y244" t="str">
            <v>xx</v>
          </cell>
        </row>
        <row r="245">
          <cell r="A245" t="str">
            <v>0102 94  1</v>
          </cell>
          <cell r="B245" t="str">
            <v>TEMPORARY GLARE SCREEN, F&amp;I, WALL MATERIAL-CONCRETE</v>
          </cell>
          <cell r="C245" t="str">
            <v>LF</v>
          </cell>
          <cell r="D245" t="str">
            <v>03</v>
          </cell>
          <cell r="E245" t="str">
            <v xml:space="preserve"> </v>
          </cell>
          <cell r="F245" t="str">
            <v>Y</v>
          </cell>
          <cell r="G245" t="str">
            <v/>
          </cell>
          <cell r="H245">
            <v>41275</v>
          </cell>
          <cell r="I245"/>
          <cell r="J245" t="str">
            <v/>
          </cell>
          <cell r="K245"/>
          <cell r="T245" t="str">
            <v>0102 94 1</v>
          </cell>
          <cell r="U245">
            <v>15.6</v>
          </cell>
          <cell r="V245">
            <v>15.6</v>
          </cell>
          <cell r="W245">
            <v>0</v>
          </cell>
          <cell r="X245">
            <v>1</v>
          </cell>
          <cell r="Y245">
            <v>15.6</v>
          </cell>
        </row>
        <row r="246">
          <cell r="A246" t="str">
            <v>0102 94 11</v>
          </cell>
          <cell r="B246" t="str">
            <v>GLARE SCREEN, TEMPORARY, RELOCATE, WALL MATERIAL- CONCRETE</v>
          </cell>
          <cell r="C246" t="str">
            <v>LF</v>
          </cell>
          <cell r="D246" t="str">
            <v>03</v>
          </cell>
          <cell r="E246" t="str">
            <v xml:space="preserve"> </v>
          </cell>
          <cell r="F246" t="str">
            <v>Y</v>
          </cell>
          <cell r="G246" t="str">
            <v/>
          </cell>
          <cell r="H246">
            <v>41275</v>
          </cell>
          <cell r="I246"/>
          <cell r="J246" t="str">
            <v/>
          </cell>
          <cell r="K246"/>
          <cell r="T246" t="str">
            <v>0102 94 11</v>
          </cell>
          <cell r="U246" t="str">
            <v xml:space="preserve"> </v>
          </cell>
          <cell r="V246" t="str">
            <v xml:space="preserve"> </v>
          </cell>
          <cell r="W246">
            <v>0</v>
          </cell>
          <cell r="X246">
            <v>0</v>
          </cell>
          <cell r="Y246" t="str">
            <v>xx</v>
          </cell>
        </row>
        <row r="247">
          <cell r="A247" t="str">
            <v>0102 98  2</v>
          </cell>
          <cell r="B247" t="str">
            <v>BARRICADE TYPE III -TO REMAIN, 6'</v>
          </cell>
          <cell r="C247" t="str">
            <v>EA</v>
          </cell>
          <cell r="D247" t="str">
            <v>03</v>
          </cell>
          <cell r="E247" t="str">
            <v xml:space="preserve"> </v>
          </cell>
          <cell r="F247" t="str">
            <v>Y</v>
          </cell>
          <cell r="G247" t="str">
            <v>*</v>
          </cell>
          <cell r="H247">
            <v>41275</v>
          </cell>
          <cell r="I247">
            <v>42916</v>
          </cell>
          <cell r="J247" t="str">
            <v/>
          </cell>
          <cell r="K247"/>
          <cell r="T247" t="str">
            <v>0102 98 2</v>
          </cell>
          <cell r="U247" t="str">
            <v xml:space="preserve"> </v>
          </cell>
          <cell r="V247" t="str">
            <v xml:space="preserve"> </v>
          </cell>
          <cell r="W247">
            <v>0</v>
          </cell>
          <cell r="X247">
            <v>0</v>
          </cell>
          <cell r="Y247" t="str">
            <v>xx</v>
          </cell>
        </row>
        <row r="248">
          <cell r="A248" t="str">
            <v>0102 98 10</v>
          </cell>
          <cell r="B248" t="str">
            <v>BARRICADE TYPE III -TO REMAIN, 6' PROJECT 229664-4-52-01</v>
          </cell>
          <cell r="C248" t="str">
            <v>EA</v>
          </cell>
          <cell r="D248" t="str">
            <v>03</v>
          </cell>
          <cell r="E248" t="str">
            <v xml:space="preserve"> </v>
          </cell>
          <cell r="F248" t="str">
            <v>Y</v>
          </cell>
          <cell r="G248" t="str">
            <v>*</v>
          </cell>
          <cell r="H248">
            <v>42947</v>
          </cell>
          <cell r="I248">
            <v>43281</v>
          </cell>
          <cell r="J248" t="str">
            <v/>
          </cell>
          <cell r="K248"/>
          <cell r="T248" t="str">
            <v>0102 98 10</v>
          </cell>
          <cell r="U248" t="str">
            <v xml:space="preserve"> </v>
          </cell>
          <cell r="V248" t="str">
            <v xml:space="preserve"> </v>
          </cell>
          <cell r="W248">
            <v>0</v>
          </cell>
          <cell r="X248">
            <v>0</v>
          </cell>
          <cell r="Y248" t="str">
            <v>xx</v>
          </cell>
        </row>
        <row r="249">
          <cell r="A249" t="str">
            <v>0102 99</v>
          </cell>
          <cell r="B249" t="str">
            <v>PORTABLE CHANGEABLE MESSAGE SIGN, TEMPORARY</v>
          </cell>
          <cell r="C249" t="str">
            <v>ED</v>
          </cell>
          <cell r="D249" t="str">
            <v>03</v>
          </cell>
          <cell r="E249"/>
          <cell r="F249" t="str">
            <v>Y</v>
          </cell>
          <cell r="G249" t="str">
            <v/>
          </cell>
          <cell r="H249">
            <v>41275</v>
          </cell>
          <cell r="I249"/>
          <cell r="J249" t="str">
            <v/>
          </cell>
          <cell r="K249"/>
          <cell r="T249" t="str">
            <v>0102 99</v>
          </cell>
          <cell r="U249">
            <v>10.84</v>
          </cell>
          <cell r="V249">
            <v>11.9</v>
          </cell>
          <cell r="W249">
            <v>0</v>
          </cell>
          <cell r="X249">
            <v>1.0977859778597787</v>
          </cell>
          <cell r="Y249">
            <v>11.9</v>
          </cell>
        </row>
        <row r="250">
          <cell r="A250" t="str">
            <v>0102 99  1</v>
          </cell>
          <cell r="B250" t="str">
            <v>PORTABLE CHANGEABLE MESSAGE SIGN, TEMPORARY, DEPARTMENT CONTROLLED</v>
          </cell>
          <cell r="C250" t="str">
            <v>ED</v>
          </cell>
          <cell r="D250" t="str">
            <v>03</v>
          </cell>
          <cell r="E250" t="str">
            <v>A</v>
          </cell>
          <cell r="F250" t="str">
            <v>Y</v>
          </cell>
          <cell r="G250" t="str">
            <v>*</v>
          </cell>
          <cell r="H250">
            <v>41956</v>
          </cell>
          <cell r="I250">
            <v>43921</v>
          </cell>
          <cell r="J250" t="str">
            <v/>
          </cell>
          <cell r="K250"/>
          <cell r="T250" t="str">
            <v>0102 99 1</v>
          </cell>
          <cell r="U250" t="str">
            <v xml:space="preserve"> </v>
          </cell>
          <cell r="V250" t="str">
            <v xml:space="preserve"> </v>
          </cell>
          <cell r="W250">
            <v>0</v>
          </cell>
          <cell r="X250">
            <v>0</v>
          </cell>
          <cell r="Y250" t="str">
            <v>xx</v>
          </cell>
        </row>
        <row r="251">
          <cell r="A251" t="str">
            <v>0102104</v>
          </cell>
          <cell r="B251" t="str">
            <v>TEMPORARY SIGNALIZATION AND MAINTENANCE, INTERSECTION</v>
          </cell>
          <cell r="C251" t="str">
            <v>ED</v>
          </cell>
          <cell r="D251" t="str">
            <v>03</v>
          </cell>
          <cell r="E251"/>
          <cell r="F251" t="str">
            <v>Y</v>
          </cell>
          <cell r="G251" t="str">
            <v/>
          </cell>
          <cell r="H251">
            <v>41275</v>
          </cell>
          <cell r="I251"/>
          <cell r="J251" t="str">
            <v/>
          </cell>
          <cell r="K251"/>
          <cell r="T251" t="str">
            <v>0102104</v>
          </cell>
          <cell r="U251">
            <v>11.31</v>
          </cell>
          <cell r="V251">
            <v>10.85</v>
          </cell>
          <cell r="W251">
            <v>0</v>
          </cell>
          <cell r="X251">
            <v>1.0423963133640555</v>
          </cell>
          <cell r="Y251">
            <v>11.31</v>
          </cell>
        </row>
        <row r="252">
          <cell r="A252" t="str">
            <v>0102104  1</v>
          </cell>
          <cell r="B252" t="str">
            <v>TEMPORARY TRAFFIC CONTROL, PORTABLE SIGNAL</v>
          </cell>
          <cell r="C252" t="str">
            <v>ED</v>
          </cell>
          <cell r="D252" t="str">
            <v>03</v>
          </cell>
          <cell r="E252" t="str">
            <v xml:space="preserve"> </v>
          </cell>
          <cell r="F252" t="str">
            <v>Y</v>
          </cell>
          <cell r="G252" t="str">
            <v>*</v>
          </cell>
          <cell r="H252">
            <v>40179</v>
          </cell>
          <cell r="I252">
            <v>41275</v>
          </cell>
          <cell r="J252" t="str">
            <v/>
          </cell>
          <cell r="K252"/>
          <cell r="T252" t="str">
            <v>0102104 1</v>
          </cell>
          <cell r="U252" t="str">
            <v xml:space="preserve"> </v>
          </cell>
          <cell r="V252" t="str">
            <v xml:space="preserve"> </v>
          </cell>
          <cell r="W252">
            <v>0</v>
          </cell>
          <cell r="X252">
            <v>0</v>
          </cell>
          <cell r="Y252" t="str">
            <v>xx</v>
          </cell>
        </row>
        <row r="253">
          <cell r="A253" t="str">
            <v>0102104  2</v>
          </cell>
          <cell r="B253" t="str">
            <v>TEMPORARY TRAFFIC CONTROL, FIXED SIGNAL</v>
          </cell>
          <cell r="C253" t="str">
            <v>ED</v>
          </cell>
          <cell r="D253" t="str">
            <v>03</v>
          </cell>
          <cell r="E253" t="str">
            <v xml:space="preserve"> </v>
          </cell>
          <cell r="F253" t="str">
            <v>Y</v>
          </cell>
          <cell r="G253" t="str">
            <v>*</v>
          </cell>
          <cell r="H253">
            <v>40179</v>
          </cell>
          <cell r="I253">
            <v>41275</v>
          </cell>
          <cell r="J253" t="str">
            <v/>
          </cell>
          <cell r="K253"/>
          <cell r="T253" t="str">
            <v>0102104 2</v>
          </cell>
          <cell r="U253" t="str">
            <v xml:space="preserve"> </v>
          </cell>
          <cell r="V253" t="str">
            <v xml:space="preserve"> </v>
          </cell>
          <cell r="W253">
            <v>0</v>
          </cell>
          <cell r="X253">
            <v>0</v>
          </cell>
          <cell r="Y253" t="str">
            <v>xx</v>
          </cell>
        </row>
        <row r="254">
          <cell r="A254" t="str">
            <v>0102107</v>
          </cell>
          <cell r="B254" t="str">
            <v>TEMPORARY TRAFFIC DETECTION, INTERSECT</v>
          </cell>
          <cell r="C254" t="str">
            <v>DA</v>
          </cell>
          <cell r="D254" t="str">
            <v>03</v>
          </cell>
          <cell r="E254" t="str">
            <v xml:space="preserve"> </v>
          </cell>
          <cell r="F254" t="str">
            <v>Y</v>
          </cell>
          <cell r="G254" t="str">
            <v>*</v>
          </cell>
          <cell r="H254">
            <v>43703</v>
          </cell>
          <cell r="I254">
            <v>41275</v>
          </cell>
          <cell r="J254">
            <v>7.68</v>
          </cell>
          <cell r="K254"/>
          <cell r="T254" t="str">
            <v>0102107</v>
          </cell>
          <cell r="U254" t="str">
            <v xml:space="preserve"> </v>
          </cell>
          <cell r="V254" t="str">
            <v xml:space="preserve"> </v>
          </cell>
          <cell r="W254">
            <v>0</v>
          </cell>
          <cell r="X254">
            <v>0</v>
          </cell>
          <cell r="Y254" t="str">
            <v>xx</v>
          </cell>
        </row>
        <row r="255">
          <cell r="A255" t="str">
            <v>0102107  1</v>
          </cell>
          <cell r="B255" t="str">
            <v>TEMPORARY TRAFFIC DETECTION AND MAINTENANCE,  INTERSECTION</v>
          </cell>
          <cell r="C255" t="str">
            <v>ED</v>
          </cell>
          <cell r="D255" t="str">
            <v>03</v>
          </cell>
          <cell r="E255"/>
          <cell r="F255" t="str">
            <v>Y</v>
          </cell>
          <cell r="G255" t="str">
            <v/>
          </cell>
          <cell r="H255">
            <v>41275</v>
          </cell>
          <cell r="I255"/>
          <cell r="J255" t="str">
            <v/>
          </cell>
          <cell r="K255"/>
          <cell r="T255" t="str">
            <v>0102107 1</v>
          </cell>
          <cell r="U255">
            <v>8.4499999999999993</v>
          </cell>
          <cell r="V255">
            <v>8.11</v>
          </cell>
          <cell r="W255">
            <v>0</v>
          </cell>
          <cell r="X255">
            <v>1.0419235511713933</v>
          </cell>
          <cell r="Y255">
            <v>8.4499999999999993</v>
          </cell>
        </row>
        <row r="256">
          <cell r="A256" t="str">
            <v>0102108</v>
          </cell>
          <cell r="B256" t="str">
            <v>WOOD POLE, MAX 50', FURNISH AND INSTALL TEMPORARY POLE, FOR PRE-EVENT CONTRACTS ONLY</v>
          </cell>
          <cell r="C256" t="str">
            <v>EA</v>
          </cell>
          <cell r="D256" t="str">
            <v>03</v>
          </cell>
          <cell r="E256" t="str">
            <v>M</v>
          </cell>
          <cell r="F256" t="str">
            <v>Y</v>
          </cell>
          <cell r="G256" t="str">
            <v/>
          </cell>
          <cell r="H256">
            <v>42793</v>
          </cell>
          <cell r="I256"/>
          <cell r="J256" t="str">
            <v/>
          </cell>
          <cell r="K256"/>
          <cell r="T256" t="str">
            <v>0102108</v>
          </cell>
          <cell r="U256" t="str">
            <v xml:space="preserve"> </v>
          </cell>
          <cell r="V256" t="str">
            <v xml:space="preserve"> </v>
          </cell>
          <cell r="W256">
            <v>0</v>
          </cell>
          <cell r="X256">
            <v>0</v>
          </cell>
          <cell r="Y256" t="str">
            <v>xx</v>
          </cell>
        </row>
        <row r="257">
          <cell r="A257" t="str">
            <v>0102109</v>
          </cell>
          <cell r="B257" t="str">
            <v>GUY WIRE FOR WOOD OR CONCRETE POLE, FURNISH AND INSTALL, FOR PRE-EVENT CONTRACTS ONLY</v>
          </cell>
          <cell r="C257" t="str">
            <v>EA</v>
          </cell>
          <cell r="D257" t="str">
            <v>03</v>
          </cell>
          <cell r="E257" t="str">
            <v>M</v>
          </cell>
          <cell r="F257" t="str">
            <v>Y</v>
          </cell>
          <cell r="G257" t="str">
            <v/>
          </cell>
          <cell r="H257">
            <v>42793</v>
          </cell>
          <cell r="I257"/>
          <cell r="J257" t="str">
            <v/>
          </cell>
          <cell r="K257"/>
          <cell r="T257" t="str">
            <v>0102109</v>
          </cell>
          <cell r="U257" t="str">
            <v xml:space="preserve"> </v>
          </cell>
          <cell r="V257" t="str">
            <v xml:space="preserve"> </v>
          </cell>
          <cell r="W257">
            <v>0</v>
          </cell>
          <cell r="X257">
            <v>0</v>
          </cell>
          <cell r="Y257" t="str">
            <v>xx</v>
          </cell>
        </row>
        <row r="258">
          <cell r="A258" t="str">
            <v>0102115</v>
          </cell>
          <cell r="B258" t="str">
            <v>TYPE III BARRICADE</v>
          </cell>
          <cell r="C258" t="str">
            <v>ED</v>
          </cell>
          <cell r="D258" t="str">
            <v>03</v>
          </cell>
          <cell r="E258" t="str">
            <v xml:space="preserve"> </v>
          </cell>
          <cell r="F258" t="str">
            <v>Y</v>
          </cell>
          <cell r="G258" t="str">
            <v/>
          </cell>
          <cell r="H258">
            <v>43865</v>
          </cell>
          <cell r="I258"/>
          <cell r="J258" t="str">
            <v/>
          </cell>
          <cell r="K258"/>
          <cell r="T258" t="str">
            <v>0102115</v>
          </cell>
          <cell r="U258" t="str">
            <v xml:space="preserve"> </v>
          </cell>
          <cell r="V258" t="str">
            <v xml:space="preserve"> </v>
          </cell>
          <cell r="W258">
            <v>0</v>
          </cell>
          <cell r="X258">
            <v>0</v>
          </cell>
          <cell r="Y258" t="str">
            <v>xx</v>
          </cell>
        </row>
        <row r="259">
          <cell r="A259" t="str">
            <v>0102120</v>
          </cell>
          <cell r="B259" t="str">
            <v>TEMPORARY TRAFFIC SIGNALS FOR LANE CLOSURES ON TWO-LANE,TWO-WAY ROADWAYS</v>
          </cell>
          <cell r="C259" t="str">
            <v>ED</v>
          </cell>
          <cell r="D259" t="str">
            <v>03</v>
          </cell>
          <cell r="E259" t="str">
            <v xml:space="preserve"> </v>
          </cell>
          <cell r="F259" t="str">
            <v>Y</v>
          </cell>
          <cell r="G259" t="str">
            <v/>
          </cell>
          <cell r="H259">
            <v>42964</v>
          </cell>
          <cell r="I259"/>
          <cell r="J259" t="str">
            <v/>
          </cell>
          <cell r="K259"/>
          <cell r="T259" t="str">
            <v>0102120</v>
          </cell>
          <cell r="U259">
            <v>0.1</v>
          </cell>
          <cell r="V259">
            <v>0.1</v>
          </cell>
          <cell r="W259">
            <v>4951.41</v>
          </cell>
          <cell r="X259">
            <v>1</v>
          </cell>
          <cell r="Y259">
            <v>0.1</v>
          </cell>
        </row>
        <row r="260">
          <cell r="A260" t="str">
            <v>0102150  1</v>
          </cell>
          <cell r="B260" t="str">
            <v>PORTABLE REGULATORY, SIGN</v>
          </cell>
          <cell r="C260" t="str">
            <v>ED</v>
          </cell>
          <cell r="D260" t="str">
            <v>03</v>
          </cell>
          <cell r="E260"/>
          <cell r="F260" t="str">
            <v>Y</v>
          </cell>
          <cell r="G260" t="str">
            <v/>
          </cell>
          <cell r="H260">
            <v>41275</v>
          </cell>
          <cell r="I260"/>
          <cell r="J260" t="str">
            <v/>
          </cell>
          <cell r="K260"/>
          <cell r="T260" t="str">
            <v>0102150 1</v>
          </cell>
          <cell r="U260">
            <v>4.62</v>
          </cell>
          <cell r="V260">
            <v>5.46</v>
          </cell>
          <cell r="W260">
            <v>0</v>
          </cell>
          <cell r="X260">
            <v>1.1818181818181819</v>
          </cell>
          <cell r="Y260">
            <v>5.46</v>
          </cell>
        </row>
        <row r="261">
          <cell r="A261" t="str">
            <v>0102150  2</v>
          </cell>
          <cell r="B261" t="str">
            <v>RADAR SPEED DISPLAY UNIT</v>
          </cell>
          <cell r="C261" t="str">
            <v>ED</v>
          </cell>
          <cell r="D261" t="str">
            <v>03</v>
          </cell>
          <cell r="E261"/>
          <cell r="F261" t="str">
            <v>Y</v>
          </cell>
          <cell r="G261" t="str">
            <v/>
          </cell>
          <cell r="H261">
            <v>41275</v>
          </cell>
          <cell r="I261"/>
          <cell r="J261" t="str">
            <v/>
          </cell>
          <cell r="K261"/>
          <cell r="T261" t="str">
            <v>0102150 2</v>
          </cell>
          <cell r="U261">
            <v>5.29</v>
          </cell>
          <cell r="V261">
            <v>5.8</v>
          </cell>
          <cell r="W261">
            <v>0</v>
          </cell>
          <cell r="X261">
            <v>1.0964083175803403</v>
          </cell>
          <cell r="Y261">
            <v>5.8</v>
          </cell>
        </row>
        <row r="262">
          <cell r="A262" t="str">
            <v>0102909</v>
          </cell>
          <cell r="B262" t="str">
            <v>TEMPORARY RAISED RUMBLE STRIPS- PER DAY, INCLUDES ALL SETS  AND RELOCATIONS</v>
          </cell>
          <cell r="C262" t="str">
            <v>DA</v>
          </cell>
          <cell r="D262" t="str">
            <v>03</v>
          </cell>
          <cell r="E262" t="str">
            <v xml:space="preserve"> </v>
          </cell>
          <cell r="F262" t="str">
            <v>Y</v>
          </cell>
          <cell r="G262" t="str">
            <v/>
          </cell>
          <cell r="H262">
            <v>41604</v>
          </cell>
          <cell r="I262"/>
          <cell r="J262" t="str">
            <v/>
          </cell>
          <cell r="K262"/>
          <cell r="T262" t="str">
            <v>0102909</v>
          </cell>
          <cell r="U262">
            <v>20.92</v>
          </cell>
          <cell r="V262">
            <v>32.14</v>
          </cell>
          <cell r="W262">
            <v>0</v>
          </cell>
          <cell r="X262">
            <v>1.5363288718929253</v>
          </cell>
          <cell r="Y262">
            <v>32.14</v>
          </cell>
        </row>
        <row r="263">
          <cell r="A263" t="str">
            <v>0102910</v>
          </cell>
          <cell r="B263" t="str">
            <v>TEMPORARY RAISED RUMBLE STRIP SET</v>
          </cell>
          <cell r="C263" t="str">
            <v>PS</v>
          </cell>
          <cell r="D263" t="str">
            <v>03</v>
          </cell>
          <cell r="E263"/>
          <cell r="F263" t="str">
            <v>Y</v>
          </cell>
          <cell r="G263" t="str">
            <v>*</v>
          </cell>
          <cell r="H263">
            <v>41275</v>
          </cell>
          <cell r="I263">
            <v>41639</v>
          </cell>
          <cell r="J263" t="str">
            <v/>
          </cell>
          <cell r="K263"/>
          <cell r="T263" t="str">
            <v>0102910</v>
          </cell>
          <cell r="U263" t="str">
            <v xml:space="preserve"> </v>
          </cell>
          <cell r="V263" t="str">
            <v xml:space="preserve"> </v>
          </cell>
          <cell r="W263">
            <v>34.07</v>
          </cell>
          <cell r="X263">
            <v>0</v>
          </cell>
          <cell r="Y263">
            <v>34.07</v>
          </cell>
        </row>
        <row r="264">
          <cell r="A264" t="str">
            <v>0102911  1</v>
          </cell>
          <cell r="B264" t="str">
            <v>PAVEMENT MARKING REMOVABLE TAPE, WHITE OR BLACK, SKIP</v>
          </cell>
          <cell r="C264" t="str">
            <v>LF</v>
          </cell>
          <cell r="D264" t="str">
            <v>03</v>
          </cell>
          <cell r="E264" t="str">
            <v xml:space="preserve"> </v>
          </cell>
          <cell r="F264" t="str">
            <v>Y</v>
          </cell>
          <cell r="G264" t="str">
            <v>*</v>
          </cell>
          <cell r="H264">
            <v>41275</v>
          </cell>
          <cell r="I264">
            <v>43830</v>
          </cell>
          <cell r="J264" t="str">
            <v/>
          </cell>
          <cell r="K264"/>
          <cell r="T264" t="str">
            <v>0102911 1</v>
          </cell>
          <cell r="U264">
            <v>2.31</v>
          </cell>
          <cell r="V264">
            <v>2.37</v>
          </cell>
          <cell r="W264">
            <v>0</v>
          </cell>
          <cell r="X264">
            <v>1.025974025974026</v>
          </cell>
          <cell r="Y264">
            <v>2.37</v>
          </cell>
        </row>
        <row r="265">
          <cell r="A265" t="str">
            <v>0102911  2</v>
          </cell>
          <cell r="B265" t="str">
            <v>PAVEMENT MARKING REMOVABLE TAPE, WHITE OR BLACK,SOLID</v>
          </cell>
          <cell r="C265" t="str">
            <v>LF</v>
          </cell>
          <cell r="D265" t="str">
            <v>03</v>
          </cell>
          <cell r="E265" t="str">
            <v xml:space="preserve"> </v>
          </cell>
          <cell r="F265" t="str">
            <v>Y</v>
          </cell>
          <cell r="G265" t="str">
            <v>*</v>
          </cell>
          <cell r="H265">
            <v>41275</v>
          </cell>
          <cell r="I265">
            <v>43830</v>
          </cell>
          <cell r="J265" t="str">
            <v/>
          </cell>
          <cell r="K265"/>
          <cell r="T265" t="str">
            <v>0102911 2</v>
          </cell>
          <cell r="U265">
            <v>2.78</v>
          </cell>
          <cell r="V265">
            <v>2.73</v>
          </cell>
          <cell r="W265">
            <v>0</v>
          </cell>
          <cell r="X265">
            <v>1.0183150183150182</v>
          </cell>
          <cell r="Y265">
            <v>2.78</v>
          </cell>
        </row>
        <row r="266">
          <cell r="A266" t="str">
            <v>0102911  3</v>
          </cell>
          <cell r="B266" t="str">
            <v>PAVEMENT MARKING REMOVABLE TAPE, WHITE OR BLACK, OTHER</v>
          </cell>
          <cell r="C266" t="str">
            <v>SF</v>
          </cell>
          <cell r="D266" t="str">
            <v>03</v>
          </cell>
          <cell r="E266" t="str">
            <v xml:space="preserve"> </v>
          </cell>
          <cell r="F266" t="str">
            <v>Y</v>
          </cell>
          <cell r="G266" t="str">
            <v>*</v>
          </cell>
          <cell r="H266">
            <v>41275</v>
          </cell>
          <cell r="I266">
            <v>43830</v>
          </cell>
          <cell r="J266" t="str">
            <v/>
          </cell>
          <cell r="K266"/>
          <cell r="T266" t="str">
            <v>0102911 3</v>
          </cell>
          <cell r="U266">
            <v>7.34</v>
          </cell>
          <cell r="V266">
            <v>7.25</v>
          </cell>
          <cell r="W266">
            <v>0</v>
          </cell>
          <cell r="X266">
            <v>1.0124137931034483</v>
          </cell>
          <cell r="Y266">
            <v>7.34</v>
          </cell>
        </row>
        <row r="267">
          <cell r="A267" t="str">
            <v>0102912  1</v>
          </cell>
          <cell r="B267" t="str">
            <v>PAVT MARKING REMOVABLE TAPE, YELLOW, SKIP</v>
          </cell>
          <cell r="C267" t="str">
            <v>LF</v>
          </cell>
          <cell r="D267" t="str">
            <v>03</v>
          </cell>
          <cell r="E267" t="str">
            <v xml:space="preserve"> </v>
          </cell>
          <cell r="F267" t="str">
            <v>Y</v>
          </cell>
          <cell r="G267" t="str">
            <v>*</v>
          </cell>
          <cell r="H267">
            <v>41275</v>
          </cell>
          <cell r="I267">
            <v>43830</v>
          </cell>
          <cell r="J267" t="str">
            <v/>
          </cell>
          <cell r="K267"/>
          <cell r="T267" t="str">
            <v>0102912 1</v>
          </cell>
          <cell r="U267" t="str">
            <v xml:space="preserve"> </v>
          </cell>
          <cell r="V267">
            <v>2.4900000000000002</v>
          </cell>
          <cell r="W267">
            <v>0</v>
          </cell>
          <cell r="X267">
            <v>1</v>
          </cell>
          <cell r="Y267">
            <v>2.4900000000000002</v>
          </cell>
        </row>
        <row r="268">
          <cell r="A268" t="str">
            <v>0102912  2</v>
          </cell>
          <cell r="B268" t="str">
            <v>PAVEMENT MARKING REMOVABLE TAPE, YELLOW, SOLID</v>
          </cell>
          <cell r="C268" t="str">
            <v>LF</v>
          </cell>
          <cell r="D268" t="str">
            <v>03</v>
          </cell>
          <cell r="E268" t="str">
            <v xml:space="preserve"> </v>
          </cell>
          <cell r="F268" t="str">
            <v>Y</v>
          </cell>
          <cell r="G268" t="str">
            <v>*</v>
          </cell>
          <cell r="H268">
            <v>41275</v>
          </cell>
          <cell r="I268">
            <v>43830</v>
          </cell>
          <cell r="J268" t="str">
            <v/>
          </cell>
          <cell r="K268"/>
          <cell r="T268" t="str">
            <v>0102912 2</v>
          </cell>
          <cell r="U268">
            <v>2.64</v>
          </cell>
          <cell r="V268">
            <v>2.5499999999999998</v>
          </cell>
          <cell r="W268">
            <v>0</v>
          </cell>
          <cell r="X268">
            <v>1.0352941176470589</v>
          </cell>
          <cell r="Y268">
            <v>2.64</v>
          </cell>
        </row>
        <row r="269">
          <cell r="A269" t="str">
            <v>0102912  3</v>
          </cell>
          <cell r="B269" t="str">
            <v>PAVEMENT MARKING REMOVABLE TAPE, YELLOW, OTHER</v>
          </cell>
          <cell r="C269" t="str">
            <v>SF</v>
          </cell>
          <cell r="D269" t="str">
            <v>03</v>
          </cell>
          <cell r="E269" t="str">
            <v xml:space="preserve"> </v>
          </cell>
          <cell r="F269" t="str">
            <v>Y</v>
          </cell>
          <cell r="G269" t="str">
            <v>*</v>
          </cell>
          <cell r="H269">
            <v>41275</v>
          </cell>
          <cell r="I269">
            <v>43830</v>
          </cell>
          <cell r="J269" t="str">
            <v/>
          </cell>
          <cell r="K269"/>
          <cell r="T269" t="str">
            <v>0102912 3</v>
          </cell>
          <cell r="U269">
            <v>4.5</v>
          </cell>
          <cell r="V269">
            <v>4.5</v>
          </cell>
          <cell r="W269">
            <v>0</v>
          </cell>
          <cell r="X269">
            <v>1</v>
          </cell>
          <cell r="Y269">
            <v>4.5</v>
          </cell>
        </row>
        <row r="270">
          <cell r="A270" t="str">
            <v>0102913 11</v>
          </cell>
          <cell r="B270" t="str">
            <v>REMOVABLE TAPE, BLACK, SOLID 6"</v>
          </cell>
          <cell r="C270" t="str">
            <v>GM</v>
          </cell>
          <cell r="D270" t="str">
            <v>03</v>
          </cell>
          <cell r="E270" t="str">
            <v xml:space="preserve"> </v>
          </cell>
          <cell r="F270" t="str">
            <v>Y</v>
          </cell>
          <cell r="G270" t="str">
            <v/>
          </cell>
          <cell r="H270">
            <v>43921</v>
          </cell>
          <cell r="I270"/>
          <cell r="J270">
            <v>15000</v>
          </cell>
          <cell r="K270"/>
          <cell r="T270" t="str">
            <v>0102913 11</v>
          </cell>
          <cell r="U270" t="str">
            <v xml:space="preserve"> </v>
          </cell>
          <cell r="V270" t="str">
            <v xml:space="preserve"> </v>
          </cell>
          <cell r="W270">
            <v>0</v>
          </cell>
          <cell r="X270">
            <v>0</v>
          </cell>
          <cell r="Y270" t="str">
            <v>xx</v>
          </cell>
        </row>
        <row r="271">
          <cell r="A271" t="str">
            <v>0102913 12</v>
          </cell>
          <cell r="B271" t="str">
            <v>REMOVABLE TAPE, BLACK, 10'-30', 3'-9', 6'-10', or 2'-4' SKIP</v>
          </cell>
          <cell r="C271" t="str">
            <v>GM</v>
          </cell>
          <cell r="D271" t="str">
            <v>03</v>
          </cell>
          <cell r="E271" t="str">
            <v xml:space="preserve"> </v>
          </cell>
          <cell r="F271" t="str">
            <v>Y</v>
          </cell>
          <cell r="G271" t="str">
            <v/>
          </cell>
          <cell r="H271">
            <v>43741</v>
          </cell>
          <cell r="I271"/>
          <cell r="J271" t="str">
            <v/>
          </cell>
          <cell r="K271"/>
          <cell r="T271" t="str">
            <v>0102913 12</v>
          </cell>
          <cell r="U271" t="str">
            <v xml:space="preserve"> </v>
          </cell>
          <cell r="V271" t="str">
            <v xml:space="preserve"> </v>
          </cell>
          <cell r="W271">
            <v>0</v>
          </cell>
          <cell r="X271">
            <v>0</v>
          </cell>
          <cell r="Y271" t="str">
            <v>xx</v>
          </cell>
        </row>
        <row r="272">
          <cell r="A272" t="str">
            <v>0102913 21</v>
          </cell>
          <cell r="B272" t="str">
            <v>REMOVABLE TAPE, WHITE, SOLID 6"</v>
          </cell>
          <cell r="C272" t="str">
            <v>GM</v>
          </cell>
          <cell r="D272" t="str">
            <v>03</v>
          </cell>
          <cell r="E272" t="str">
            <v xml:space="preserve"> </v>
          </cell>
          <cell r="F272" t="str">
            <v>Y</v>
          </cell>
          <cell r="G272" t="str">
            <v/>
          </cell>
          <cell r="H272">
            <v>43741</v>
          </cell>
          <cell r="I272"/>
          <cell r="J272" t="str">
            <v/>
          </cell>
          <cell r="K272"/>
          <cell r="T272" t="str">
            <v>0102913 21</v>
          </cell>
          <cell r="U272" t="str">
            <v xml:space="preserve"> </v>
          </cell>
          <cell r="V272" t="str">
            <v xml:space="preserve"> </v>
          </cell>
          <cell r="W272">
            <v>27.18</v>
          </cell>
          <cell r="X272">
            <v>0</v>
          </cell>
          <cell r="Y272">
            <v>27.18</v>
          </cell>
        </row>
        <row r="273">
          <cell r="A273" t="str">
            <v>0102913 22</v>
          </cell>
          <cell r="B273" t="str">
            <v>REMOVABLE TAPE, WHITE, 10'-30', 3'-9', 6'-10', or 2'-4' SKIP, 6" WIDE</v>
          </cell>
          <cell r="C273" t="str">
            <v>GM</v>
          </cell>
          <cell r="D273" t="str">
            <v>03</v>
          </cell>
          <cell r="E273" t="str">
            <v xml:space="preserve"> </v>
          </cell>
          <cell r="F273" t="str">
            <v>Y</v>
          </cell>
          <cell r="G273" t="str">
            <v/>
          </cell>
          <cell r="H273">
            <v>43741</v>
          </cell>
          <cell r="I273"/>
          <cell r="J273" t="str">
            <v/>
          </cell>
          <cell r="K273"/>
          <cell r="T273" t="str">
            <v>0102913 22</v>
          </cell>
          <cell r="U273" t="str">
            <v xml:space="preserve"> </v>
          </cell>
          <cell r="V273" t="str">
            <v xml:space="preserve"> </v>
          </cell>
          <cell r="W273">
            <v>0</v>
          </cell>
          <cell r="X273">
            <v>0</v>
          </cell>
          <cell r="Y273" t="str">
            <v>xx</v>
          </cell>
        </row>
        <row r="274">
          <cell r="A274" t="str">
            <v>0102913 23</v>
          </cell>
          <cell r="B274" t="str">
            <v>REMOVABLE TAPE, WHITE, 24" STOP BAR</v>
          </cell>
          <cell r="C274" t="str">
            <v>LF</v>
          </cell>
          <cell r="D274" t="str">
            <v>03</v>
          </cell>
          <cell r="E274" t="str">
            <v xml:space="preserve"> </v>
          </cell>
          <cell r="F274" t="str">
            <v>Y</v>
          </cell>
          <cell r="G274" t="str">
            <v/>
          </cell>
          <cell r="H274">
            <v>43741</v>
          </cell>
          <cell r="I274"/>
          <cell r="J274" t="str">
            <v/>
          </cell>
          <cell r="K274"/>
          <cell r="T274" t="str">
            <v>0102913 23</v>
          </cell>
          <cell r="U274" t="str">
            <v xml:space="preserve"> </v>
          </cell>
          <cell r="V274" t="str">
            <v xml:space="preserve"> </v>
          </cell>
          <cell r="W274">
            <v>0</v>
          </cell>
          <cell r="X274">
            <v>0</v>
          </cell>
          <cell r="Y274" t="str">
            <v>xx</v>
          </cell>
        </row>
        <row r="275">
          <cell r="A275" t="str">
            <v>0102913 24</v>
          </cell>
          <cell r="B275" t="str">
            <v>REMOVABLE TAPE, WHITE, 12" CROSSWALK</v>
          </cell>
          <cell r="C275" t="str">
            <v>LF</v>
          </cell>
          <cell r="D275" t="str">
            <v>03</v>
          </cell>
          <cell r="E275" t="str">
            <v xml:space="preserve"> </v>
          </cell>
          <cell r="F275" t="str">
            <v>Y</v>
          </cell>
          <cell r="G275" t="str">
            <v/>
          </cell>
          <cell r="H275">
            <v>43741</v>
          </cell>
          <cell r="I275"/>
          <cell r="J275" t="str">
            <v/>
          </cell>
          <cell r="K275"/>
          <cell r="T275" t="str">
            <v>0102913 24</v>
          </cell>
          <cell r="U275" t="str">
            <v xml:space="preserve"> </v>
          </cell>
          <cell r="V275" t="str">
            <v xml:space="preserve"> </v>
          </cell>
          <cell r="W275">
            <v>0</v>
          </cell>
          <cell r="X275">
            <v>0</v>
          </cell>
          <cell r="Y275" t="str">
            <v>xx</v>
          </cell>
        </row>
        <row r="276">
          <cell r="A276" t="str">
            <v>0102913 29</v>
          </cell>
          <cell r="B276" t="str">
            <v>REMOVABLE TAPE, WHITE, MESSAGE, SYMBOL OR ARROW</v>
          </cell>
          <cell r="C276" t="str">
            <v>EA</v>
          </cell>
          <cell r="D276" t="str">
            <v>03</v>
          </cell>
          <cell r="E276" t="str">
            <v xml:space="preserve"> </v>
          </cell>
          <cell r="F276" t="str">
            <v>Y</v>
          </cell>
          <cell r="G276" t="str">
            <v/>
          </cell>
          <cell r="H276">
            <v>43741</v>
          </cell>
          <cell r="I276"/>
          <cell r="J276" t="str">
            <v/>
          </cell>
          <cell r="K276"/>
          <cell r="T276" t="str">
            <v>0102913 29</v>
          </cell>
          <cell r="U276" t="str">
            <v xml:space="preserve"> </v>
          </cell>
          <cell r="V276" t="str">
            <v xml:space="preserve"> </v>
          </cell>
          <cell r="W276">
            <v>0</v>
          </cell>
          <cell r="X276">
            <v>0</v>
          </cell>
          <cell r="Y276" t="str">
            <v>xx</v>
          </cell>
        </row>
        <row r="277">
          <cell r="A277" t="str">
            <v>0102913 31</v>
          </cell>
          <cell r="B277" t="str">
            <v>REMOVABLE TAPE, YELLOW, SOLID, 6"</v>
          </cell>
          <cell r="C277" t="str">
            <v>GM</v>
          </cell>
          <cell r="D277" t="str">
            <v>03</v>
          </cell>
          <cell r="E277" t="str">
            <v xml:space="preserve"> </v>
          </cell>
          <cell r="F277" t="str">
            <v>Y</v>
          </cell>
          <cell r="G277" t="str">
            <v/>
          </cell>
          <cell r="H277">
            <v>43741</v>
          </cell>
          <cell r="I277"/>
          <cell r="J277" t="str">
            <v/>
          </cell>
          <cell r="K277"/>
          <cell r="T277" t="str">
            <v>0102913 31</v>
          </cell>
          <cell r="U277" t="str">
            <v xml:space="preserve"> </v>
          </cell>
          <cell r="V277" t="str">
            <v xml:space="preserve"> </v>
          </cell>
          <cell r="W277">
            <v>0</v>
          </cell>
          <cell r="X277">
            <v>0</v>
          </cell>
          <cell r="Y277" t="str">
            <v>xx</v>
          </cell>
        </row>
        <row r="278">
          <cell r="A278" t="str">
            <v>0102913 32</v>
          </cell>
          <cell r="B278" t="str">
            <v>REMOVABLE TAPE, YELLOW, 10'-30', 3'-9', 6'-10', or 2'-4' SKIP</v>
          </cell>
          <cell r="C278" t="str">
            <v>GM</v>
          </cell>
          <cell r="D278" t="str">
            <v>03</v>
          </cell>
          <cell r="E278" t="str">
            <v xml:space="preserve"> </v>
          </cell>
          <cell r="F278" t="str">
            <v>Y</v>
          </cell>
          <cell r="G278" t="str">
            <v/>
          </cell>
          <cell r="H278">
            <v>43741</v>
          </cell>
          <cell r="I278"/>
          <cell r="J278" t="str">
            <v/>
          </cell>
          <cell r="K278"/>
          <cell r="T278" t="str">
            <v>0102913 32</v>
          </cell>
          <cell r="U278" t="str">
            <v xml:space="preserve"> </v>
          </cell>
          <cell r="V278" t="str">
            <v xml:space="preserve"> </v>
          </cell>
          <cell r="W278">
            <v>0</v>
          </cell>
          <cell r="X278">
            <v>0</v>
          </cell>
          <cell r="Y278" t="str">
            <v>xx</v>
          </cell>
        </row>
        <row r="279">
          <cell r="A279" t="str">
            <v>0102913100</v>
          </cell>
          <cell r="B279" t="str">
            <v>REMOVABLE TAPE, WHITE, SOLID 18" CHEVRON, PROJECT 442913-1-52-01</v>
          </cell>
          <cell r="C279" t="str">
            <v>LF</v>
          </cell>
          <cell r="D279" t="str">
            <v>03</v>
          </cell>
          <cell r="E279" t="str">
            <v xml:space="preserve"> </v>
          </cell>
          <cell r="F279" t="str">
            <v>Y</v>
          </cell>
          <cell r="G279" t="str">
            <v>*</v>
          </cell>
          <cell r="H279">
            <v>43809</v>
          </cell>
          <cell r="I279">
            <v>44012</v>
          </cell>
          <cell r="J279" t="str">
            <v/>
          </cell>
          <cell r="K279"/>
          <cell r="T279" t="str">
            <v>0102913100</v>
          </cell>
          <cell r="U279" t="str">
            <v xml:space="preserve"> </v>
          </cell>
          <cell r="V279" t="str">
            <v xml:space="preserve"> </v>
          </cell>
          <cell r="W279">
            <v>0</v>
          </cell>
          <cell r="X279">
            <v>0</v>
          </cell>
          <cell r="Y279" t="str">
            <v>xx</v>
          </cell>
        </row>
        <row r="280">
          <cell r="A280" t="str">
            <v>0102913101</v>
          </cell>
          <cell r="B280" t="str">
            <v>REMOVABLE TAPE, YELLOW, SOLID 18" CHEVRON, PROJECT 442913-1-52-01</v>
          </cell>
          <cell r="C280" t="str">
            <v>LF</v>
          </cell>
          <cell r="D280" t="str">
            <v>03</v>
          </cell>
          <cell r="E280" t="str">
            <v xml:space="preserve"> </v>
          </cell>
          <cell r="F280" t="str">
            <v>Y</v>
          </cell>
          <cell r="G280" t="str">
            <v>*</v>
          </cell>
          <cell r="H280">
            <v>43809</v>
          </cell>
          <cell r="I280">
            <v>44012</v>
          </cell>
          <cell r="J280" t="str">
            <v/>
          </cell>
          <cell r="K280"/>
          <cell r="T280" t="str">
            <v>0102913101</v>
          </cell>
          <cell r="U280" t="str">
            <v xml:space="preserve"> </v>
          </cell>
          <cell r="V280" t="str">
            <v xml:space="preserve"> </v>
          </cell>
          <cell r="W280">
            <v>0</v>
          </cell>
          <cell r="X280">
            <v>0</v>
          </cell>
          <cell r="Y280" t="str">
            <v>xx</v>
          </cell>
        </row>
        <row r="281">
          <cell r="A281" t="str">
            <v>0102913102</v>
          </cell>
          <cell r="B281" t="str">
            <v>REMOVABLE TAPE, WHITE, SOLID 18" CHEVRON, PROJECT 445465-1-52-01</v>
          </cell>
          <cell r="C281" t="str">
            <v>LF</v>
          </cell>
          <cell r="D281" t="str">
            <v>03</v>
          </cell>
          <cell r="E281" t="str">
            <v xml:space="preserve"> </v>
          </cell>
          <cell r="F281" t="str">
            <v>Y</v>
          </cell>
          <cell r="G281" t="str">
            <v>*</v>
          </cell>
          <cell r="H281">
            <v>43809</v>
          </cell>
          <cell r="I281">
            <v>44012</v>
          </cell>
          <cell r="J281" t="str">
            <v/>
          </cell>
          <cell r="K281"/>
          <cell r="T281" t="str">
            <v>0102913102</v>
          </cell>
          <cell r="U281" t="str">
            <v xml:space="preserve"> </v>
          </cell>
          <cell r="V281" t="str">
            <v xml:space="preserve"> </v>
          </cell>
          <cell r="W281">
            <v>0</v>
          </cell>
          <cell r="X281">
            <v>0</v>
          </cell>
          <cell r="Y281" t="str">
            <v>xx</v>
          </cell>
        </row>
        <row r="282">
          <cell r="A282" t="str">
            <v>0102913103</v>
          </cell>
          <cell r="B282" t="str">
            <v>REMOVABLE TAPE, YELLOW, SOLID 18" CHEVRON, PROJECT 445465-1-52-01</v>
          </cell>
          <cell r="C282" t="str">
            <v>LF</v>
          </cell>
          <cell r="D282" t="str">
            <v>03</v>
          </cell>
          <cell r="E282" t="str">
            <v xml:space="preserve"> </v>
          </cell>
          <cell r="F282" t="str">
            <v>Y</v>
          </cell>
          <cell r="G282" t="str">
            <v>*</v>
          </cell>
          <cell r="H282">
            <v>43809</v>
          </cell>
          <cell r="I282">
            <v>44012</v>
          </cell>
          <cell r="J282" t="str">
            <v/>
          </cell>
          <cell r="K282"/>
          <cell r="T282" t="str">
            <v>0102913103</v>
          </cell>
          <cell r="U282" t="str">
            <v xml:space="preserve"> </v>
          </cell>
          <cell r="V282" t="str">
            <v xml:space="preserve"> </v>
          </cell>
          <cell r="W282">
            <v>0</v>
          </cell>
          <cell r="X282">
            <v>0</v>
          </cell>
          <cell r="Y282" t="str">
            <v>xx</v>
          </cell>
        </row>
        <row r="283">
          <cell r="A283" t="str">
            <v>010291323</v>
          </cell>
          <cell r="B283" t="str">
            <v>ERROR: REMOVABLE TAPE, WHITE, 24" STOP BAR</v>
          </cell>
          <cell r="C283" t="str">
            <v>LF</v>
          </cell>
          <cell r="D283" t="str">
            <v>03</v>
          </cell>
          <cell r="E283" t="str">
            <v xml:space="preserve"> </v>
          </cell>
          <cell r="F283" t="str">
            <v>Y</v>
          </cell>
          <cell r="G283" t="str">
            <v>*</v>
          </cell>
          <cell r="H283">
            <v>43741</v>
          </cell>
          <cell r="I283">
            <v>43647</v>
          </cell>
          <cell r="J283" t="str">
            <v/>
          </cell>
          <cell r="K283"/>
          <cell r="T283" t="str">
            <v>010291323</v>
          </cell>
          <cell r="U283" t="str">
            <v xml:space="preserve"> </v>
          </cell>
          <cell r="V283" t="str">
            <v xml:space="preserve"> </v>
          </cell>
          <cell r="W283">
            <v>0</v>
          </cell>
          <cell r="X283">
            <v>0</v>
          </cell>
          <cell r="Y283" t="str">
            <v>xx</v>
          </cell>
        </row>
        <row r="284">
          <cell r="A284" t="str">
            <v>0103  1  7</v>
          </cell>
          <cell r="B284" t="str">
            <v>TEMPORARY WORK STRUCTURE, PROJECT NUMBER  218946-1-52-01</v>
          </cell>
          <cell r="C284" t="str">
            <v>LS</v>
          </cell>
          <cell r="D284" t="str">
            <v>01</v>
          </cell>
          <cell r="E284" t="str">
            <v>M</v>
          </cell>
          <cell r="F284" t="str">
            <v>N</v>
          </cell>
          <cell r="G284" t="str">
            <v>*</v>
          </cell>
          <cell r="H284">
            <v>41275</v>
          </cell>
          <cell r="I284">
            <v>41639</v>
          </cell>
          <cell r="J284" t="str">
            <v/>
          </cell>
          <cell r="K284"/>
          <cell r="T284" t="str">
            <v>0103 1 7</v>
          </cell>
          <cell r="U284" t="str">
            <v xml:space="preserve"> </v>
          </cell>
          <cell r="V284" t="str">
            <v xml:space="preserve"> </v>
          </cell>
          <cell r="W284">
            <v>0</v>
          </cell>
          <cell r="X284">
            <v>0</v>
          </cell>
          <cell r="Y284" t="str">
            <v>xx</v>
          </cell>
        </row>
        <row r="285">
          <cell r="A285" t="str">
            <v>0103  1 11</v>
          </cell>
          <cell r="B285" t="str">
            <v>TEMPORARY WORK STRUCTURE, PROJECT NUMBER  212379-3-52-01</v>
          </cell>
          <cell r="C285" t="str">
            <v>LS</v>
          </cell>
          <cell r="D285" t="str">
            <v>01</v>
          </cell>
          <cell r="E285" t="str">
            <v>M</v>
          </cell>
          <cell r="F285" t="str">
            <v>N</v>
          </cell>
          <cell r="G285" t="str">
            <v>*</v>
          </cell>
          <cell r="H285">
            <v>41275</v>
          </cell>
          <cell r="I285">
            <v>41639</v>
          </cell>
          <cell r="J285" t="str">
            <v/>
          </cell>
          <cell r="K285"/>
          <cell r="T285" t="str">
            <v>0103 1 11</v>
          </cell>
          <cell r="U285" t="str">
            <v xml:space="preserve"> </v>
          </cell>
          <cell r="V285" t="str">
            <v xml:space="preserve"> </v>
          </cell>
          <cell r="W285">
            <v>0</v>
          </cell>
          <cell r="X285">
            <v>0</v>
          </cell>
          <cell r="Y285" t="str">
            <v>xx</v>
          </cell>
        </row>
        <row r="286">
          <cell r="A286" t="str">
            <v>0103  1 12</v>
          </cell>
          <cell r="B286" t="str">
            <v>TEMPORARY WORK STRUCTURE, PROJECT NUMBER  411102-3-52-01</v>
          </cell>
          <cell r="C286" t="str">
            <v>LS</v>
          </cell>
          <cell r="D286" t="str">
            <v>01</v>
          </cell>
          <cell r="E286" t="str">
            <v>M</v>
          </cell>
          <cell r="F286" t="str">
            <v>N</v>
          </cell>
          <cell r="G286" t="str">
            <v>*</v>
          </cell>
          <cell r="H286">
            <v>41369</v>
          </cell>
          <cell r="I286">
            <v>41820</v>
          </cell>
          <cell r="J286" t="str">
            <v/>
          </cell>
          <cell r="K286"/>
          <cell r="T286" t="str">
            <v>0103 1 12</v>
          </cell>
          <cell r="U286" t="str">
            <v xml:space="preserve"> </v>
          </cell>
          <cell r="V286" t="str">
            <v xml:space="preserve"> </v>
          </cell>
          <cell r="W286">
            <v>0</v>
          </cell>
          <cell r="X286">
            <v>0</v>
          </cell>
          <cell r="Y286" t="str">
            <v>xx</v>
          </cell>
        </row>
        <row r="287">
          <cell r="A287" t="str">
            <v>0103  1 13</v>
          </cell>
          <cell r="B287" t="str">
            <v>TEMPORARY WORK STRUCTURE, PROJECT NUMBER  220442-7-52-01</v>
          </cell>
          <cell r="C287" t="str">
            <v>LS</v>
          </cell>
          <cell r="D287" t="str">
            <v>01</v>
          </cell>
          <cell r="E287" t="str">
            <v>M</v>
          </cell>
          <cell r="F287" t="str">
            <v>N</v>
          </cell>
          <cell r="G287" t="str">
            <v>*</v>
          </cell>
          <cell r="H287">
            <v>42089</v>
          </cell>
          <cell r="I287">
            <v>42277</v>
          </cell>
          <cell r="J287" t="str">
            <v/>
          </cell>
          <cell r="K287"/>
          <cell r="T287" t="str">
            <v>0103 1 13</v>
          </cell>
          <cell r="U287" t="str">
            <v xml:space="preserve"> </v>
          </cell>
          <cell r="V287" t="str">
            <v xml:space="preserve"> </v>
          </cell>
          <cell r="W287">
            <v>0</v>
          </cell>
          <cell r="X287">
            <v>0</v>
          </cell>
          <cell r="Y287" t="str">
            <v>xx</v>
          </cell>
        </row>
        <row r="288">
          <cell r="A288" t="str">
            <v>0103  1 14</v>
          </cell>
          <cell r="B288" t="str">
            <v>TEMPORARY WORK STRUCTURE, PROJECT NUMBER 431619-1-52-01</v>
          </cell>
          <cell r="C288" t="str">
            <v>LS</v>
          </cell>
          <cell r="D288" t="str">
            <v>01</v>
          </cell>
          <cell r="E288" t="str">
            <v>T</v>
          </cell>
          <cell r="F288" t="str">
            <v>N</v>
          </cell>
          <cell r="G288" t="str">
            <v>*</v>
          </cell>
          <cell r="H288">
            <v>42156</v>
          </cell>
          <cell r="I288">
            <v>42643</v>
          </cell>
          <cell r="J288" t="str">
            <v/>
          </cell>
          <cell r="K288"/>
          <cell r="T288" t="str">
            <v>0103 1 14</v>
          </cell>
          <cell r="U288" t="str">
            <v xml:space="preserve"> </v>
          </cell>
          <cell r="V288" t="str">
            <v xml:space="preserve"> </v>
          </cell>
          <cell r="W288">
            <v>0</v>
          </cell>
          <cell r="X288">
            <v>0</v>
          </cell>
          <cell r="Y288" t="str">
            <v>xx</v>
          </cell>
        </row>
        <row r="289">
          <cell r="A289" t="str">
            <v>0103  1 15</v>
          </cell>
          <cell r="B289" t="str">
            <v>TEMPORARY WORK STRUCTURE, PROJECT NUMBER 210712-4-52-01</v>
          </cell>
          <cell r="C289" t="str">
            <v>LS</v>
          </cell>
          <cell r="D289" t="str">
            <v>08</v>
          </cell>
          <cell r="E289" t="str">
            <v xml:space="preserve"> </v>
          </cell>
          <cell r="F289" t="str">
            <v>Y</v>
          </cell>
          <cell r="G289" t="str">
            <v>*</v>
          </cell>
          <cell r="H289">
            <v>42185</v>
          </cell>
          <cell r="I289">
            <v>42307</v>
          </cell>
          <cell r="J289" t="str">
            <v/>
          </cell>
          <cell r="K289"/>
          <cell r="T289" t="str">
            <v>0103 1 15</v>
          </cell>
          <cell r="U289" t="str">
            <v xml:space="preserve"> </v>
          </cell>
          <cell r="V289" t="str">
            <v xml:space="preserve"> </v>
          </cell>
          <cell r="W289">
            <v>0</v>
          </cell>
          <cell r="X289">
            <v>0</v>
          </cell>
          <cell r="Y289" t="str">
            <v>xx</v>
          </cell>
        </row>
        <row r="290">
          <cell r="A290" t="str">
            <v>0103  1 16</v>
          </cell>
          <cell r="B290" t="str">
            <v>TEMPORARY WORK STRUCTURE, PROJECT NUMBER 432828-1-52-01</v>
          </cell>
          <cell r="C290" t="str">
            <v>LS</v>
          </cell>
          <cell r="D290" t="str">
            <v>08</v>
          </cell>
          <cell r="E290" t="str">
            <v>T</v>
          </cell>
          <cell r="F290" t="str">
            <v>N</v>
          </cell>
          <cell r="G290" t="str">
            <v>*</v>
          </cell>
          <cell r="H290">
            <v>43309</v>
          </cell>
          <cell r="I290">
            <v>43646</v>
          </cell>
          <cell r="J290" t="str">
            <v/>
          </cell>
          <cell r="K290"/>
          <cell r="T290" t="str">
            <v>0103 1 16</v>
          </cell>
          <cell r="U290" t="str">
            <v xml:space="preserve"> </v>
          </cell>
          <cell r="V290" t="str">
            <v xml:space="preserve"> </v>
          </cell>
          <cell r="W290">
            <v>0</v>
          </cell>
          <cell r="X290">
            <v>0</v>
          </cell>
          <cell r="Y290" t="str">
            <v>xx</v>
          </cell>
        </row>
        <row r="291">
          <cell r="A291" t="str">
            <v>0103  1 17</v>
          </cell>
          <cell r="B291" t="str">
            <v>TEMPORARY WORK STRUCTURE, PROJECT NUMBER 435444-1-52-01</v>
          </cell>
          <cell r="C291" t="str">
            <v>LS</v>
          </cell>
          <cell r="D291" t="str">
            <v>08</v>
          </cell>
          <cell r="E291" t="str">
            <v>A</v>
          </cell>
          <cell r="F291" t="str">
            <v>N</v>
          </cell>
          <cell r="G291" t="str">
            <v>*</v>
          </cell>
          <cell r="H291">
            <v>42305</v>
          </cell>
          <cell r="I291">
            <v>43100</v>
          </cell>
          <cell r="J291" t="str">
            <v/>
          </cell>
          <cell r="K291"/>
          <cell r="T291" t="str">
            <v>0103 1 17</v>
          </cell>
          <cell r="U291" t="str">
            <v xml:space="preserve"> </v>
          </cell>
          <cell r="V291" t="str">
            <v xml:space="preserve"> </v>
          </cell>
          <cell r="W291">
            <v>0</v>
          </cell>
          <cell r="X291">
            <v>0</v>
          </cell>
          <cell r="Y291" t="str">
            <v>xx</v>
          </cell>
        </row>
        <row r="292">
          <cell r="A292" t="str">
            <v>0103  1 18</v>
          </cell>
          <cell r="B292" t="str">
            <v>TEMPORARY WORK STRUCTURE, PROJECT NUMBER 413721-2-52-01</v>
          </cell>
          <cell r="C292" t="str">
            <v>LS</v>
          </cell>
          <cell r="D292" t="str">
            <v>08</v>
          </cell>
          <cell r="E292" t="str">
            <v>A</v>
          </cell>
          <cell r="F292" t="str">
            <v>N</v>
          </cell>
          <cell r="G292" t="str">
            <v>*</v>
          </cell>
          <cell r="H292">
            <v>42446</v>
          </cell>
          <cell r="I292">
            <v>42917</v>
          </cell>
          <cell r="J292" t="str">
            <v/>
          </cell>
          <cell r="K292"/>
          <cell r="T292" t="str">
            <v>0103 1 18</v>
          </cell>
          <cell r="U292" t="str">
            <v xml:space="preserve"> </v>
          </cell>
          <cell r="V292" t="str">
            <v xml:space="preserve"> </v>
          </cell>
          <cell r="W292">
            <v>0</v>
          </cell>
          <cell r="X292">
            <v>0</v>
          </cell>
          <cell r="Y292" t="str">
            <v>xx</v>
          </cell>
        </row>
        <row r="293">
          <cell r="A293" t="str">
            <v>0103  1 19</v>
          </cell>
          <cell r="B293" t="str">
            <v>TEMPORARY WORK STRUCTURE, PROJECT NUMBER 415250-1-52-01</v>
          </cell>
          <cell r="C293" t="str">
            <v>LS</v>
          </cell>
          <cell r="D293" t="str">
            <v>08</v>
          </cell>
          <cell r="E293" t="str">
            <v>T</v>
          </cell>
          <cell r="F293" t="str">
            <v>N</v>
          </cell>
          <cell r="G293" t="str">
            <v>*</v>
          </cell>
          <cell r="H293">
            <v>42816</v>
          </cell>
          <cell r="I293">
            <v>43281</v>
          </cell>
          <cell r="J293" t="str">
            <v/>
          </cell>
          <cell r="K293"/>
          <cell r="T293" t="str">
            <v>0103 1 19</v>
          </cell>
          <cell r="U293" t="str">
            <v xml:space="preserve"> </v>
          </cell>
          <cell r="V293" t="str">
            <v xml:space="preserve"> </v>
          </cell>
          <cell r="W293">
            <v>0</v>
          </cell>
          <cell r="X293">
            <v>0</v>
          </cell>
          <cell r="Y293" t="str">
            <v>xx</v>
          </cell>
        </row>
        <row r="294">
          <cell r="A294" t="str">
            <v>0103  1 20</v>
          </cell>
          <cell r="B294" t="str">
            <v>TEMPORARY WORK STRUCTURE, PROJECT NUMBER 212724-2-52-01</v>
          </cell>
          <cell r="C294" t="str">
            <v>LS</v>
          </cell>
          <cell r="D294" t="str">
            <v>08</v>
          </cell>
          <cell r="E294" t="str">
            <v>T</v>
          </cell>
          <cell r="F294" t="str">
            <v>N</v>
          </cell>
          <cell r="G294" t="str">
            <v>*</v>
          </cell>
          <cell r="H294">
            <v>42947</v>
          </cell>
          <cell r="I294">
            <v>43281</v>
          </cell>
          <cell r="J294" t="str">
            <v/>
          </cell>
          <cell r="K294"/>
          <cell r="T294" t="str">
            <v>0103 1 20</v>
          </cell>
          <cell r="U294" t="str">
            <v xml:space="preserve"> </v>
          </cell>
          <cell r="V294" t="str">
            <v xml:space="preserve"> </v>
          </cell>
          <cell r="W294">
            <v>0</v>
          </cell>
          <cell r="X294">
            <v>0</v>
          </cell>
          <cell r="Y294" t="str">
            <v>xx</v>
          </cell>
        </row>
        <row r="295">
          <cell r="A295" t="str">
            <v>0103  1 21</v>
          </cell>
          <cell r="B295" t="str">
            <v>TEMPORARY WORK STRUCTURE, PROJECT NUMBER 422938-6-52-01</v>
          </cell>
          <cell r="C295" t="str">
            <v>LS</v>
          </cell>
          <cell r="D295" t="str">
            <v>08</v>
          </cell>
          <cell r="E295" t="str">
            <v>T</v>
          </cell>
          <cell r="F295" t="str">
            <v>N</v>
          </cell>
          <cell r="G295" t="str">
            <v>*</v>
          </cell>
          <cell r="H295">
            <v>42947</v>
          </cell>
          <cell r="I295">
            <v>43465</v>
          </cell>
          <cell r="J295" t="str">
            <v/>
          </cell>
          <cell r="K295"/>
          <cell r="T295" t="str">
            <v>0103 1 21</v>
          </cell>
          <cell r="U295" t="str">
            <v xml:space="preserve"> </v>
          </cell>
          <cell r="V295" t="str">
            <v xml:space="preserve"> </v>
          </cell>
          <cell r="W295">
            <v>0</v>
          </cell>
          <cell r="X295">
            <v>0</v>
          </cell>
          <cell r="Y295" t="str">
            <v>xx</v>
          </cell>
        </row>
        <row r="296">
          <cell r="A296" t="str">
            <v>0103  1 22</v>
          </cell>
          <cell r="B296" t="str">
            <v>TEMPORARY WORK STRUCTURE, PROJECT NUMBER 433957-1-52-01</v>
          </cell>
          <cell r="C296" t="str">
            <v>LS</v>
          </cell>
          <cell r="D296" t="str">
            <v>08</v>
          </cell>
          <cell r="E296" t="str">
            <v>T</v>
          </cell>
          <cell r="F296" t="str">
            <v>N</v>
          </cell>
          <cell r="G296" t="str">
            <v>*</v>
          </cell>
          <cell r="H296">
            <v>43200</v>
          </cell>
          <cell r="I296">
            <v>43830</v>
          </cell>
          <cell r="J296" t="str">
            <v/>
          </cell>
          <cell r="K296"/>
          <cell r="T296" t="str">
            <v>0103 1 22</v>
          </cell>
          <cell r="U296" t="str">
            <v xml:space="preserve"> </v>
          </cell>
          <cell r="V296" t="str">
            <v xml:space="preserve"> </v>
          </cell>
          <cell r="W296">
            <v>0</v>
          </cell>
          <cell r="X296">
            <v>0</v>
          </cell>
          <cell r="Y296" t="str">
            <v>xx</v>
          </cell>
        </row>
        <row r="297">
          <cell r="A297" t="str">
            <v>0103  1 23</v>
          </cell>
          <cell r="B297" t="str">
            <v>TEMPORARY WORK STRUCTURE, PROJECT NUMBER 435816-1-52-01</v>
          </cell>
          <cell r="C297" t="str">
            <v>LS</v>
          </cell>
          <cell r="D297" t="str">
            <v>08</v>
          </cell>
          <cell r="E297" t="str">
            <v>T</v>
          </cell>
          <cell r="F297" t="str">
            <v>N</v>
          </cell>
          <cell r="G297" t="str">
            <v/>
          </cell>
          <cell r="H297">
            <v>43304</v>
          </cell>
          <cell r="I297">
            <v>44196</v>
          </cell>
          <cell r="J297" t="str">
            <v/>
          </cell>
          <cell r="K297"/>
          <cell r="T297" t="str">
            <v>0103 1 23</v>
          </cell>
          <cell r="U297" t="str">
            <v xml:space="preserve"> </v>
          </cell>
          <cell r="V297" t="str">
            <v xml:space="preserve"> </v>
          </cell>
          <cell r="W297">
            <v>0</v>
          </cell>
          <cell r="X297">
            <v>0</v>
          </cell>
          <cell r="Y297" t="str">
            <v>xx</v>
          </cell>
        </row>
        <row r="298">
          <cell r="A298" t="str">
            <v>0103  1 24</v>
          </cell>
          <cell r="B298" t="str">
            <v>TEMPORARY WORK STRUCTURE, PROJECT NUMBER 408185-3-52-01</v>
          </cell>
          <cell r="C298" t="str">
            <v>LS</v>
          </cell>
          <cell r="D298" t="str">
            <v>08</v>
          </cell>
          <cell r="E298" t="str">
            <v>T</v>
          </cell>
          <cell r="F298" t="str">
            <v>N</v>
          </cell>
          <cell r="G298" t="str">
            <v/>
          </cell>
          <cell r="H298">
            <v>43838</v>
          </cell>
          <cell r="I298">
            <v>44742</v>
          </cell>
          <cell r="J298" t="str">
            <v/>
          </cell>
          <cell r="K298"/>
          <cell r="T298" t="str">
            <v>0103 1 24</v>
          </cell>
          <cell r="U298" t="str">
            <v xml:space="preserve"> </v>
          </cell>
          <cell r="V298" t="str">
            <v xml:space="preserve"> </v>
          </cell>
          <cell r="W298">
            <v>0</v>
          </cell>
          <cell r="X298">
            <v>0</v>
          </cell>
          <cell r="Y298" t="str">
            <v>xx</v>
          </cell>
        </row>
        <row r="299">
          <cell r="A299" t="str">
            <v>0103  2  1</v>
          </cell>
          <cell r="B299" t="str">
            <v>TEMPORARY SHORING, 7 MILE BRIDGE: PROJECT NUMBER 433381-1-52-01</v>
          </cell>
          <cell r="C299" t="str">
            <v>EA</v>
          </cell>
          <cell r="D299" t="str">
            <v>08</v>
          </cell>
          <cell r="E299" t="str">
            <v>T</v>
          </cell>
          <cell r="F299" t="str">
            <v>N</v>
          </cell>
          <cell r="G299" t="str">
            <v>*</v>
          </cell>
          <cell r="H299">
            <v>42229</v>
          </cell>
          <cell r="I299">
            <v>42735</v>
          </cell>
          <cell r="J299" t="str">
            <v/>
          </cell>
          <cell r="K299"/>
          <cell r="T299" t="str">
            <v>0103 2 1</v>
          </cell>
          <cell r="U299" t="str">
            <v xml:space="preserve"> </v>
          </cell>
          <cell r="V299" t="str">
            <v xml:space="preserve"> </v>
          </cell>
          <cell r="W299">
            <v>417.84010000000001</v>
          </cell>
          <cell r="X299">
            <v>0</v>
          </cell>
          <cell r="Y299">
            <v>417.84010000000001</v>
          </cell>
        </row>
        <row r="300">
          <cell r="A300" t="str">
            <v>0103  2  2</v>
          </cell>
          <cell r="B300" t="str">
            <v>TEMPORARY SHORING, PROJECT NUMBER 436523-1-52-01</v>
          </cell>
          <cell r="C300" t="str">
            <v>EA</v>
          </cell>
          <cell r="D300" t="str">
            <v>08</v>
          </cell>
          <cell r="E300" t="str">
            <v>T</v>
          </cell>
          <cell r="F300" t="str">
            <v>N</v>
          </cell>
          <cell r="G300" t="str">
            <v/>
          </cell>
          <cell r="H300">
            <v>42583</v>
          </cell>
          <cell r="I300">
            <v>44196</v>
          </cell>
          <cell r="J300" t="str">
            <v/>
          </cell>
          <cell r="K300"/>
          <cell r="T300" t="str">
            <v>0103 2 2</v>
          </cell>
          <cell r="U300" t="str">
            <v xml:space="preserve"> </v>
          </cell>
          <cell r="V300" t="str">
            <v xml:space="preserve"> </v>
          </cell>
          <cell r="W300">
            <v>0</v>
          </cell>
          <cell r="X300">
            <v>0</v>
          </cell>
          <cell r="Y300" t="str">
            <v>xx</v>
          </cell>
        </row>
        <row r="301">
          <cell r="A301" t="str">
            <v>0103  2  3</v>
          </cell>
          <cell r="B301" t="str">
            <v>TEMPORARY SHORING, PROJECT NUMBER 435719-1-52-01</v>
          </cell>
          <cell r="C301" t="str">
            <v>EA</v>
          </cell>
          <cell r="D301" t="str">
            <v>08</v>
          </cell>
          <cell r="E301" t="str">
            <v>T</v>
          </cell>
          <cell r="F301" t="str">
            <v>N</v>
          </cell>
          <cell r="G301" t="str">
            <v>*</v>
          </cell>
          <cell r="H301">
            <v>42906</v>
          </cell>
          <cell r="I301">
            <v>43281</v>
          </cell>
          <cell r="J301" t="str">
            <v/>
          </cell>
          <cell r="K301"/>
          <cell r="T301" t="str">
            <v>0103 2 3</v>
          </cell>
          <cell r="U301" t="str">
            <v xml:space="preserve"> </v>
          </cell>
          <cell r="V301" t="str">
            <v xml:space="preserve"> </v>
          </cell>
          <cell r="W301">
            <v>0</v>
          </cell>
          <cell r="X301">
            <v>0</v>
          </cell>
          <cell r="Y301" t="str">
            <v>xx</v>
          </cell>
        </row>
        <row r="302">
          <cell r="A302" t="str">
            <v>0103  3  3</v>
          </cell>
          <cell r="B302" t="str">
            <v>ERROR: TEMPORARY SHORING, PROJECT NUMBER 436523-1-52-01</v>
          </cell>
          <cell r="C302" t="str">
            <v>EA</v>
          </cell>
          <cell r="D302" t="str">
            <v>08</v>
          </cell>
          <cell r="E302" t="str">
            <v>T</v>
          </cell>
          <cell r="F302" t="str">
            <v>Y</v>
          </cell>
          <cell r="G302" t="str">
            <v>*</v>
          </cell>
          <cell r="H302">
            <v>42906</v>
          </cell>
          <cell r="I302">
            <v>42906</v>
          </cell>
          <cell r="J302" t="str">
            <v/>
          </cell>
          <cell r="K302"/>
          <cell r="T302" t="str">
            <v>0103 3 3</v>
          </cell>
          <cell r="U302" t="str">
            <v xml:space="preserve"> </v>
          </cell>
          <cell r="V302" t="str">
            <v xml:space="preserve"> </v>
          </cell>
          <cell r="W302">
            <v>0</v>
          </cell>
          <cell r="X302">
            <v>0</v>
          </cell>
          <cell r="Y302" t="str">
            <v>xx</v>
          </cell>
        </row>
        <row r="303">
          <cell r="A303" t="str">
            <v>0104  1</v>
          </cell>
          <cell r="B303" t="str">
            <v>ARTIFICIAL COVERINGS /ROLLED EROSION CONTROL PRODUCTS</v>
          </cell>
          <cell r="C303" t="str">
            <v>SY</v>
          </cell>
          <cell r="D303" t="str">
            <v>05</v>
          </cell>
          <cell r="E303"/>
          <cell r="F303" t="str">
            <v>Y</v>
          </cell>
          <cell r="G303" t="str">
            <v/>
          </cell>
          <cell r="H303">
            <v>41275</v>
          </cell>
          <cell r="I303"/>
          <cell r="J303" t="str">
            <v/>
          </cell>
          <cell r="K303"/>
          <cell r="T303" t="str">
            <v>0104 1</v>
          </cell>
          <cell r="U303">
            <v>2.2200000000000002</v>
          </cell>
          <cell r="V303">
            <v>3.42</v>
          </cell>
          <cell r="W303">
            <v>0</v>
          </cell>
          <cell r="X303">
            <v>1.5405405405405403</v>
          </cell>
          <cell r="Y303">
            <v>3.42</v>
          </cell>
        </row>
        <row r="304">
          <cell r="A304" t="str">
            <v>0104  4</v>
          </cell>
          <cell r="B304" t="str">
            <v>MOWING</v>
          </cell>
          <cell r="C304" t="str">
            <v>AC</v>
          </cell>
          <cell r="D304" t="str">
            <v>05</v>
          </cell>
          <cell r="E304" t="str">
            <v xml:space="preserve"> </v>
          </cell>
          <cell r="F304" t="str">
            <v>Y</v>
          </cell>
          <cell r="G304" t="str">
            <v>*</v>
          </cell>
          <cell r="H304">
            <v>40179</v>
          </cell>
          <cell r="I304">
            <v>41275</v>
          </cell>
          <cell r="J304" t="str">
            <v/>
          </cell>
          <cell r="K304"/>
          <cell r="T304" t="str">
            <v>0104 4</v>
          </cell>
          <cell r="U304" t="str">
            <v xml:space="preserve"> </v>
          </cell>
          <cell r="V304" t="str">
            <v xml:space="preserve"> </v>
          </cell>
          <cell r="W304">
            <v>0</v>
          </cell>
          <cell r="X304">
            <v>0</v>
          </cell>
          <cell r="Y304" t="str">
            <v>xx</v>
          </cell>
        </row>
        <row r="305">
          <cell r="A305" t="str">
            <v>0104  5</v>
          </cell>
          <cell r="B305" t="str">
            <v>SANDBAGGING</v>
          </cell>
          <cell r="C305" t="str">
            <v>CY</v>
          </cell>
          <cell r="D305" t="str">
            <v>05</v>
          </cell>
          <cell r="E305" t="str">
            <v xml:space="preserve"> </v>
          </cell>
          <cell r="F305" t="str">
            <v>Y</v>
          </cell>
          <cell r="G305" t="str">
            <v>*</v>
          </cell>
          <cell r="H305">
            <v>42156</v>
          </cell>
          <cell r="I305">
            <v>41275</v>
          </cell>
          <cell r="J305" t="str">
            <v/>
          </cell>
          <cell r="K305"/>
          <cell r="T305" t="str">
            <v>0104 5</v>
          </cell>
          <cell r="U305" t="str">
            <v xml:space="preserve"> </v>
          </cell>
          <cell r="V305" t="str">
            <v xml:space="preserve"> </v>
          </cell>
          <cell r="W305">
            <v>0</v>
          </cell>
          <cell r="X305">
            <v>0</v>
          </cell>
          <cell r="Y305" t="str">
            <v>xx</v>
          </cell>
        </row>
        <row r="306">
          <cell r="A306" t="str">
            <v>0104  6</v>
          </cell>
          <cell r="B306" t="str">
            <v>TEMPORARY SLOPE DRAIN / RUNOFF CONTROL STRUCTURE</v>
          </cell>
          <cell r="C306" t="str">
            <v>LF</v>
          </cell>
          <cell r="D306" t="str">
            <v>05</v>
          </cell>
          <cell r="E306"/>
          <cell r="F306" t="str">
            <v>Y</v>
          </cell>
          <cell r="G306" t="str">
            <v/>
          </cell>
          <cell r="H306">
            <v>41275</v>
          </cell>
          <cell r="I306"/>
          <cell r="J306" t="str">
            <v/>
          </cell>
          <cell r="K306"/>
          <cell r="T306" t="str">
            <v>0104 6</v>
          </cell>
          <cell r="U306" t="str">
            <v xml:space="preserve"> </v>
          </cell>
          <cell r="V306">
            <v>12.3</v>
          </cell>
          <cell r="W306">
            <v>0</v>
          </cell>
          <cell r="X306">
            <v>1</v>
          </cell>
          <cell r="Y306">
            <v>12.3</v>
          </cell>
        </row>
        <row r="307">
          <cell r="A307" t="str">
            <v>0104  7</v>
          </cell>
          <cell r="B307" t="str">
            <v>SEDIMENT BASIN / CONTAINMENT SYSTEM</v>
          </cell>
          <cell r="C307" t="str">
            <v>EA</v>
          </cell>
          <cell r="D307" t="str">
            <v>05</v>
          </cell>
          <cell r="E307"/>
          <cell r="F307" t="str">
            <v>Y</v>
          </cell>
          <cell r="G307" t="str">
            <v/>
          </cell>
          <cell r="H307">
            <v>41275</v>
          </cell>
          <cell r="I307"/>
          <cell r="J307" t="str">
            <v/>
          </cell>
          <cell r="K307"/>
          <cell r="T307" t="str">
            <v>0104 7</v>
          </cell>
          <cell r="U307" t="str">
            <v xml:space="preserve"> </v>
          </cell>
          <cell r="V307">
            <v>3072</v>
          </cell>
          <cell r="W307">
            <v>0</v>
          </cell>
          <cell r="X307">
            <v>1</v>
          </cell>
          <cell r="Y307">
            <v>3072</v>
          </cell>
        </row>
        <row r="308">
          <cell r="A308" t="str">
            <v>0104  9</v>
          </cell>
          <cell r="B308" t="str">
            <v>SEDIMENT BASIN / CONTAINMENT SYSTEM- CLEANOUT</v>
          </cell>
          <cell r="C308" t="str">
            <v>EA</v>
          </cell>
          <cell r="D308" t="str">
            <v>05</v>
          </cell>
          <cell r="E308"/>
          <cell r="F308" t="str">
            <v>Y</v>
          </cell>
          <cell r="G308" t="str">
            <v/>
          </cell>
          <cell r="H308">
            <v>41275</v>
          </cell>
          <cell r="I308"/>
          <cell r="J308" t="str">
            <v/>
          </cell>
          <cell r="K308"/>
          <cell r="T308" t="str">
            <v>0104 9</v>
          </cell>
          <cell r="U308">
            <v>150</v>
          </cell>
          <cell r="V308">
            <v>1936.04</v>
          </cell>
          <cell r="W308">
            <v>0</v>
          </cell>
          <cell r="X308" t="str">
            <v>ANALYZE</v>
          </cell>
          <cell r="Y308" t="str">
            <v>xx</v>
          </cell>
        </row>
        <row r="309">
          <cell r="A309" t="str">
            <v>0104 10  1</v>
          </cell>
          <cell r="B309" t="str">
            <v>BALED HAY OR STRAW</v>
          </cell>
          <cell r="C309" t="str">
            <v>EA</v>
          </cell>
          <cell r="D309" t="str">
            <v>05</v>
          </cell>
          <cell r="E309" t="str">
            <v xml:space="preserve"> </v>
          </cell>
          <cell r="F309" t="str">
            <v>Y</v>
          </cell>
          <cell r="G309" t="str">
            <v>*</v>
          </cell>
          <cell r="H309">
            <v>38764</v>
          </cell>
          <cell r="I309">
            <v>41275</v>
          </cell>
          <cell r="J309" t="str">
            <v/>
          </cell>
          <cell r="K309"/>
          <cell r="T309" t="str">
            <v>0104 10 1</v>
          </cell>
          <cell r="U309" t="str">
            <v xml:space="preserve"> </v>
          </cell>
          <cell r="V309" t="str">
            <v xml:space="preserve"> </v>
          </cell>
          <cell r="W309">
            <v>0</v>
          </cell>
          <cell r="X309">
            <v>0</v>
          </cell>
          <cell r="Y309" t="str">
            <v>xx</v>
          </cell>
        </row>
        <row r="310">
          <cell r="A310" t="str">
            <v>0104 10  2</v>
          </cell>
          <cell r="B310" t="str">
            <v>SYNTHETIC BALES</v>
          </cell>
          <cell r="C310" t="str">
            <v>LF</v>
          </cell>
          <cell r="D310" t="str">
            <v>05</v>
          </cell>
          <cell r="E310" t="str">
            <v xml:space="preserve"> </v>
          </cell>
          <cell r="F310" t="str">
            <v>Y</v>
          </cell>
          <cell r="G310" t="str">
            <v>*</v>
          </cell>
          <cell r="H310">
            <v>38840</v>
          </cell>
          <cell r="I310">
            <v>41275</v>
          </cell>
          <cell r="J310" t="str">
            <v/>
          </cell>
          <cell r="K310"/>
          <cell r="T310" t="str">
            <v>0104 10 2</v>
          </cell>
          <cell r="U310" t="str">
            <v xml:space="preserve"> </v>
          </cell>
          <cell r="V310" t="str">
            <v xml:space="preserve"> </v>
          </cell>
          <cell r="W310">
            <v>0</v>
          </cell>
          <cell r="X310">
            <v>0</v>
          </cell>
          <cell r="Y310" t="str">
            <v>xx</v>
          </cell>
        </row>
        <row r="311">
          <cell r="A311" t="str">
            <v>0104 10  3</v>
          </cell>
          <cell r="B311" t="str">
            <v>SEDIMENT BARRIER</v>
          </cell>
          <cell r="C311" t="str">
            <v>LF</v>
          </cell>
          <cell r="D311" t="str">
            <v>05</v>
          </cell>
          <cell r="E311"/>
          <cell r="F311" t="str">
            <v>Y</v>
          </cell>
          <cell r="G311" t="str">
            <v/>
          </cell>
          <cell r="H311">
            <v>41275</v>
          </cell>
          <cell r="I311"/>
          <cell r="J311" t="str">
            <v/>
          </cell>
          <cell r="K311"/>
          <cell r="T311" t="str">
            <v>0104 10 3</v>
          </cell>
          <cell r="U311">
            <v>1.28</v>
          </cell>
          <cell r="V311">
            <v>1.96</v>
          </cell>
          <cell r="W311">
            <v>0</v>
          </cell>
          <cell r="X311">
            <v>1.53125</v>
          </cell>
          <cell r="Y311">
            <v>1.96</v>
          </cell>
        </row>
        <row r="312">
          <cell r="A312" t="str">
            <v>0104 11</v>
          </cell>
          <cell r="B312" t="str">
            <v>FLOATING TURBIDITY BARRIER</v>
          </cell>
          <cell r="C312" t="str">
            <v>LF</v>
          </cell>
          <cell r="D312" t="str">
            <v>05</v>
          </cell>
          <cell r="E312"/>
          <cell r="F312" t="str">
            <v>Y</v>
          </cell>
          <cell r="G312" t="str">
            <v/>
          </cell>
          <cell r="H312">
            <v>41275</v>
          </cell>
          <cell r="I312"/>
          <cell r="J312" t="str">
            <v/>
          </cell>
          <cell r="K312"/>
          <cell r="T312" t="str">
            <v>0104 11</v>
          </cell>
          <cell r="U312">
            <v>12.47</v>
          </cell>
          <cell r="V312">
            <v>12.08</v>
          </cell>
          <cell r="W312">
            <v>0</v>
          </cell>
          <cell r="X312">
            <v>1.0322847682119205</v>
          </cell>
          <cell r="Y312">
            <v>12.47</v>
          </cell>
        </row>
        <row r="313">
          <cell r="A313" t="str">
            <v>0104 11  1</v>
          </cell>
          <cell r="B313" t="str">
            <v>FLOATING TURBIDITY BARRIER, SPECIAL</v>
          </cell>
          <cell r="C313" t="str">
            <v>LF</v>
          </cell>
          <cell r="D313" t="str">
            <v>05</v>
          </cell>
          <cell r="E313" t="str">
            <v>T</v>
          </cell>
          <cell r="F313" t="str">
            <v>Y</v>
          </cell>
          <cell r="G313" t="str">
            <v>*</v>
          </cell>
          <cell r="H313">
            <v>38743</v>
          </cell>
          <cell r="I313">
            <v>41275</v>
          </cell>
          <cell r="J313" t="str">
            <v/>
          </cell>
          <cell r="K313"/>
          <cell r="T313" t="str">
            <v>0104 11 1</v>
          </cell>
          <cell r="U313" t="str">
            <v xml:space="preserve"> </v>
          </cell>
          <cell r="V313" t="str">
            <v xml:space="preserve"> </v>
          </cell>
          <cell r="W313">
            <v>0</v>
          </cell>
          <cell r="X313">
            <v>0</v>
          </cell>
          <cell r="Y313" t="str">
            <v>xx</v>
          </cell>
        </row>
        <row r="314">
          <cell r="A314" t="str">
            <v>0104 12</v>
          </cell>
          <cell r="B314" t="str">
            <v>STAKED TURBIDITY BARRIER- NYLON REINFORCED PVC</v>
          </cell>
          <cell r="C314" t="str">
            <v>LF</v>
          </cell>
          <cell r="D314" t="str">
            <v>05</v>
          </cell>
          <cell r="E314"/>
          <cell r="F314" t="str">
            <v>Y</v>
          </cell>
          <cell r="G314" t="str">
            <v/>
          </cell>
          <cell r="H314">
            <v>41275</v>
          </cell>
          <cell r="I314"/>
          <cell r="J314" t="str">
            <v/>
          </cell>
          <cell r="K314"/>
          <cell r="T314" t="str">
            <v>0104 12</v>
          </cell>
          <cell r="U314">
            <v>4.03</v>
          </cell>
          <cell r="V314">
            <v>4.87</v>
          </cell>
          <cell r="W314">
            <v>7.1276000000000002</v>
          </cell>
          <cell r="X314">
            <v>1.2084367245657568</v>
          </cell>
          <cell r="Y314">
            <v>4.87</v>
          </cell>
        </row>
        <row r="315">
          <cell r="A315" t="str">
            <v>0104 13  1</v>
          </cell>
          <cell r="B315" t="str">
            <v>STAKED SILT FENCE, TYPE III</v>
          </cell>
          <cell r="C315" t="str">
            <v>LF</v>
          </cell>
          <cell r="D315" t="str">
            <v>05</v>
          </cell>
          <cell r="E315" t="str">
            <v xml:space="preserve"> </v>
          </cell>
          <cell r="F315" t="str">
            <v>Y</v>
          </cell>
          <cell r="G315" t="str">
            <v>*</v>
          </cell>
          <cell r="H315">
            <v>38743</v>
          </cell>
          <cell r="I315">
            <v>41275</v>
          </cell>
          <cell r="J315" t="str">
            <v/>
          </cell>
          <cell r="K315"/>
          <cell r="T315" t="str">
            <v>0104 13 1</v>
          </cell>
          <cell r="U315" t="str">
            <v xml:space="preserve"> </v>
          </cell>
          <cell r="V315" t="str">
            <v xml:space="preserve"> </v>
          </cell>
          <cell r="W315">
            <v>8.5299999999999994</v>
          </cell>
          <cell r="X315">
            <v>0</v>
          </cell>
          <cell r="Y315">
            <v>8.5299999999999994</v>
          </cell>
        </row>
        <row r="316">
          <cell r="A316" t="str">
            <v>0104 13  2</v>
          </cell>
          <cell r="B316" t="str">
            <v>STAKED SILT FENCE, TYPE IV</v>
          </cell>
          <cell r="C316" t="str">
            <v>LF</v>
          </cell>
          <cell r="D316" t="str">
            <v>05</v>
          </cell>
          <cell r="E316" t="str">
            <v xml:space="preserve"> </v>
          </cell>
          <cell r="F316" t="str">
            <v>Y</v>
          </cell>
          <cell r="G316" t="str">
            <v>*</v>
          </cell>
          <cell r="H316">
            <v>38743</v>
          </cell>
          <cell r="I316">
            <v>41275</v>
          </cell>
          <cell r="J316" t="str">
            <v/>
          </cell>
          <cell r="K316"/>
          <cell r="T316" t="str">
            <v>0104 13 2</v>
          </cell>
          <cell r="U316" t="str">
            <v xml:space="preserve"> </v>
          </cell>
          <cell r="V316" t="str">
            <v xml:space="preserve"> </v>
          </cell>
          <cell r="W316">
            <v>0</v>
          </cell>
          <cell r="X316">
            <v>0</v>
          </cell>
          <cell r="Y316" t="str">
            <v>xx</v>
          </cell>
        </row>
        <row r="317">
          <cell r="A317" t="str">
            <v>0104 15</v>
          </cell>
          <cell r="B317" t="str">
            <v>SOIL TRACKING PREVENTION DEVICE</v>
          </cell>
          <cell r="C317" t="str">
            <v>EA</v>
          </cell>
          <cell r="D317" t="str">
            <v>05</v>
          </cell>
          <cell r="E317"/>
          <cell r="F317" t="str">
            <v>Y</v>
          </cell>
          <cell r="G317" t="str">
            <v/>
          </cell>
          <cell r="H317">
            <v>41275</v>
          </cell>
          <cell r="I317"/>
          <cell r="J317" t="str">
            <v/>
          </cell>
          <cell r="K317"/>
          <cell r="T317" t="str">
            <v>0104 15</v>
          </cell>
          <cell r="U317">
            <v>2147.37</v>
          </cell>
          <cell r="V317">
            <v>2626.89</v>
          </cell>
          <cell r="W317">
            <v>0</v>
          </cell>
          <cell r="X317">
            <v>1.2233057181575602</v>
          </cell>
          <cell r="Y317">
            <v>2626.89</v>
          </cell>
        </row>
        <row r="318">
          <cell r="A318" t="str">
            <v>0104 16</v>
          </cell>
          <cell r="B318" t="str">
            <v>ROCK BAG</v>
          </cell>
          <cell r="C318" t="str">
            <v>EA</v>
          </cell>
          <cell r="D318" t="str">
            <v>05</v>
          </cell>
          <cell r="E318" t="str">
            <v xml:space="preserve"> </v>
          </cell>
          <cell r="F318" t="str">
            <v>Y</v>
          </cell>
          <cell r="G318" t="str">
            <v>*</v>
          </cell>
          <cell r="H318">
            <v>38743</v>
          </cell>
          <cell r="I318">
            <v>41275</v>
          </cell>
          <cell r="J318" t="str">
            <v/>
          </cell>
          <cell r="K318"/>
          <cell r="T318" t="str">
            <v>0104 16</v>
          </cell>
          <cell r="U318" t="str">
            <v xml:space="preserve"> </v>
          </cell>
          <cell r="V318" t="str">
            <v xml:space="preserve"> </v>
          </cell>
          <cell r="W318">
            <v>0</v>
          </cell>
          <cell r="X318">
            <v>0</v>
          </cell>
          <cell r="Y318" t="str">
            <v>xx</v>
          </cell>
        </row>
        <row r="319">
          <cell r="A319" t="str">
            <v>0104 17</v>
          </cell>
          <cell r="B319" t="str">
            <v>SAND FENCE</v>
          </cell>
          <cell r="C319" t="str">
            <v>LF</v>
          </cell>
          <cell r="D319" t="str">
            <v>05</v>
          </cell>
          <cell r="E319" t="str">
            <v>T</v>
          </cell>
          <cell r="F319" t="str">
            <v>Y</v>
          </cell>
          <cell r="G319" t="str">
            <v/>
          </cell>
          <cell r="H319">
            <v>41275</v>
          </cell>
          <cell r="I319"/>
          <cell r="J319" t="str">
            <v/>
          </cell>
          <cell r="K319"/>
          <cell r="T319" t="str">
            <v>0104 17</v>
          </cell>
          <cell r="U319" t="str">
            <v xml:space="preserve"> </v>
          </cell>
          <cell r="V319" t="str">
            <v xml:space="preserve"> </v>
          </cell>
          <cell r="W319">
            <v>0</v>
          </cell>
          <cell r="X319">
            <v>0</v>
          </cell>
          <cell r="Y319" t="str">
            <v>xx</v>
          </cell>
        </row>
        <row r="320">
          <cell r="A320" t="str">
            <v>0104 18</v>
          </cell>
          <cell r="B320" t="str">
            <v>INLET PROTECTION SYSTEM</v>
          </cell>
          <cell r="C320" t="str">
            <v>EA</v>
          </cell>
          <cell r="D320" t="str">
            <v>05</v>
          </cell>
          <cell r="E320"/>
          <cell r="F320" t="str">
            <v>Y</v>
          </cell>
          <cell r="G320" t="str">
            <v/>
          </cell>
          <cell r="H320">
            <v>41275</v>
          </cell>
          <cell r="I320"/>
          <cell r="J320" t="str">
            <v/>
          </cell>
          <cell r="K320"/>
          <cell r="T320" t="str">
            <v>0104 18</v>
          </cell>
          <cell r="U320">
            <v>99.59</v>
          </cell>
          <cell r="V320">
            <v>104.39</v>
          </cell>
          <cell r="W320">
            <v>0</v>
          </cell>
          <cell r="X320">
            <v>1.0481976102018276</v>
          </cell>
          <cell r="Y320">
            <v>104.39</v>
          </cell>
        </row>
        <row r="321">
          <cell r="A321" t="str">
            <v>0104 19</v>
          </cell>
          <cell r="B321" t="str">
            <v>CHEMICAL TREATMENT- POWDERED,  FOR EROSION CONTROL</v>
          </cell>
          <cell r="C321" t="str">
            <v>SY</v>
          </cell>
          <cell r="D321" t="str">
            <v>05</v>
          </cell>
          <cell r="E321"/>
          <cell r="F321" t="str">
            <v>Y</v>
          </cell>
          <cell r="G321" t="str">
            <v/>
          </cell>
          <cell r="H321">
            <v>41275</v>
          </cell>
          <cell r="I321"/>
          <cell r="J321" t="str">
            <v/>
          </cell>
          <cell r="K321"/>
          <cell r="T321" t="str">
            <v>0104 19</v>
          </cell>
          <cell r="U321">
            <v>2.8</v>
          </cell>
          <cell r="V321">
            <v>2.8</v>
          </cell>
          <cell r="W321">
            <v>0</v>
          </cell>
          <cell r="X321">
            <v>1</v>
          </cell>
          <cell r="Y321">
            <v>2.8</v>
          </cell>
        </row>
        <row r="322">
          <cell r="A322" t="str">
            <v>0104 20</v>
          </cell>
          <cell r="B322" t="str">
            <v>CHEMICAL TREATMENT - FLOC LOGS, DRUMS</v>
          </cell>
          <cell r="C322" t="str">
            <v>EA</v>
          </cell>
          <cell r="D322" t="str">
            <v>05</v>
          </cell>
          <cell r="E322" t="str">
            <v>A</v>
          </cell>
          <cell r="F322" t="str">
            <v>Y</v>
          </cell>
          <cell r="G322" t="str">
            <v/>
          </cell>
          <cell r="H322">
            <v>41275</v>
          </cell>
          <cell r="I322"/>
          <cell r="J322" t="str">
            <v/>
          </cell>
          <cell r="K322"/>
          <cell r="T322" t="str">
            <v>0104 20</v>
          </cell>
          <cell r="U322" t="str">
            <v xml:space="preserve"> </v>
          </cell>
          <cell r="V322" t="str">
            <v xml:space="preserve"> </v>
          </cell>
          <cell r="W322">
            <v>0</v>
          </cell>
          <cell r="X322">
            <v>0</v>
          </cell>
          <cell r="Y322" t="str">
            <v>xx</v>
          </cell>
        </row>
        <row r="323">
          <cell r="A323" t="str">
            <v>0104 20 10</v>
          </cell>
          <cell r="B323" t="str">
            <v>CHEMICAL TREATMENT- ALUM, PROJECT 428865-1-52-01</v>
          </cell>
          <cell r="C323" t="str">
            <v>GA</v>
          </cell>
          <cell r="D323" t="str">
            <v>05</v>
          </cell>
          <cell r="E323" t="str">
            <v>T</v>
          </cell>
          <cell r="F323" t="str">
            <v>Y</v>
          </cell>
          <cell r="G323" t="str">
            <v>*</v>
          </cell>
          <cell r="H323">
            <v>42828</v>
          </cell>
          <cell r="I323">
            <v>43100</v>
          </cell>
          <cell r="J323" t="str">
            <v/>
          </cell>
          <cell r="K323"/>
          <cell r="T323" t="str">
            <v>0104 20 10</v>
          </cell>
          <cell r="U323" t="str">
            <v xml:space="preserve"> </v>
          </cell>
          <cell r="V323" t="str">
            <v xml:space="preserve"> </v>
          </cell>
          <cell r="W323">
            <v>0</v>
          </cell>
          <cell r="X323">
            <v>0</v>
          </cell>
          <cell r="Y323" t="str">
            <v>xx</v>
          </cell>
        </row>
        <row r="324">
          <cell r="A324" t="str">
            <v>0104 75</v>
          </cell>
          <cell r="B324" t="str">
            <v>RELOCATE FLOATING TURBIDITY BARRIER</v>
          </cell>
          <cell r="C324" t="str">
            <v>LF</v>
          </cell>
          <cell r="D324" t="str">
            <v>05</v>
          </cell>
          <cell r="E324" t="str">
            <v xml:space="preserve"> </v>
          </cell>
          <cell r="F324" t="str">
            <v>Y</v>
          </cell>
          <cell r="G324" t="str">
            <v>*</v>
          </cell>
          <cell r="H324">
            <v>38743</v>
          </cell>
          <cell r="I324">
            <v>41275</v>
          </cell>
          <cell r="J324" t="str">
            <v/>
          </cell>
          <cell r="K324"/>
          <cell r="T324" t="str">
            <v>0104 75</v>
          </cell>
          <cell r="U324" t="str">
            <v xml:space="preserve"> </v>
          </cell>
          <cell r="V324" t="str">
            <v xml:space="preserve"> </v>
          </cell>
          <cell r="W324">
            <v>33.33</v>
          </cell>
          <cell r="X324">
            <v>0</v>
          </cell>
          <cell r="Y324">
            <v>33.33</v>
          </cell>
        </row>
        <row r="325">
          <cell r="A325" t="str">
            <v>0107  1</v>
          </cell>
          <cell r="B325" t="str">
            <v>LITTER REMOVAL</v>
          </cell>
          <cell r="C325" t="str">
            <v>AC</v>
          </cell>
          <cell r="D325" t="str">
            <v>05</v>
          </cell>
          <cell r="E325" t="str">
            <v xml:space="preserve"> </v>
          </cell>
          <cell r="F325" t="str">
            <v>Y</v>
          </cell>
          <cell r="G325" t="str">
            <v/>
          </cell>
          <cell r="H325">
            <v>41275</v>
          </cell>
          <cell r="I325"/>
          <cell r="J325" t="str">
            <v/>
          </cell>
          <cell r="K325"/>
          <cell r="T325" t="str">
            <v>0107 1</v>
          </cell>
          <cell r="U325">
            <v>19.420000000000002</v>
          </cell>
          <cell r="V325">
            <v>11.89</v>
          </cell>
          <cell r="W325">
            <v>0</v>
          </cell>
          <cell r="X325">
            <v>1.6333052985702272</v>
          </cell>
          <cell r="Y325">
            <v>19.420000000000002</v>
          </cell>
        </row>
        <row r="326">
          <cell r="A326" t="str">
            <v>0107  2</v>
          </cell>
          <cell r="B326" t="str">
            <v>MOWING</v>
          </cell>
          <cell r="C326" t="str">
            <v>AC</v>
          </cell>
          <cell r="D326" t="str">
            <v>05</v>
          </cell>
          <cell r="E326" t="str">
            <v xml:space="preserve"> </v>
          </cell>
          <cell r="F326" t="str">
            <v>Y</v>
          </cell>
          <cell r="G326" t="str">
            <v/>
          </cell>
          <cell r="H326">
            <v>41275</v>
          </cell>
          <cell r="I326"/>
          <cell r="J326" t="str">
            <v/>
          </cell>
          <cell r="K326"/>
          <cell r="T326" t="str">
            <v>0107 2</v>
          </cell>
          <cell r="U326">
            <v>37.32</v>
          </cell>
          <cell r="V326">
            <v>20.88</v>
          </cell>
          <cell r="W326">
            <v>0</v>
          </cell>
          <cell r="X326">
            <v>1.7873563218390807</v>
          </cell>
          <cell r="Y326">
            <v>37.32</v>
          </cell>
        </row>
        <row r="327">
          <cell r="A327" t="str">
            <v>0108  1</v>
          </cell>
          <cell r="B327" t="str">
            <v>MONITOR EXISTING STRUCTURES- INSPECTION AND  SETTLEMENT MONITORING</v>
          </cell>
          <cell r="C327" t="str">
            <v>LS</v>
          </cell>
          <cell r="D327" t="str">
            <v>08</v>
          </cell>
          <cell r="E327" t="str">
            <v>P</v>
          </cell>
          <cell r="F327" t="str">
            <v>N</v>
          </cell>
          <cell r="G327" t="str">
            <v/>
          </cell>
          <cell r="H327">
            <v>41990</v>
          </cell>
          <cell r="I327"/>
          <cell r="J327" t="str">
            <v/>
          </cell>
          <cell r="K327"/>
          <cell r="T327" t="str">
            <v>0108 1</v>
          </cell>
          <cell r="U327">
            <v>10190.870000000001</v>
          </cell>
          <cell r="V327">
            <v>10673.51</v>
          </cell>
          <cell r="W327">
            <v>0</v>
          </cell>
          <cell r="X327">
            <v>1.047360038936813</v>
          </cell>
          <cell r="Y327">
            <v>10673.51</v>
          </cell>
        </row>
        <row r="328">
          <cell r="A328" t="str">
            <v>0108  1101</v>
          </cell>
          <cell r="B328" t="str">
            <v>MONITOR EXISTING STRUCTURES- INSPECTION AND  SETTLEMENT MONITORING, PROJECT 446605-2-52-01</v>
          </cell>
          <cell r="C328" t="str">
            <v>EA</v>
          </cell>
          <cell r="D328" t="str">
            <v>08</v>
          </cell>
          <cell r="E328" t="str">
            <v>P</v>
          </cell>
          <cell r="F328" t="str">
            <v>Y</v>
          </cell>
          <cell r="G328" t="str">
            <v>*</v>
          </cell>
          <cell r="H328">
            <v>43815</v>
          </cell>
          <cell r="I328">
            <v>44012</v>
          </cell>
          <cell r="J328" t="str">
            <v/>
          </cell>
          <cell r="K328"/>
          <cell r="T328" t="str">
            <v>0108 1101</v>
          </cell>
          <cell r="U328" t="str">
            <v xml:space="preserve"> </v>
          </cell>
          <cell r="V328" t="str">
            <v xml:space="preserve"> </v>
          </cell>
          <cell r="W328">
            <v>0</v>
          </cell>
          <cell r="X328">
            <v>0</v>
          </cell>
          <cell r="Y328" t="str">
            <v>xx</v>
          </cell>
        </row>
        <row r="329">
          <cell r="A329" t="str">
            <v>0108  1102</v>
          </cell>
          <cell r="B329" t="str">
            <v>MONITOR EXISTING STRUCTURES- INSPECTION AND  SETTLEMENT MONITORING, PROJECT 446605-1-52-01</v>
          </cell>
          <cell r="C329" t="str">
            <v>EA</v>
          </cell>
          <cell r="D329" t="str">
            <v>08</v>
          </cell>
          <cell r="E329" t="str">
            <v>P</v>
          </cell>
          <cell r="F329" t="str">
            <v>Y</v>
          </cell>
          <cell r="G329" t="str">
            <v/>
          </cell>
          <cell r="H329">
            <v>43962</v>
          </cell>
          <cell r="I329">
            <v>44196</v>
          </cell>
          <cell r="J329" t="str">
            <v/>
          </cell>
          <cell r="K329"/>
          <cell r="T329" t="str">
            <v>0108 1102</v>
          </cell>
          <cell r="U329" t="str">
            <v xml:space="preserve"> </v>
          </cell>
          <cell r="V329" t="str">
            <v xml:space="preserve"> </v>
          </cell>
          <cell r="W329">
            <v>0</v>
          </cell>
          <cell r="X329">
            <v>0</v>
          </cell>
          <cell r="Y329" t="str">
            <v>xx</v>
          </cell>
        </row>
        <row r="330">
          <cell r="A330" t="str">
            <v>0108  2</v>
          </cell>
          <cell r="B330" t="str">
            <v>MONITOR EXISTING STRUCTURES- VIBRATION  MONITORING</v>
          </cell>
          <cell r="C330" t="str">
            <v>LS</v>
          </cell>
          <cell r="D330" t="str">
            <v>08</v>
          </cell>
          <cell r="E330" t="str">
            <v>P</v>
          </cell>
          <cell r="F330" t="str">
            <v>N</v>
          </cell>
          <cell r="G330" t="str">
            <v/>
          </cell>
          <cell r="H330">
            <v>41990</v>
          </cell>
          <cell r="I330"/>
          <cell r="J330" t="str">
            <v/>
          </cell>
          <cell r="K330"/>
          <cell r="T330" t="str">
            <v>0108 2</v>
          </cell>
          <cell r="U330">
            <v>9814.17</v>
          </cell>
          <cell r="V330">
            <v>9080.0400000000009</v>
          </cell>
          <cell r="W330">
            <v>0</v>
          </cell>
          <cell r="X330">
            <v>1.0808509654142491</v>
          </cell>
          <cell r="Y330">
            <v>9814.17</v>
          </cell>
        </row>
        <row r="331">
          <cell r="A331" t="str">
            <v>0108  3</v>
          </cell>
          <cell r="B331" t="str">
            <v>MONITOR EXISTING STRUCTURES- GROUNDWATER  MONITORING</v>
          </cell>
          <cell r="C331" t="str">
            <v>LS</v>
          </cell>
          <cell r="D331" t="str">
            <v>08</v>
          </cell>
          <cell r="E331" t="str">
            <v>P</v>
          </cell>
          <cell r="F331" t="str">
            <v>N</v>
          </cell>
          <cell r="G331" t="str">
            <v/>
          </cell>
          <cell r="H331">
            <v>41990</v>
          </cell>
          <cell r="I331"/>
          <cell r="J331" t="str">
            <v/>
          </cell>
          <cell r="K331"/>
          <cell r="T331" t="str">
            <v>0108 3</v>
          </cell>
          <cell r="U331">
            <v>21974</v>
          </cell>
          <cell r="V331">
            <v>14982</v>
          </cell>
          <cell r="W331">
            <v>0</v>
          </cell>
          <cell r="X331">
            <v>1.4666933653717795</v>
          </cell>
          <cell r="Y331">
            <v>21974</v>
          </cell>
        </row>
        <row r="332">
          <cell r="A332" t="str">
            <v>0109 71  1</v>
          </cell>
          <cell r="B332" t="str">
            <v>FIELD OFFICE, 300 SQ FT</v>
          </cell>
          <cell r="C332" t="str">
            <v>DA</v>
          </cell>
          <cell r="D332" t="str">
            <v>01</v>
          </cell>
          <cell r="E332"/>
          <cell r="F332" t="str">
            <v>Y</v>
          </cell>
          <cell r="G332" t="str">
            <v>*</v>
          </cell>
          <cell r="H332">
            <v>41275</v>
          </cell>
          <cell r="I332">
            <v>42185</v>
          </cell>
          <cell r="J332" t="str">
            <v/>
          </cell>
          <cell r="K332"/>
          <cell r="T332" t="str">
            <v>0109 71 1</v>
          </cell>
          <cell r="U332" t="str">
            <v xml:space="preserve"> </v>
          </cell>
          <cell r="V332" t="str">
            <v xml:space="preserve"> </v>
          </cell>
          <cell r="W332">
            <v>0</v>
          </cell>
          <cell r="X332">
            <v>0</v>
          </cell>
          <cell r="Y332" t="str">
            <v>xx</v>
          </cell>
        </row>
        <row r="333">
          <cell r="A333" t="str">
            <v>0109 71  2</v>
          </cell>
          <cell r="B333" t="str">
            <v>FIELD OFFICE, 600 SQ FT</v>
          </cell>
          <cell r="C333" t="str">
            <v>DA</v>
          </cell>
          <cell r="D333" t="str">
            <v>01</v>
          </cell>
          <cell r="E333"/>
          <cell r="F333" t="str">
            <v>Y</v>
          </cell>
          <cell r="G333" t="str">
            <v>*</v>
          </cell>
          <cell r="H333">
            <v>41275</v>
          </cell>
          <cell r="I333">
            <v>42185</v>
          </cell>
          <cell r="J333" t="str">
            <v/>
          </cell>
          <cell r="K333"/>
          <cell r="T333" t="str">
            <v>0109 71 2</v>
          </cell>
          <cell r="U333" t="str">
            <v xml:space="preserve"> </v>
          </cell>
          <cell r="V333" t="str">
            <v xml:space="preserve"> </v>
          </cell>
          <cell r="W333">
            <v>0</v>
          </cell>
          <cell r="X333">
            <v>0</v>
          </cell>
          <cell r="Y333" t="str">
            <v>xx</v>
          </cell>
        </row>
        <row r="334">
          <cell r="A334" t="str">
            <v>0109 71  3</v>
          </cell>
          <cell r="B334" t="str">
            <v>FIELD OFFICE, 900 SQ FT</v>
          </cell>
          <cell r="C334" t="str">
            <v>DA</v>
          </cell>
          <cell r="D334" t="str">
            <v>01</v>
          </cell>
          <cell r="E334"/>
          <cell r="F334" t="str">
            <v>Y</v>
          </cell>
          <cell r="G334" t="str">
            <v>*</v>
          </cell>
          <cell r="H334">
            <v>41275</v>
          </cell>
          <cell r="I334">
            <v>42185</v>
          </cell>
          <cell r="J334" t="str">
            <v/>
          </cell>
          <cell r="K334"/>
          <cell r="T334" t="str">
            <v>0109 71 3</v>
          </cell>
          <cell r="U334" t="str">
            <v xml:space="preserve"> </v>
          </cell>
          <cell r="V334" t="str">
            <v xml:space="preserve"> </v>
          </cell>
          <cell r="W334">
            <v>0</v>
          </cell>
          <cell r="X334">
            <v>0</v>
          </cell>
          <cell r="Y334" t="str">
            <v>xx</v>
          </cell>
        </row>
        <row r="335">
          <cell r="A335" t="str">
            <v>0109 71  4</v>
          </cell>
          <cell r="B335" t="str">
            <v>FIELD OFFICE,1200 SQ FT</v>
          </cell>
          <cell r="C335" t="str">
            <v>DA</v>
          </cell>
          <cell r="D335" t="str">
            <v>01</v>
          </cell>
          <cell r="E335"/>
          <cell r="F335" t="str">
            <v>Y</v>
          </cell>
          <cell r="G335" t="str">
            <v>*</v>
          </cell>
          <cell r="H335">
            <v>41275</v>
          </cell>
          <cell r="I335">
            <v>42185</v>
          </cell>
          <cell r="J335" t="str">
            <v/>
          </cell>
          <cell r="K335"/>
          <cell r="T335" t="str">
            <v>0109 71 4</v>
          </cell>
          <cell r="U335" t="str">
            <v xml:space="preserve"> </v>
          </cell>
          <cell r="V335" t="str">
            <v xml:space="preserve"> </v>
          </cell>
          <cell r="W335">
            <v>0</v>
          </cell>
          <cell r="X335">
            <v>0</v>
          </cell>
          <cell r="Y335" t="str">
            <v>xx</v>
          </cell>
        </row>
        <row r="336">
          <cell r="A336" t="str">
            <v>0109 71  5</v>
          </cell>
          <cell r="B336" t="str">
            <v>FIELD OFFICE,1500 SQ FT</v>
          </cell>
          <cell r="C336" t="str">
            <v>DA</v>
          </cell>
          <cell r="D336" t="str">
            <v>01</v>
          </cell>
          <cell r="E336"/>
          <cell r="F336" t="str">
            <v>Y</v>
          </cell>
          <cell r="G336" t="str">
            <v>*</v>
          </cell>
          <cell r="H336">
            <v>41275</v>
          </cell>
          <cell r="I336">
            <v>42185</v>
          </cell>
          <cell r="J336" t="str">
            <v/>
          </cell>
          <cell r="K336"/>
          <cell r="T336" t="str">
            <v>0109 71 5</v>
          </cell>
          <cell r="U336" t="str">
            <v xml:space="preserve"> </v>
          </cell>
          <cell r="V336" t="str">
            <v xml:space="preserve"> </v>
          </cell>
          <cell r="W336">
            <v>0</v>
          </cell>
          <cell r="X336">
            <v>0</v>
          </cell>
          <cell r="Y336" t="str">
            <v>xx</v>
          </cell>
        </row>
        <row r="337">
          <cell r="A337" t="str">
            <v>0109 71 10</v>
          </cell>
          <cell r="B337" t="str">
            <v>FIELD OFFICE, 1500 SQUARE FEET, PROJECT 240196-1-52-01</v>
          </cell>
          <cell r="C337" t="str">
            <v>DA</v>
          </cell>
          <cell r="D337" t="str">
            <v>01</v>
          </cell>
          <cell r="E337" t="str">
            <v xml:space="preserve"> </v>
          </cell>
          <cell r="F337" t="str">
            <v>Y</v>
          </cell>
          <cell r="G337" t="str">
            <v>*</v>
          </cell>
          <cell r="H337">
            <v>42185</v>
          </cell>
          <cell r="I337">
            <v>42368</v>
          </cell>
          <cell r="J337" t="str">
            <v/>
          </cell>
          <cell r="K337"/>
          <cell r="T337" t="str">
            <v>0109 71 10</v>
          </cell>
          <cell r="U337" t="str">
            <v xml:space="preserve"> </v>
          </cell>
          <cell r="V337" t="str">
            <v xml:space="preserve"> </v>
          </cell>
          <cell r="W337">
            <v>0</v>
          </cell>
          <cell r="X337">
            <v>0</v>
          </cell>
          <cell r="Y337" t="str">
            <v>xx</v>
          </cell>
        </row>
        <row r="338">
          <cell r="A338" t="str">
            <v>0109 71 11</v>
          </cell>
          <cell r="B338" t="str">
            <v>FIELD OFFICE, 1200 SQUARE FEET, PROJECT 240216-2-52-01</v>
          </cell>
          <cell r="C338" t="str">
            <v>DA</v>
          </cell>
          <cell r="D338" t="str">
            <v>01</v>
          </cell>
          <cell r="E338" t="str">
            <v xml:space="preserve"> </v>
          </cell>
          <cell r="F338" t="str">
            <v>Y</v>
          </cell>
          <cell r="G338" t="str">
            <v>*</v>
          </cell>
          <cell r="H338">
            <v>42208</v>
          </cell>
          <cell r="I338">
            <v>42428</v>
          </cell>
          <cell r="J338" t="str">
            <v/>
          </cell>
          <cell r="K338"/>
          <cell r="T338" t="str">
            <v>0109 71 11</v>
          </cell>
          <cell r="U338" t="str">
            <v xml:space="preserve"> </v>
          </cell>
          <cell r="V338" t="str">
            <v xml:space="preserve"> </v>
          </cell>
          <cell r="W338">
            <v>0</v>
          </cell>
          <cell r="X338">
            <v>0</v>
          </cell>
          <cell r="Y338" t="str">
            <v>xx</v>
          </cell>
        </row>
        <row r="339">
          <cell r="A339" t="str">
            <v>0109 71 12</v>
          </cell>
          <cell r="B339" t="str">
            <v>FIELD OFFICE, 1500 SQUARE FEET, PROJECT 415489-3-52-01</v>
          </cell>
          <cell r="C339" t="str">
            <v>DA</v>
          </cell>
          <cell r="D339" t="str">
            <v>01</v>
          </cell>
          <cell r="E339" t="str">
            <v xml:space="preserve"> </v>
          </cell>
          <cell r="F339" t="str">
            <v>Y</v>
          </cell>
          <cell r="G339" t="str">
            <v>*</v>
          </cell>
          <cell r="H339">
            <v>42243</v>
          </cell>
          <cell r="I339">
            <v>42551</v>
          </cell>
          <cell r="J339" t="str">
            <v/>
          </cell>
          <cell r="K339"/>
          <cell r="T339" t="str">
            <v>0109 71 12</v>
          </cell>
          <cell r="U339" t="str">
            <v xml:space="preserve"> </v>
          </cell>
          <cell r="V339" t="str">
            <v xml:space="preserve"> </v>
          </cell>
          <cell r="W339">
            <v>0</v>
          </cell>
          <cell r="X339">
            <v>0</v>
          </cell>
          <cell r="Y339" t="str">
            <v>xx</v>
          </cell>
        </row>
        <row r="340">
          <cell r="A340" t="str">
            <v>0109 71 13</v>
          </cell>
          <cell r="B340" t="str">
            <v>FIELD OFFICE, 900 SQUARE FEET, PROJECT 430021-1-52-01</v>
          </cell>
          <cell r="C340" t="str">
            <v>DA</v>
          </cell>
          <cell r="D340" t="str">
            <v>01</v>
          </cell>
          <cell r="E340" t="str">
            <v xml:space="preserve"> </v>
          </cell>
          <cell r="F340" t="str">
            <v>Y</v>
          </cell>
          <cell r="G340" t="str">
            <v>*</v>
          </cell>
          <cell r="H340">
            <v>42251</v>
          </cell>
          <cell r="I340">
            <v>42551</v>
          </cell>
          <cell r="J340" t="str">
            <v/>
          </cell>
          <cell r="K340"/>
          <cell r="T340" t="str">
            <v>0109 71 13</v>
          </cell>
          <cell r="U340" t="str">
            <v xml:space="preserve"> </v>
          </cell>
          <cell r="V340" t="str">
            <v xml:space="preserve"> </v>
          </cell>
          <cell r="W340">
            <v>0</v>
          </cell>
          <cell r="X340">
            <v>0</v>
          </cell>
          <cell r="Y340" t="str">
            <v>xx</v>
          </cell>
        </row>
        <row r="341">
          <cell r="A341" t="str">
            <v>0109 71 14</v>
          </cell>
          <cell r="B341" t="str">
            <v>FIELD OFFICE, 1200 SQUARE FEET, PROJECT 416561-2-52-01</v>
          </cell>
          <cell r="C341" t="str">
            <v>DA</v>
          </cell>
          <cell r="D341" t="str">
            <v>01</v>
          </cell>
          <cell r="E341" t="str">
            <v xml:space="preserve"> </v>
          </cell>
          <cell r="F341" t="str">
            <v>Y</v>
          </cell>
          <cell r="G341" t="str">
            <v>*</v>
          </cell>
          <cell r="H341">
            <v>42633</v>
          </cell>
          <cell r="I341">
            <v>42916</v>
          </cell>
          <cell r="J341" t="str">
            <v/>
          </cell>
          <cell r="K341"/>
          <cell r="T341" t="str">
            <v>0109 71 14</v>
          </cell>
          <cell r="U341" t="str">
            <v xml:space="preserve"> </v>
          </cell>
          <cell r="V341" t="str">
            <v xml:space="preserve"> </v>
          </cell>
          <cell r="W341">
            <v>0</v>
          </cell>
          <cell r="X341">
            <v>0</v>
          </cell>
          <cell r="Y341" t="str">
            <v>xx</v>
          </cell>
        </row>
        <row r="342">
          <cell r="A342" t="str">
            <v>0109 71 15</v>
          </cell>
          <cell r="B342" t="str">
            <v>FIELD OFFICE, 1500 SQUARE FEET, PROJECT 238275-8-52-01</v>
          </cell>
          <cell r="C342" t="str">
            <v>DA</v>
          </cell>
          <cell r="D342" t="str">
            <v>01</v>
          </cell>
          <cell r="E342" t="str">
            <v xml:space="preserve"> </v>
          </cell>
          <cell r="F342" t="str">
            <v>Y</v>
          </cell>
          <cell r="G342" t="str">
            <v>*</v>
          </cell>
          <cell r="H342">
            <v>42675</v>
          </cell>
          <cell r="I342">
            <v>42916</v>
          </cell>
          <cell r="J342" t="str">
            <v/>
          </cell>
          <cell r="K342"/>
          <cell r="T342" t="str">
            <v>0109 71 15</v>
          </cell>
          <cell r="U342" t="str">
            <v xml:space="preserve"> </v>
          </cell>
          <cell r="V342" t="str">
            <v xml:space="preserve"> </v>
          </cell>
          <cell r="W342">
            <v>0</v>
          </cell>
          <cell r="X342">
            <v>0</v>
          </cell>
          <cell r="Y342" t="str">
            <v>xx</v>
          </cell>
        </row>
        <row r="343">
          <cell r="A343" t="str">
            <v>0109 71 16</v>
          </cell>
          <cell r="B343" t="str">
            <v>FIELD OFFICE, 900 SQUARE FEET, PROJECT 434666-1-52-01</v>
          </cell>
          <cell r="C343" t="str">
            <v>DA</v>
          </cell>
          <cell r="D343" t="str">
            <v>01</v>
          </cell>
          <cell r="E343" t="str">
            <v xml:space="preserve"> </v>
          </cell>
          <cell r="F343" t="str">
            <v>Y</v>
          </cell>
          <cell r="G343" t="str">
            <v>*</v>
          </cell>
          <cell r="H343">
            <v>42718</v>
          </cell>
          <cell r="I343">
            <v>42916</v>
          </cell>
          <cell r="J343" t="str">
            <v/>
          </cell>
          <cell r="K343"/>
          <cell r="T343" t="str">
            <v>0109 71 16</v>
          </cell>
          <cell r="U343" t="str">
            <v xml:space="preserve"> </v>
          </cell>
          <cell r="V343" t="str">
            <v xml:space="preserve"> </v>
          </cell>
          <cell r="W343">
            <v>0</v>
          </cell>
          <cell r="X343">
            <v>0</v>
          </cell>
          <cell r="Y343" t="str">
            <v>xx</v>
          </cell>
        </row>
        <row r="344">
          <cell r="A344" t="str">
            <v>0109 71 17</v>
          </cell>
          <cell r="B344" t="str">
            <v>FIELD OFFICE, 900 SQUARE FEET, PROJECT 432323-1-52-01</v>
          </cell>
          <cell r="C344" t="str">
            <v>DA</v>
          </cell>
          <cell r="D344" t="str">
            <v>01</v>
          </cell>
          <cell r="E344" t="str">
            <v xml:space="preserve"> </v>
          </cell>
          <cell r="F344" t="str">
            <v>Y</v>
          </cell>
          <cell r="G344" t="str">
            <v>*</v>
          </cell>
          <cell r="H344">
            <v>42761</v>
          </cell>
          <cell r="I344">
            <v>42916</v>
          </cell>
          <cell r="J344" t="str">
            <v/>
          </cell>
          <cell r="K344"/>
          <cell r="T344" t="str">
            <v>0109 71 17</v>
          </cell>
          <cell r="U344" t="str">
            <v xml:space="preserve"> </v>
          </cell>
          <cell r="V344" t="str">
            <v xml:space="preserve"> </v>
          </cell>
          <cell r="W344">
            <v>0</v>
          </cell>
          <cell r="X344">
            <v>0</v>
          </cell>
          <cell r="Y344" t="str">
            <v>xx</v>
          </cell>
        </row>
        <row r="345">
          <cell r="A345" t="str">
            <v>0109 71 18</v>
          </cell>
          <cell r="B345" t="str">
            <v>FIELD OFFICE, 300 SQUARE FEET, PROJECT 431895-1-52-01</v>
          </cell>
          <cell r="C345" t="str">
            <v>DA</v>
          </cell>
          <cell r="D345" t="str">
            <v>01</v>
          </cell>
          <cell r="E345" t="str">
            <v xml:space="preserve"> </v>
          </cell>
          <cell r="F345" t="str">
            <v>Y</v>
          </cell>
          <cell r="G345" t="str">
            <v>*</v>
          </cell>
          <cell r="H345">
            <v>42814</v>
          </cell>
          <cell r="I345">
            <v>42916</v>
          </cell>
          <cell r="J345" t="str">
            <v/>
          </cell>
          <cell r="K345"/>
          <cell r="T345" t="str">
            <v>0109 71 18</v>
          </cell>
          <cell r="U345" t="str">
            <v xml:space="preserve"> </v>
          </cell>
          <cell r="V345" t="str">
            <v xml:space="preserve"> </v>
          </cell>
          <cell r="W345">
            <v>0</v>
          </cell>
          <cell r="X345">
            <v>0</v>
          </cell>
          <cell r="Y345" t="str">
            <v>xx</v>
          </cell>
        </row>
        <row r="346">
          <cell r="A346" t="str">
            <v>0110  1  1</v>
          </cell>
          <cell r="B346" t="str">
            <v>CLEARING &amp; GRUBBING</v>
          </cell>
          <cell r="C346" t="str">
            <v>AC</v>
          </cell>
          <cell r="D346" t="str">
            <v>02</v>
          </cell>
          <cell r="E346" t="str">
            <v xml:space="preserve"> </v>
          </cell>
          <cell r="F346" t="str">
            <v>N</v>
          </cell>
          <cell r="G346" t="str">
            <v/>
          </cell>
          <cell r="H346">
            <v>41275</v>
          </cell>
          <cell r="I346"/>
          <cell r="J346" t="str">
            <v/>
          </cell>
          <cell r="K346"/>
          <cell r="T346" t="str">
            <v>0110 1 1</v>
          </cell>
          <cell r="U346">
            <v>10402.15</v>
          </cell>
          <cell r="V346">
            <v>10075.040000000001</v>
          </cell>
          <cell r="W346">
            <v>165.16</v>
          </cell>
          <cell r="X346">
            <v>1.0324673648938365</v>
          </cell>
          <cell r="Y346">
            <v>10402.15</v>
          </cell>
        </row>
        <row r="347">
          <cell r="A347" t="str">
            <v>0110  1100</v>
          </cell>
          <cell r="B347" t="str">
            <v>CLEARING, MULCHING, AND GRINDING, PROJECT 444045-1-52-01</v>
          </cell>
          <cell r="C347" t="str">
            <v>AC</v>
          </cell>
          <cell r="D347" t="str">
            <v>02</v>
          </cell>
          <cell r="E347" t="str">
            <v xml:space="preserve"> </v>
          </cell>
          <cell r="F347" t="str">
            <v>N</v>
          </cell>
          <cell r="G347" t="str">
            <v/>
          </cell>
          <cell r="H347">
            <v>43966</v>
          </cell>
          <cell r="I347">
            <v>44926</v>
          </cell>
          <cell r="J347" t="str">
            <v/>
          </cell>
          <cell r="K347"/>
          <cell r="T347" t="str">
            <v>0110 1100</v>
          </cell>
          <cell r="U347" t="str">
            <v xml:space="preserve"> </v>
          </cell>
          <cell r="V347" t="str">
            <v xml:space="preserve"> </v>
          </cell>
          <cell r="W347">
            <v>0</v>
          </cell>
          <cell r="X347">
            <v>0</v>
          </cell>
          <cell r="Y347" t="str">
            <v>xx</v>
          </cell>
        </row>
        <row r="348">
          <cell r="A348" t="str">
            <v>0110  2  1</v>
          </cell>
          <cell r="B348" t="str">
            <v>CLEARING &amp; GRUBBING (PUSH BUTTON CONTRACT)</v>
          </cell>
          <cell r="C348" t="str">
            <v>AC</v>
          </cell>
          <cell r="D348" t="str">
            <v>02</v>
          </cell>
          <cell r="E348" t="str">
            <v xml:space="preserve"> </v>
          </cell>
          <cell r="F348" t="str">
            <v>Y</v>
          </cell>
          <cell r="G348" t="str">
            <v/>
          </cell>
          <cell r="H348">
            <v>41275</v>
          </cell>
          <cell r="I348"/>
          <cell r="J348" t="str">
            <v/>
          </cell>
          <cell r="K348"/>
          <cell r="T348" t="str">
            <v>0110 2 1</v>
          </cell>
          <cell r="U348" t="str">
            <v xml:space="preserve"> </v>
          </cell>
          <cell r="V348" t="str">
            <v xml:space="preserve"> </v>
          </cell>
          <cell r="W348">
            <v>0</v>
          </cell>
          <cell r="X348">
            <v>0</v>
          </cell>
          <cell r="Y348" t="str">
            <v>xx</v>
          </cell>
        </row>
        <row r="349">
          <cell r="A349" t="str">
            <v>0110  2  2</v>
          </cell>
          <cell r="B349" t="str">
            <v>SELECTIVE CLEARING AND GRUBBING, AREAS WITH TREES TO REMAIN</v>
          </cell>
          <cell r="C349" t="str">
            <v>AC</v>
          </cell>
          <cell r="D349" t="str">
            <v>02</v>
          </cell>
          <cell r="E349" t="str">
            <v xml:space="preserve"> </v>
          </cell>
          <cell r="F349" t="str">
            <v>Y</v>
          </cell>
          <cell r="G349" t="str">
            <v/>
          </cell>
          <cell r="H349">
            <v>42509</v>
          </cell>
          <cell r="I349"/>
          <cell r="J349" t="str">
            <v/>
          </cell>
          <cell r="K349"/>
          <cell r="T349" t="str">
            <v>0110 2 2</v>
          </cell>
          <cell r="U349">
            <v>19922.310000000001</v>
          </cell>
          <cell r="V349">
            <v>20055.669999999998</v>
          </cell>
          <cell r="W349">
            <v>0</v>
          </cell>
          <cell r="X349">
            <v>1.0066940028540865</v>
          </cell>
          <cell r="Y349">
            <v>20055.669999999998</v>
          </cell>
        </row>
        <row r="350">
          <cell r="A350" t="str">
            <v>0110  2  3</v>
          </cell>
          <cell r="B350" t="str">
            <v>SELECTIVE CLEARING AND GRUBBING, PLANT PRESERVATION AREA</v>
          </cell>
          <cell r="C350" t="str">
            <v>AC</v>
          </cell>
          <cell r="D350" t="str">
            <v>02</v>
          </cell>
          <cell r="E350" t="str">
            <v xml:space="preserve"> </v>
          </cell>
          <cell r="F350" t="str">
            <v>Y</v>
          </cell>
          <cell r="G350" t="str">
            <v/>
          </cell>
          <cell r="H350">
            <v>42509</v>
          </cell>
          <cell r="I350"/>
          <cell r="J350" t="str">
            <v/>
          </cell>
          <cell r="K350"/>
          <cell r="T350" t="str">
            <v>0110 2 3</v>
          </cell>
          <cell r="U350">
            <v>130000</v>
          </cell>
          <cell r="V350">
            <v>130000</v>
          </cell>
          <cell r="W350">
            <v>0</v>
          </cell>
          <cell r="X350">
            <v>1</v>
          </cell>
          <cell r="Y350">
            <v>130000</v>
          </cell>
        </row>
        <row r="351">
          <cell r="A351" t="str">
            <v>0110  3</v>
          </cell>
          <cell r="B351" t="str">
            <v>REMOVAL OF EXISTING STRUCTURES/BRIDGES</v>
          </cell>
          <cell r="C351" t="str">
            <v>SF</v>
          </cell>
          <cell r="D351" t="str">
            <v>02</v>
          </cell>
          <cell r="E351" t="str">
            <v xml:space="preserve"> </v>
          </cell>
          <cell r="F351" t="str">
            <v>N</v>
          </cell>
          <cell r="G351" t="str">
            <v/>
          </cell>
          <cell r="H351">
            <v>41275</v>
          </cell>
          <cell r="I351"/>
          <cell r="J351" t="str">
            <v/>
          </cell>
          <cell r="K351"/>
          <cell r="T351" t="str">
            <v>0110 3</v>
          </cell>
          <cell r="U351">
            <v>28.2</v>
          </cell>
          <cell r="V351">
            <v>30.81</v>
          </cell>
          <cell r="W351">
            <v>0</v>
          </cell>
          <cell r="X351">
            <v>1.0925531914893616</v>
          </cell>
          <cell r="Y351">
            <v>30.81</v>
          </cell>
        </row>
        <row r="352">
          <cell r="A352" t="str">
            <v>0110  3  1</v>
          </cell>
          <cell r="B352" t="str">
            <v>REMOVAL OF EXISTING CONCRETE BRIDGE DECK - FOR PUSH BUTTON/MAINTENANCE CONTRACTS ONLY</v>
          </cell>
          <cell r="C352" t="str">
            <v>SF</v>
          </cell>
          <cell r="D352" t="str">
            <v>02</v>
          </cell>
          <cell r="E352" t="str">
            <v>M</v>
          </cell>
          <cell r="F352" t="str">
            <v>Y</v>
          </cell>
          <cell r="G352" t="str">
            <v/>
          </cell>
          <cell r="H352">
            <v>41801</v>
          </cell>
          <cell r="I352"/>
          <cell r="J352" t="str">
            <v/>
          </cell>
          <cell r="K352"/>
          <cell r="T352" t="str">
            <v>0110 3 1</v>
          </cell>
          <cell r="U352" t="str">
            <v xml:space="preserve"> </v>
          </cell>
          <cell r="V352" t="str">
            <v xml:space="preserve"> </v>
          </cell>
          <cell r="W352">
            <v>0</v>
          </cell>
          <cell r="X352">
            <v>0</v>
          </cell>
          <cell r="Y352" t="str">
            <v>xx</v>
          </cell>
        </row>
        <row r="353">
          <cell r="A353" t="str">
            <v>0110  3  2</v>
          </cell>
          <cell r="B353" t="str">
            <v>REMOVAL OF EXISTING STEEL BRIDGE DECK - PUSH BUTTON ONLY</v>
          </cell>
          <cell r="C353" t="str">
            <v>SF</v>
          </cell>
          <cell r="D353" t="str">
            <v>02</v>
          </cell>
          <cell r="E353" t="str">
            <v>M</v>
          </cell>
          <cell r="F353" t="str">
            <v>Y</v>
          </cell>
          <cell r="G353" t="str">
            <v/>
          </cell>
          <cell r="H353">
            <v>41801</v>
          </cell>
          <cell r="I353"/>
          <cell r="J353" t="str">
            <v/>
          </cell>
          <cell r="K353"/>
          <cell r="T353" t="str">
            <v>0110 3 2</v>
          </cell>
          <cell r="U353" t="str">
            <v xml:space="preserve"> </v>
          </cell>
          <cell r="V353" t="str">
            <v xml:space="preserve"> </v>
          </cell>
          <cell r="W353">
            <v>0</v>
          </cell>
          <cell r="X353">
            <v>0</v>
          </cell>
          <cell r="Y353" t="str">
            <v>xx</v>
          </cell>
        </row>
        <row r="354">
          <cell r="A354" t="str">
            <v>0110  3  3</v>
          </cell>
          <cell r="B354" t="str">
            <v>REMOVAL OF EXISTING PILE JACKET - FOR PUSH BUTTON/MAINTENANCE CONTRACTS ONLY</v>
          </cell>
          <cell r="C354" t="str">
            <v>LF</v>
          </cell>
          <cell r="D354" t="str">
            <v>02</v>
          </cell>
          <cell r="E354" t="str">
            <v>M</v>
          </cell>
          <cell r="F354" t="str">
            <v>Y</v>
          </cell>
          <cell r="G354" t="str">
            <v/>
          </cell>
          <cell r="H354">
            <v>41801</v>
          </cell>
          <cell r="I354"/>
          <cell r="J354" t="str">
            <v/>
          </cell>
          <cell r="K354"/>
          <cell r="T354" t="str">
            <v>0110 3 3</v>
          </cell>
          <cell r="U354" t="str">
            <v xml:space="preserve"> </v>
          </cell>
          <cell r="V354" t="str">
            <v xml:space="preserve"> </v>
          </cell>
          <cell r="W354">
            <v>0</v>
          </cell>
          <cell r="X354">
            <v>0</v>
          </cell>
          <cell r="Y354" t="str">
            <v>xx</v>
          </cell>
        </row>
        <row r="355">
          <cell r="A355" t="str">
            <v>0110  3  4</v>
          </cell>
          <cell r="B355" t="str">
            <v>REMOVAL OF EXISTING SAND CEMENT RIPRAP - FOR PUSH BUTTON/MAINTENANCE CONTRACTS ONLY</v>
          </cell>
          <cell r="C355" t="str">
            <v>SF</v>
          </cell>
          <cell r="D355" t="str">
            <v>02</v>
          </cell>
          <cell r="E355" t="str">
            <v>M</v>
          </cell>
          <cell r="F355" t="str">
            <v>Y</v>
          </cell>
          <cell r="G355" t="str">
            <v/>
          </cell>
          <cell r="H355">
            <v>41801</v>
          </cell>
          <cell r="I355"/>
          <cell r="J355" t="str">
            <v/>
          </cell>
          <cell r="K355"/>
          <cell r="T355" t="str">
            <v>0110 3 4</v>
          </cell>
          <cell r="U355" t="str">
            <v xml:space="preserve"> </v>
          </cell>
          <cell r="V355" t="str">
            <v xml:space="preserve"> </v>
          </cell>
          <cell r="W355">
            <v>0</v>
          </cell>
          <cell r="X355">
            <v>0</v>
          </cell>
          <cell r="Y355" t="str">
            <v>xx</v>
          </cell>
        </row>
        <row r="356">
          <cell r="A356" t="str">
            <v>0110  3  5</v>
          </cell>
          <cell r="B356" t="str">
            <v>REMOVAL OF EXISTING BRIDGE JOINT - FOR PUSH BUTTON/MAINTENANCE CONTRACTS ONLY</v>
          </cell>
          <cell r="C356" t="str">
            <v>LF</v>
          </cell>
          <cell r="D356" t="str">
            <v>02</v>
          </cell>
          <cell r="E356" t="str">
            <v>M</v>
          </cell>
          <cell r="F356" t="str">
            <v>Y</v>
          </cell>
          <cell r="G356" t="str">
            <v/>
          </cell>
          <cell r="H356">
            <v>41801</v>
          </cell>
          <cell r="I356"/>
          <cell r="J356" t="str">
            <v/>
          </cell>
          <cell r="K356"/>
          <cell r="T356" t="str">
            <v>0110 3 5</v>
          </cell>
          <cell r="U356" t="str">
            <v xml:space="preserve"> </v>
          </cell>
          <cell r="V356" t="str">
            <v xml:space="preserve"> </v>
          </cell>
          <cell r="W356">
            <v>0</v>
          </cell>
          <cell r="X356">
            <v>0</v>
          </cell>
          <cell r="Y356" t="str">
            <v>xx</v>
          </cell>
        </row>
        <row r="357">
          <cell r="A357" t="str">
            <v>0110  3  6</v>
          </cell>
          <cell r="B357" t="str">
            <v>REMOVAL OF EXISTING BRIDGE- CONCRETE TRAFFIC BARRIER - FOR PUSH BUTTON/MAINTENANCE CONTRACTS ONLY</v>
          </cell>
          <cell r="C357" t="str">
            <v>LF</v>
          </cell>
          <cell r="D357" t="str">
            <v>02</v>
          </cell>
          <cell r="E357" t="str">
            <v>M</v>
          </cell>
          <cell r="F357" t="str">
            <v>Y</v>
          </cell>
          <cell r="G357" t="str">
            <v/>
          </cell>
          <cell r="H357">
            <v>41801</v>
          </cell>
          <cell r="I357"/>
          <cell r="J357" t="str">
            <v/>
          </cell>
          <cell r="K357"/>
          <cell r="T357" t="str">
            <v>0110 3 6</v>
          </cell>
          <cell r="U357" t="str">
            <v xml:space="preserve"> </v>
          </cell>
          <cell r="V357" t="str">
            <v xml:space="preserve"> </v>
          </cell>
          <cell r="W357">
            <v>0</v>
          </cell>
          <cell r="X357">
            <v>0</v>
          </cell>
          <cell r="Y357" t="str">
            <v>xx</v>
          </cell>
        </row>
        <row r="358">
          <cell r="A358" t="str">
            <v>0110  3  7</v>
          </cell>
          <cell r="B358" t="str">
            <v>REMOVAL OF EXISTING STEEL SIDEWALK GRATING - FOR PUSH BUTTON/MAINTENANCE CONTRACTS ONLY</v>
          </cell>
          <cell r="C358" t="str">
            <v>SF</v>
          </cell>
          <cell r="D358" t="str">
            <v>02</v>
          </cell>
          <cell r="E358" t="str">
            <v>M</v>
          </cell>
          <cell r="F358" t="str">
            <v>Y</v>
          </cell>
          <cell r="G358" t="str">
            <v/>
          </cell>
          <cell r="H358">
            <v>41801</v>
          </cell>
          <cell r="I358"/>
          <cell r="J358" t="str">
            <v/>
          </cell>
          <cell r="K358"/>
          <cell r="T358" t="str">
            <v>0110 3 7</v>
          </cell>
          <cell r="U358" t="str">
            <v xml:space="preserve"> </v>
          </cell>
          <cell r="V358" t="str">
            <v xml:space="preserve"> </v>
          </cell>
          <cell r="W358">
            <v>0</v>
          </cell>
          <cell r="X358">
            <v>0</v>
          </cell>
          <cell r="Y358" t="str">
            <v>xx</v>
          </cell>
        </row>
        <row r="359">
          <cell r="A359" t="str">
            <v>0110  3  8</v>
          </cell>
          <cell r="B359" t="str">
            <v>REMOVAL OF EXISTING BRIDGE HANDRAIL, CONCRETE RAILING/BARRIER REMAINS - FOR PUSH BUTTON/MAINTENANCE CONTRACTS ONLY</v>
          </cell>
          <cell r="C359" t="str">
            <v>LF</v>
          </cell>
          <cell r="D359" t="str">
            <v>02</v>
          </cell>
          <cell r="E359" t="str">
            <v>M</v>
          </cell>
          <cell r="F359" t="str">
            <v>Y</v>
          </cell>
          <cell r="G359" t="str">
            <v/>
          </cell>
          <cell r="H359">
            <v>42712</v>
          </cell>
          <cell r="I359"/>
          <cell r="J359" t="str">
            <v/>
          </cell>
          <cell r="K359"/>
          <cell r="T359" t="str">
            <v>0110 3 8</v>
          </cell>
          <cell r="U359" t="str">
            <v xml:space="preserve"> </v>
          </cell>
          <cell r="V359" t="str">
            <v xml:space="preserve"> </v>
          </cell>
          <cell r="W359">
            <v>0</v>
          </cell>
          <cell r="X359">
            <v>0</v>
          </cell>
          <cell r="Y359" t="str">
            <v>xx</v>
          </cell>
        </row>
        <row r="360">
          <cell r="A360" t="str">
            <v>0110  4</v>
          </cell>
          <cell r="B360" t="str">
            <v>REMOVAL OF EXISTING CONCRETE PAVEMENT</v>
          </cell>
          <cell r="C360" t="str">
            <v>SY</v>
          </cell>
          <cell r="D360" t="str">
            <v>02</v>
          </cell>
          <cell r="E360" t="str">
            <v xml:space="preserve"> </v>
          </cell>
          <cell r="F360" t="str">
            <v>Y</v>
          </cell>
          <cell r="G360" t="str">
            <v>*</v>
          </cell>
          <cell r="H360">
            <v>41275</v>
          </cell>
          <cell r="I360">
            <v>42916</v>
          </cell>
          <cell r="J360" t="str">
            <v/>
          </cell>
          <cell r="K360"/>
          <cell r="T360" t="str">
            <v>0110 4</v>
          </cell>
          <cell r="U360" t="str">
            <v xml:space="preserve"> </v>
          </cell>
          <cell r="V360" t="str">
            <v xml:space="preserve"> </v>
          </cell>
          <cell r="W360">
            <v>0</v>
          </cell>
          <cell r="X360">
            <v>0</v>
          </cell>
          <cell r="Y360" t="str">
            <v>xx</v>
          </cell>
        </row>
        <row r="361">
          <cell r="A361" t="str">
            <v>0110  4  1</v>
          </cell>
          <cell r="B361" t="str">
            <v>REMOVAL OF EXISTING CONCRETE SIDEWALK - FOR PUSH BUTTON/MAINTENANCE CONTRACTS ONLY</v>
          </cell>
          <cell r="C361" t="str">
            <v>SF</v>
          </cell>
          <cell r="D361" t="str">
            <v>02</v>
          </cell>
          <cell r="E361" t="str">
            <v xml:space="preserve"> </v>
          </cell>
          <cell r="F361" t="str">
            <v>N</v>
          </cell>
          <cell r="G361" t="str">
            <v>*</v>
          </cell>
          <cell r="H361">
            <v>41801</v>
          </cell>
          <cell r="I361">
            <v>42916</v>
          </cell>
          <cell r="J361" t="str">
            <v/>
          </cell>
          <cell r="K361"/>
          <cell r="T361" t="str">
            <v>0110 4 1</v>
          </cell>
          <cell r="U361" t="str">
            <v xml:space="preserve"> </v>
          </cell>
          <cell r="V361" t="str">
            <v xml:space="preserve"> </v>
          </cell>
          <cell r="W361">
            <v>0</v>
          </cell>
          <cell r="X361">
            <v>0</v>
          </cell>
          <cell r="Y361" t="str">
            <v>xx</v>
          </cell>
        </row>
        <row r="362">
          <cell r="A362" t="str">
            <v>0110  4  2</v>
          </cell>
          <cell r="B362" t="str">
            <v>REMOVAL OF EXISTING CONCRETE SLOPE PAVEMENT - FOR PUSH BUTTON/MAINTENANCE CONTRACTS ONLY</v>
          </cell>
          <cell r="C362" t="str">
            <v>SF</v>
          </cell>
          <cell r="D362" t="str">
            <v>02</v>
          </cell>
          <cell r="E362" t="str">
            <v xml:space="preserve"> </v>
          </cell>
          <cell r="F362" t="str">
            <v>N</v>
          </cell>
          <cell r="G362" t="str">
            <v>*</v>
          </cell>
          <cell r="H362">
            <v>41801</v>
          </cell>
          <cell r="I362">
            <v>42916</v>
          </cell>
          <cell r="J362" t="str">
            <v/>
          </cell>
          <cell r="K362"/>
          <cell r="T362" t="str">
            <v>0110 4 2</v>
          </cell>
          <cell r="U362" t="str">
            <v xml:space="preserve"> </v>
          </cell>
          <cell r="V362" t="str">
            <v xml:space="preserve"> </v>
          </cell>
          <cell r="W362">
            <v>0</v>
          </cell>
          <cell r="X362">
            <v>0</v>
          </cell>
          <cell r="Y362" t="str">
            <v>xx</v>
          </cell>
        </row>
        <row r="363">
          <cell r="A363" t="str">
            <v>0110  4  3</v>
          </cell>
          <cell r="B363" t="str">
            <v>REMOVAL OF EXISTING CONCRETE, CONCRETE SIDEWALK AND DRIVEWAYS</v>
          </cell>
          <cell r="C363" t="str">
            <v>SY</v>
          </cell>
          <cell r="D363" t="str">
            <v>02</v>
          </cell>
          <cell r="E363" t="str">
            <v xml:space="preserve"> </v>
          </cell>
          <cell r="F363" t="str">
            <v>Y</v>
          </cell>
          <cell r="G363" t="str">
            <v>*</v>
          </cell>
          <cell r="H363">
            <v>42583</v>
          </cell>
          <cell r="I363">
            <v>42635</v>
          </cell>
          <cell r="J363" t="str">
            <v/>
          </cell>
          <cell r="K363"/>
          <cell r="T363" t="str">
            <v>0110 4 3</v>
          </cell>
          <cell r="U363" t="str">
            <v xml:space="preserve"> </v>
          </cell>
          <cell r="V363" t="str">
            <v xml:space="preserve"> </v>
          </cell>
          <cell r="W363">
            <v>0</v>
          </cell>
          <cell r="X363">
            <v>0</v>
          </cell>
          <cell r="Y363" t="str">
            <v>xx</v>
          </cell>
        </row>
        <row r="364">
          <cell r="A364" t="str">
            <v>0110  4  4</v>
          </cell>
          <cell r="B364" t="str">
            <v>REMOVAL OF EXISTING CONCRETE, SLOPE PAVEMENT</v>
          </cell>
          <cell r="C364" t="str">
            <v>SY</v>
          </cell>
          <cell r="D364" t="str">
            <v>02</v>
          </cell>
          <cell r="E364" t="str">
            <v xml:space="preserve"> </v>
          </cell>
          <cell r="F364" t="str">
            <v>Y</v>
          </cell>
          <cell r="G364" t="str">
            <v>*</v>
          </cell>
          <cell r="H364">
            <v>42583</v>
          </cell>
          <cell r="I364">
            <v>42635</v>
          </cell>
          <cell r="J364" t="str">
            <v/>
          </cell>
          <cell r="K364"/>
          <cell r="T364" t="str">
            <v>0110 4 4</v>
          </cell>
          <cell r="U364" t="str">
            <v xml:space="preserve"> </v>
          </cell>
          <cell r="V364" t="str">
            <v xml:space="preserve"> </v>
          </cell>
          <cell r="W364">
            <v>0</v>
          </cell>
          <cell r="X364">
            <v>0</v>
          </cell>
          <cell r="Y364" t="str">
            <v>xx</v>
          </cell>
        </row>
        <row r="365">
          <cell r="A365" t="str">
            <v>0110  4  5</v>
          </cell>
          <cell r="B365" t="str">
            <v>REMOVAL OF EXISTING CONCRETE, CURB ELEMENTS</v>
          </cell>
          <cell r="C365" t="str">
            <v>SY</v>
          </cell>
          <cell r="D365" t="str">
            <v>02</v>
          </cell>
          <cell r="E365" t="str">
            <v xml:space="preserve"> </v>
          </cell>
          <cell r="F365" t="str">
            <v>Y</v>
          </cell>
          <cell r="G365" t="str">
            <v>*</v>
          </cell>
          <cell r="H365">
            <v>42583</v>
          </cell>
          <cell r="I365">
            <v>42635</v>
          </cell>
          <cell r="J365" t="str">
            <v/>
          </cell>
          <cell r="K365"/>
          <cell r="T365" t="str">
            <v>0110 4 5</v>
          </cell>
          <cell r="U365" t="str">
            <v xml:space="preserve"> </v>
          </cell>
          <cell r="V365" t="str">
            <v xml:space="preserve"> </v>
          </cell>
          <cell r="W365">
            <v>0</v>
          </cell>
          <cell r="X365">
            <v>0</v>
          </cell>
          <cell r="Y365" t="str">
            <v>xx</v>
          </cell>
        </row>
        <row r="366">
          <cell r="A366" t="str">
            <v>0110  4  6</v>
          </cell>
          <cell r="B366" t="str">
            <v>REMOVAL OF EXISTING CONCRETE, DITCH PAVEMENT</v>
          </cell>
          <cell r="C366" t="str">
            <v>SY</v>
          </cell>
          <cell r="D366" t="str">
            <v>02</v>
          </cell>
          <cell r="E366" t="str">
            <v xml:space="preserve"> </v>
          </cell>
          <cell r="F366" t="str">
            <v>Y</v>
          </cell>
          <cell r="G366" t="str">
            <v>*</v>
          </cell>
          <cell r="H366">
            <v>42583</v>
          </cell>
          <cell r="I366">
            <v>42635</v>
          </cell>
          <cell r="J366" t="str">
            <v/>
          </cell>
          <cell r="K366"/>
          <cell r="T366" t="str">
            <v>0110 4 6</v>
          </cell>
          <cell r="U366" t="str">
            <v xml:space="preserve"> </v>
          </cell>
          <cell r="V366" t="str">
            <v xml:space="preserve"> </v>
          </cell>
          <cell r="W366">
            <v>0</v>
          </cell>
          <cell r="X366">
            <v>0</v>
          </cell>
          <cell r="Y366" t="str">
            <v>xx</v>
          </cell>
        </row>
        <row r="367">
          <cell r="A367" t="str">
            <v>0110  4  7</v>
          </cell>
          <cell r="B367" t="str">
            <v>REMOVAL OF EXISTING CONCRETE, RIGID CONCRETE PAVEMENT</v>
          </cell>
          <cell r="C367" t="str">
            <v>SY</v>
          </cell>
          <cell r="D367" t="str">
            <v>02</v>
          </cell>
          <cell r="E367" t="str">
            <v xml:space="preserve"> </v>
          </cell>
          <cell r="F367" t="str">
            <v>Y</v>
          </cell>
          <cell r="G367" t="str">
            <v>*</v>
          </cell>
          <cell r="H367">
            <v>42583</v>
          </cell>
          <cell r="I367">
            <v>42635</v>
          </cell>
          <cell r="J367" t="str">
            <v/>
          </cell>
          <cell r="K367"/>
          <cell r="T367" t="str">
            <v>0110 4 7</v>
          </cell>
          <cell r="U367" t="str">
            <v xml:space="preserve"> </v>
          </cell>
          <cell r="V367" t="str">
            <v xml:space="preserve"> </v>
          </cell>
          <cell r="W367">
            <v>0</v>
          </cell>
          <cell r="X367">
            <v>0</v>
          </cell>
          <cell r="Y367" t="str">
            <v>xx</v>
          </cell>
        </row>
        <row r="368">
          <cell r="A368" t="str">
            <v>0110  4 10</v>
          </cell>
          <cell r="B368" t="str">
            <v>REMOVAL OF EXISTING CONCRETE</v>
          </cell>
          <cell r="C368" t="str">
            <v>SY</v>
          </cell>
          <cell r="D368" t="str">
            <v>02</v>
          </cell>
          <cell r="E368" t="str">
            <v xml:space="preserve"> </v>
          </cell>
          <cell r="F368" t="str">
            <v>Y</v>
          </cell>
          <cell r="G368" t="str">
            <v/>
          </cell>
          <cell r="H368">
            <v>42635</v>
          </cell>
          <cell r="I368"/>
          <cell r="J368" t="str">
            <v/>
          </cell>
          <cell r="K368"/>
          <cell r="T368" t="str">
            <v>0110 4 10</v>
          </cell>
          <cell r="U368">
            <v>17.809999999999999</v>
          </cell>
          <cell r="V368">
            <v>16.43</v>
          </cell>
          <cell r="W368">
            <v>0</v>
          </cell>
          <cell r="X368">
            <v>1.0839926962872792</v>
          </cell>
          <cell r="Y368">
            <v>17.809999999999999</v>
          </cell>
        </row>
        <row r="369">
          <cell r="A369" t="str">
            <v>0110  4 11</v>
          </cell>
          <cell r="B369" t="str">
            <v>REMOVAL OF EXISTING CONCRETE, PERMANENT BARRIER WALL</v>
          </cell>
          <cell r="C369" t="str">
            <v>SY</v>
          </cell>
          <cell r="D369" t="str">
            <v>02</v>
          </cell>
          <cell r="E369" t="str">
            <v xml:space="preserve"> </v>
          </cell>
          <cell r="F369" t="str">
            <v>Y</v>
          </cell>
          <cell r="G369" t="str">
            <v>*</v>
          </cell>
          <cell r="H369">
            <v>42583</v>
          </cell>
          <cell r="I369">
            <v>42635</v>
          </cell>
          <cell r="J369" t="str">
            <v/>
          </cell>
          <cell r="K369"/>
          <cell r="T369" t="str">
            <v>0110 4 11</v>
          </cell>
          <cell r="U369" t="str">
            <v xml:space="preserve"> </v>
          </cell>
          <cell r="V369" t="str">
            <v xml:space="preserve"> </v>
          </cell>
          <cell r="W369">
            <v>0</v>
          </cell>
          <cell r="X369">
            <v>0</v>
          </cell>
          <cell r="Y369" t="str">
            <v>xx</v>
          </cell>
        </row>
        <row r="370">
          <cell r="A370" t="str">
            <v>0110  4 12</v>
          </cell>
          <cell r="B370" t="str">
            <v>REMOVAL OF EXISTING CONCRETE, MSE WALL</v>
          </cell>
          <cell r="C370" t="str">
            <v>SY</v>
          </cell>
          <cell r="D370" t="str">
            <v>02</v>
          </cell>
          <cell r="E370" t="str">
            <v xml:space="preserve"> </v>
          </cell>
          <cell r="F370" t="str">
            <v>Y</v>
          </cell>
          <cell r="G370" t="str">
            <v>*</v>
          </cell>
          <cell r="H370">
            <v>42583</v>
          </cell>
          <cell r="I370">
            <v>42635</v>
          </cell>
          <cell r="J370" t="str">
            <v/>
          </cell>
          <cell r="K370"/>
          <cell r="T370" t="str">
            <v>0110 4 12</v>
          </cell>
          <cell r="U370" t="str">
            <v xml:space="preserve"> </v>
          </cell>
          <cell r="V370" t="str">
            <v xml:space="preserve"> </v>
          </cell>
          <cell r="W370">
            <v>0</v>
          </cell>
          <cell r="X370">
            <v>0</v>
          </cell>
          <cell r="Y370" t="str">
            <v>xx</v>
          </cell>
        </row>
        <row r="371">
          <cell r="A371" t="str">
            <v>0110  4 13</v>
          </cell>
          <cell r="B371" t="str">
            <v>REMOVAL OF EXISTING CONCRETE, RETAINING WALL</v>
          </cell>
          <cell r="C371" t="str">
            <v>SY</v>
          </cell>
          <cell r="D371" t="str">
            <v>02</v>
          </cell>
          <cell r="E371" t="str">
            <v xml:space="preserve"> </v>
          </cell>
          <cell r="F371" t="str">
            <v>Y</v>
          </cell>
          <cell r="G371" t="str">
            <v>*</v>
          </cell>
          <cell r="H371">
            <v>42583</v>
          </cell>
          <cell r="I371">
            <v>42635</v>
          </cell>
          <cell r="J371" t="str">
            <v/>
          </cell>
          <cell r="K371"/>
          <cell r="T371" t="str">
            <v>0110 4 13</v>
          </cell>
          <cell r="U371" t="str">
            <v xml:space="preserve"> </v>
          </cell>
          <cell r="V371" t="str">
            <v xml:space="preserve"> </v>
          </cell>
          <cell r="W371">
            <v>0</v>
          </cell>
          <cell r="X371">
            <v>0</v>
          </cell>
          <cell r="Y371" t="str">
            <v>xx</v>
          </cell>
        </row>
        <row r="372">
          <cell r="A372" t="str">
            <v>0110  4 15</v>
          </cell>
          <cell r="B372" t="str">
            <v>REMOVAL OF EXISTING CONCRETE, PERIMETER WALL</v>
          </cell>
          <cell r="C372" t="str">
            <v>SY</v>
          </cell>
          <cell r="D372" t="str">
            <v>02</v>
          </cell>
          <cell r="E372" t="str">
            <v xml:space="preserve"> </v>
          </cell>
          <cell r="F372" t="str">
            <v>Y</v>
          </cell>
          <cell r="G372" t="str">
            <v>*</v>
          </cell>
          <cell r="H372">
            <v>42583</v>
          </cell>
          <cell r="I372">
            <v>42635</v>
          </cell>
          <cell r="J372" t="str">
            <v/>
          </cell>
          <cell r="K372"/>
          <cell r="T372" t="str">
            <v>0110 4 15</v>
          </cell>
          <cell r="U372" t="str">
            <v xml:space="preserve"> </v>
          </cell>
          <cell r="V372" t="str">
            <v xml:space="preserve"> </v>
          </cell>
          <cell r="W372">
            <v>0</v>
          </cell>
          <cell r="X372">
            <v>0</v>
          </cell>
          <cell r="Y372" t="str">
            <v>xx</v>
          </cell>
        </row>
        <row r="373">
          <cell r="A373" t="str">
            <v>0110  4 16</v>
          </cell>
          <cell r="B373" t="str">
            <v>REMOVAL OF EXISTING CONCRETE, GRAVITY WALL</v>
          </cell>
          <cell r="C373" t="str">
            <v>SY</v>
          </cell>
          <cell r="D373" t="str">
            <v>02</v>
          </cell>
          <cell r="E373" t="str">
            <v xml:space="preserve"> </v>
          </cell>
          <cell r="F373" t="str">
            <v>Y</v>
          </cell>
          <cell r="G373" t="str">
            <v>*</v>
          </cell>
          <cell r="H373">
            <v>42583</v>
          </cell>
          <cell r="I373">
            <v>42635</v>
          </cell>
          <cell r="J373" t="str">
            <v/>
          </cell>
          <cell r="K373"/>
          <cell r="T373" t="str">
            <v>0110 4 16</v>
          </cell>
          <cell r="U373" t="str">
            <v xml:space="preserve"> </v>
          </cell>
          <cell r="V373" t="str">
            <v xml:space="preserve"> </v>
          </cell>
          <cell r="W373">
            <v>0</v>
          </cell>
          <cell r="X373">
            <v>0</v>
          </cell>
          <cell r="Y373" t="str">
            <v>xx</v>
          </cell>
        </row>
        <row r="374">
          <cell r="A374" t="str">
            <v>0110  4 17</v>
          </cell>
          <cell r="B374" t="str">
            <v>REMOVAL OF EXISTING CONCRETE, ARCHITECTURAL/DECORATIVE WALL</v>
          </cell>
          <cell r="C374" t="str">
            <v>SY</v>
          </cell>
          <cell r="D374" t="str">
            <v>02</v>
          </cell>
          <cell r="E374" t="str">
            <v xml:space="preserve"> </v>
          </cell>
          <cell r="F374" t="str">
            <v>Y</v>
          </cell>
          <cell r="G374" t="str">
            <v>*</v>
          </cell>
          <cell r="H374">
            <v>42583</v>
          </cell>
          <cell r="I374">
            <v>42635</v>
          </cell>
          <cell r="J374" t="str">
            <v/>
          </cell>
          <cell r="K374"/>
          <cell r="T374" t="str">
            <v>0110 4 17</v>
          </cell>
          <cell r="U374" t="str">
            <v xml:space="preserve"> </v>
          </cell>
          <cell r="V374" t="str">
            <v xml:space="preserve"> </v>
          </cell>
          <cell r="W374">
            <v>0</v>
          </cell>
          <cell r="X374">
            <v>0</v>
          </cell>
          <cell r="Y374" t="str">
            <v>xx</v>
          </cell>
        </row>
        <row r="375">
          <cell r="A375" t="str">
            <v>0110  4101</v>
          </cell>
          <cell r="B375" t="str">
            <v>REMOVAL OF EXISTING CONCRETE, STONE &amp; SLURRY PROTECTION/FABRIC FORMED RIPRAP, CONTRACT T6477</v>
          </cell>
          <cell r="C375" t="str">
            <v>SY</v>
          </cell>
          <cell r="D375" t="str">
            <v>02</v>
          </cell>
          <cell r="E375" t="str">
            <v>T</v>
          </cell>
          <cell r="F375" t="str">
            <v>Y</v>
          </cell>
          <cell r="G375" t="str">
            <v>*</v>
          </cell>
          <cell r="H375">
            <v>43264</v>
          </cell>
          <cell r="I375">
            <v>43646</v>
          </cell>
          <cell r="J375" t="str">
            <v/>
          </cell>
          <cell r="K375"/>
          <cell r="T375" t="str">
            <v>0110 4101</v>
          </cell>
          <cell r="U375" t="str">
            <v xml:space="preserve"> </v>
          </cell>
          <cell r="V375" t="str">
            <v xml:space="preserve"> </v>
          </cell>
          <cell r="W375">
            <v>0</v>
          </cell>
          <cell r="X375">
            <v>0</v>
          </cell>
          <cell r="Y375" t="str">
            <v>xx</v>
          </cell>
        </row>
        <row r="376">
          <cell r="A376" t="str">
            <v>0110  5</v>
          </cell>
          <cell r="B376" t="str">
            <v>PLUGGING WATER WELLS, ARTESIAN</v>
          </cell>
          <cell r="C376" t="str">
            <v>EA</v>
          </cell>
          <cell r="D376" t="str">
            <v>02</v>
          </cell>
          <cell r="E376" t="str">
            <v xml:space="preserve"> </v>
          </cell>
          <cell r="F376" t="str">
            <v>Y</v>
          </cell>
          <cell r="G376" t="str">
            <v/>
          </cell>
          <cell r="H376">
            <v>41275</v>
          </cell>
          <cell r="I376"/>
          <cell r="J376" t="str">
            <v/>
          </cell>
          <cell r="K376"/>
          <cell r="T376" t="str">
            <v>0110 5</v>
          </cell>
          <cell r="U376" t="str">
            <v xml:space="preserve"> </v>
          </cell>
          <cell r="V376" t="str">
            <v xml:space="preserve"> </v>
          </cell>
          <cell r="W376">
            <v>0</v>
          </cell>
          <cell r="X376">
            <v>0</v>
          </cell>
          <cell r="Y376" t="str">
            <v>xx</v>
          </cell>
        </row>
        <row r="377">
          <cell r="A377" t="str">
            <v>0110  6</v>
          </cell>
          <cell r="B377" t="str">
            <v>PLUGGING WATER WELLS, NON-ARTESIAN</v>
          </cell>
          <cell r="C377" t="str">
            <v>EA</v>
          </cell>
          <cell r="D377" t="str">
            <v>02</v>
          </cell>
          <cell r="E377"/>
          <cell r="F377" t="str">
            <v>Y</v>
          </cell>
          <cell r="G377" t="str">
            <v/>
          </cell>
          <cell r="H377">
            <v>41275</v>
          </cell>
          <cell r="I377"/>
          <cell r="J377" t="str">
            <v/>
          </cell>
          <cell r="K377"/>
          <cell r="T377" t="str">
            <v>0110 6</v>
          </cell>
          <cell r="U377">
            <v>3000</v>
          </cell>
          <cell r="V377">
            <v>2780</v>
          </cell>
          <cell r="W377">
            <v>0</v>
          </cell>
          <cell r="X377">
            <v>1.079136690647482</v>
          </cell>
          <cell r="Y377">
            <v>3000</v>
          </cell>
        </row>
        <row r="378">
          <cell r="A378" t="str">
            <v>0110  7  1</v>
          </cell>
          <cell r="B378" t="str">
            <v>MAILBOX, F&amp;I SINGLE</v>
          </cell>
          <cell r="C378" t="str">
            <v>EA</v>
          </cell>
          <cell r="D378" t="str">
            <v>10</v>
          </cell>
          <cell r="E378" t="str">
            <v xml:space="preserve"> </v>
          </cell>
          <cell r="F378" t="str">
            <v>Y</v>
          </cell>
          <cell r="G378" t="str">
            <v/>
          </cell>
          <cell r="H378">
            <v>41275</v>
          </cell>
          <cell r="I378"/>
          <cell r="J378" t="str">
            <v/>
          </cell>
          <cell r="K378"/>
          <cell r="T378" t="str">
            <v>0110 7 1</v>
          </cell>
          <cell r="U378">
            <v>180.39</v>
          </cell>
          <cell r="V378">
            <v>232.55</v>
          </cell>
          <cell r="W378">
            <v>0</v>
          </cell>
          <cell r="X378">
            <v>1.2891512833305616</v>
          </cell>
          <cell r="Y378">
            <v>232.55</v>
          </cell>
        </row>
        <row r="379">
          <cell r="A379" t="str">
            <v>0110  8</v>
          </cell>
          <cell r="B379" t="str">
            <v>UNDERWATER DEBRIS REMOVAL</v>
          </cell>
          <cell r="C379" t="str">
            <v>DA</v>
          </cell>
          <cell r="D379" t="str">
            <v>02</v>
          </cell>
          <cell r="E379" t="str">
            <v>T</v>
          </cell>
          <cell r="F379" t="str">
            <v>Y</v>
          </cell>
          <cell r="G379" t="str">
            <v>*</v>
          </cell>
          <cell r="H379">
            <v>41275</v>
          </cell>
          <cell r="I379">
            <v>43830</v>
          </cell>
          <cell r="J379" t="str">
            <v/>
          </cell>
          <cell r="K379"/>
          <cell r="T379" t="str">
            <v>0110 8</v>
          </cell>
          <cell r="U379">
            <v>2200</v>
          </cell>
          <cell r="V379">
            <v>2200</v>
          </cell>
          <cell r="W379">
            <v>0</v>
          </cell>
          <cell r="X379">
            <v>1</v>
          </cell>
          <cell r="Y379">
            <v>2200</v>
          </cell>
        </row>
        <row r="380">
          <cell r="A380" t="str">
            <v>0110  8  1</v>
          </cell>
          <cell r="B380" t="str">
            <v>UNDERWATER DEBRIS REMOVAL</v>
          </cell>
          <cell r="C380" t="str">
            <v>TN</v>
          </cell>
          <cell r="D380" t="str">
            <v>02</v>
          </cell>
          <cell r="E380" t="str">
            <v>T</v>
          </cell>
          <cell r="F380" t="str">
            <v>Y</v>
          </cell>
          <cell r="G380" t="str">
            <v>*</v>
          </cell>
          <cell r="H380">
            <v>41275</v>
          </cell>
          <cell r="I380">
            <v>44012</v>
          </cell>
          <cell r="J380" t="str">
            <v/>
          </cell>
          <cell r="K380"/>
          <cell r="T380" t="str">
            <v>0110 8 1</v>
          </cell>
          <cell r="U380" t="str">
            <v xml:space="preserve"> </v>
          </cell>
          <cell r="V380" t="str">
            <v xml:space="preserve"> </v>
          </cell>
          <cell r="W380">
            <v>0</v>
          </cell>
          <cell r="X380">
            <v>0</v>
          </cell>
          <cell r="Y380" t="str">
            <v>xx</v>
          </cell>
        </row>
        <row r="381">
          <cell r="A381" t="str">
            <v>0110  8  2</v>
          </cell>
          <cell r="B381" t="str">
            <v>UNDERWATER DEBRIS REMOVAL</v>
          </cell>
          <cell r="C381" t="str">
            <v>LF</v>
          </cell>
          <cell r="D381" t="str">
            <v>02</v>
          </cell>
          <cell r="E381" t="str">
            <v>T</v>
          </cell>
          <cell r="F381" t="str">
            <v>Y</v>
          </cell>
          <cell r="G381" t="str">
            <v>*</v>
          </cell>
          <cell r="H381">
            <v>41275</v>
          </cell>
          <cell r="I381">
            <v>43830</v>
          </cell>
          <cell r="J381" t="str">
            <v/>
          </cell>
          <cell r="K381"/>
          <cell r="T381" t="str">
            <v>0110 8 2</v>
          </cell>
          <cell r="U381" t="str">
            <v xml:space="preserve"> </v>
          </cell>
          <cell r="V381" t="str">
            <v xml:space="preserve"> </v>
          </cell>
          <cell r="W381">
            <v>0</v>
          </cell>
          <cell r="X381">
            <v>0</v>
          </cell>
          <cell r="Y381" t="str">
            <v>xx</v>
          </cell>
        </row>
        <row r="382">
          <cell r="A382" t="str">
            <v>0110 12  1</v>
          </cell>
          <cell r="B382" t="str">
            <v>HYDRODEMOLITION, REMOVAL OF DECK SURFACE</v>
          </cell>
          <cell r="C382" t="str">
            <v>SY</v>
          </cell>
          <cell r="D382" t="str">
            <v>02</v>
          </cell>
          <cell r="E382" t="str">
            <v>T</v>
          </cell>
          <cell r="F382" t="str">
            <v>Y</v>
          </cell>
          <cell r="G382" t="str">
            <v>*</v>
          </cell>
          <cell r="H382">
            <v>41275</v>
          </cell>
          <cell r="I382">
            <v>43830</v>
          </cell>
          <cell r="J382" t="str">
            <v/>
          </cell>
          <cell r="K382"/>
          <cell r="T382" t="str">
            <v>0110 12 1</v>
          </cell>
          <cell r="U382">
            <v>2329.16</v>
          </cell>
          <cell r="V382">
            <v>1214.05</v>
          </cell>
          <cell r="W382">
            <v>0</v>
          </cell>
          <cell r="X382">
            <v>1.9185041802232197</v>
          </cell>
          <cell r="Y382">
            <v>2329.16</v>
          </cell>
        </row>
        <row r="383">
          <cell r="A383" t="str">
            <v>0110 12  2</v>
          </cell>
          <cell r="B383" t="str">
            <v>HYDRODEMOLOTION, PROJECT 441961-1-52-01</v>
          </cell>
          <cell r="C383" t="str">
            <v>SY</v>
          </cell>
          <cell r="D383" t="str">
            <v>02</v>
          </cell>
          <cell r="E383" t="str">
            <v xml:space="preserve"> </v>
          </cell>
          <cell r="F383" t="str">
            <v>Y</v>
          </cell>
          <cell r="G383" t="str">
            <v/>
          </cell>
          <cell r="H383">
            <v>43938</v>
          </cell>
          <cell r="I383">
            <v>44196</v>
          </cell>
          <cell r="J383" t="str">
            <v/>
          </cell>
          <cell r="K383"/>
          <cell r="T383" t="str">
            <v>0110 12 2</v>
          </cell>
          <cell r="U383" t="str">
            <v xml:space="preserve"> </v>
          </cell>
          <cell r="V383" t="str">
            <v xml:space="preserve"> </v>
          </cell>
          <cell r="W383">
            <v>0</v>
          </cell>
          <cell r="X383">
            <v>0</v>
          </cell>
          <cell r="Y383" t="str">
            <v>xx</v>
          </cell>
        </row>
        <row r="384">
          <cell r="A384" t="str">
            <v>0110 12  3</v>
          </cell>
          <cell r="B384" t="str">
            <v>HYDRODEMOLOTION, PROJECT 441963-1-52-01</v>
          </cell>
          <cell r="C384" t="str">
            <v>SY</v>
          </cell>
          <cell r="D384" t="str">
            <v>02</v>
          </cell>
          <cell r="E384" t="str">
            <v xml:space="preserve"> </v>
          </cell>
          <cell r="F384" t="str">
            <v>Y</v>
          </cell>
          <cell r="G384" t="str">
            <v/>
          </cell>
          <cell r="H384">
            <v>43938</v>
          </cell>
          <cell r="I384">
            <v>44561</v>
          </cell>
          <cell r="J384" t="str">
            <v/>
          </cell>
          <cell r="K384"/>
          <cell r="T384" t="str">
            <v>0110 12 3</v>
          </cell>
          <cell r="U384" t="str">
            <v xml:space="preserve"> </v>
          </cell>
          <cell r="V384" t="str">
            <v xml:space="preserve"> </v>
          </cell>
          <cell r="W384">
            <v>0</v>
          </cell>
          <cell r="X384">
            <v>0</v>
          </cell>
          <cell r="Y384" t="str">
            <v>xx</v>
          </cell>
        </row>
        <row r="385">
          <cell r="A385" t="str">
            <v>0110 15</v>
          </cell>
          <cell r="B385" t="str">
            <v>ARBORIST WORK, COMPLETE</v>
          </cell>
          <cell r="C385" t="str">
            <v>LS</v>
          </cell>
          <cell r="D385" t="str">
            <v>02</v>
          </cell>
          <cell r="E385" t="str">
            <v>A</v>
          </cell>
          <cell r="F385" t="str">
            <v>N</v>
          </cell>
          <cell r="G385" t="str">
            <v>*</v>
          </cell>
          <cell r="H385">
            <v>41275</v>
          </cell>
          <cell r="I385">
            <v>42185</v>
          </cell>
          <cell r="J385" t="str">
            <v/>
          </cell>
          <cell r="K385"/>
          <cell r="T385" t="str">
            <v>0110 15</v>
          </cell>
          <cell r="U385" t="str">
            <v xml:space="preserve"> </v>
          </cell>
          <cell r="V385" t="str">
            <v xml:space="preserve"> </v>
          </cell>
          <cell r="W385">
            <v>0</v>
          </cell>
          <cell r="X385">
            <v>0</v>
          </cell>
          <cell r="Y385" t="str">
            <v>xx</v>
          </cell>
        </row>
        <row r="386">
          <cell r="A386" t="str">
            <v>0110 15  1</v>
          </cell>
          <cell r="B386" t="str">
            <v>ARBORIST WORK, TREE TRIMMING- LIMBS/ROOTS</v>
          </cell>
          <cell r="C386" t="str">
            <v>EA</v>
          </cell>
          <cell r="D386" t="str">
            <v>02</v>
          </cell>
          <cell r="E386" t="str">
            <v>A</v>
          </cell>
          <cell r="F386" t="str">
            <v>N</v>
          </cell>
          <cell r="G386" t="str">
            <v>*</v>
          </cell>
          <cell r="H386">
            <v>41275</v>
          </cell>
          <cell r="I386">
            <v>42185</v>
          </cell>
          <cell r="J386" t="str">
            <v/>
          </cell>
          <cell r="K386"/>
          <cell r="T386" t="str">
            <v>0110 15 1</v>
          </cell>
          <cell r="U386" t="str">
            <v xml:space="preserve"> </v>
          </cell>
          <cell r="V386" t="str">
            <v xml:space="preserve"> </v>
          </cell>
          <cell r="W386">
            <v>0</v>
          </cell>
          <cell r="X386">
            <v>0</v>
          </cell>
          <cell r="Y386" t="str">
            <v>xx</v>
          </cell>
        </row>
        <row r="387">
          <cell r="A387" t="str">
            <v>0110 15  2</v>
          </cell>
          <cell r="B387" t="str">
            <v>ARBORIST WORK, TREE PRESERVATION/ RELOCATION</v>
          </cell>
          <cell r="C387" t="str">
            <v>EA</v>
          </cell>
          <cell r="D387" t="str">
            <v>02</v>
          </cell>
          <cell r="E387" t="str">
            <v>A</v>
          </cell>
          <cell r="F387" t="str">
            <v>N</v>
          </cell>
          <cell r="G387" t="str">
            <v>*</v>
          </cell>
          <cell r="H387">
            <v>41275</v>
          </cell>
          <cell r="I387">
            <v>42185</v>
          </cell>
          <cell r="J387" t="str">
            <v/>
          </cell>
          <cell r="K387"/>
          <cell r="T387" t="str">
            <v>0110 15 2</v>
          </cell>
          <cell r="U387" t="str">
            <v xml:space="preserve"> </v>
          </cell>
          <cell r="V387" t="str">
            <v xml:space="preserve"> </v>
          </cell>
          <cell r="W387">
            <v>0</v>
          </cell>
          <cell r="X387">
            <v>0</v>
          </cell>
          <cell r="Y387" t="str">
            <v>xx</v>
          </cell>
        </row>
        <row r="388">
          <cell r="A388" t="str">
            <v>0110 15  4</v>
          </cell>
          <cell r="B388" t="str">
            <v>ARBORIST WORK, RELOCATE TREE</v>
          </cell>
          <cell r="C388" t="str">
            <v>EA</v>
          </cell>
          <cell r="D388" t="str">
            <v>02</v>
          </cell>
          <cell r="E388" t="str">
            <v xml:space="preserve"> </v>
          </cell>
          <cell r="F388" t="str">
            <v>N</v>
          </cell>
          <cell r="G388" t="str">
            <v>*</v>
          </cell>
          <cell r="H388">
            <v>41275</v>
          </cell>
          <cell r="I388">
            <v>42551</v>
          </cell>
          <cell r="J388" t="str">
            <v/>
          </cell>
          <cell r="K388"/>
          <cell r="T388" t="str">
            <v>0110 15 4</v>
          </cell>
          <cell r="U388" t="str">
            <v xml:space="preserve"> </v>
          </cell>
          <cell r="V388" t="str">
            <v xml:space="preserve"> </v>
          </cell>
          <cell r="W388">
            <v>0</v>
          </cell>
          <cell r="X388">
            <v>0</v>
          </cell>
          <cell r="Y388" t="str">
            <v>xx</v>
          </cell>
        </row>
        <row r="389">
          <cell r="A389" t="str">
            <v>0110 20  1</v>
          </cell>
          <cell r="B389" t="str">
            <v>REMOVAL OF EXISTING WALL, MSE WALL</v>
          </cell>
          <cell r="C389" t="str">
            <v>SF</v>
          </cell>
          <cell r="D389" t="str">
            <v>02</v>
          </cell>
          <cell r="E389" t="str">
            <v xml:space="preserve"> </v>
          </cell>
          <cell r="F389" t="str">
            <v>N</v>
          </cell>
          <cell r="G389" t="str">
            <v>*</v>
          </cell>
          <cell r="H389">
            <v>41275</v>
          </cell>
          <cell r="I389">
            <v>42916</v>
          </cell>
          <cell r="J389">
            <v>60</v>
          </cell>
          <cell r="K389"/>
          <cell r="T389" t="str">
            <v>0110 20 1</v>
          </cell>
          <cell r="U389" t="str">
            <v xml:space="preserve"> </v>
          </cell>
          <cell r="V389" t="str">
            <v xml:space="preserve"> </v>
          </cell>
          <cell r="W389">
            <v>0</v>
          </cell>
          <cell r="X389">
            <v>0</v>
          </cell>
          <cell r="Y389" t="str">
            <v>xx</v>
          </cell>
        </row>
        <row r="390">
          <cell r="A390" t="str">
            <v>0110 20  2</v>
          </cell>
          <cell r="B390" t="str">
            <v>REMOVAL OF EXISTING WALL, RETAINING WALL</v>
          </cell>
          <cell r="C390" t="str">
            <v>SF</v>
          </cell>
          <cell r="D390" t="str">
            <v>02</v>
          </cell>
          <cell r="E390" t="str">
            <v xml:space="preserve"> </v>
          </cell>
          <cell r="F390" t="str">
            <v>N</v>
          </cell>
          <cell r="G390" t="str">
            <v>*</v>
          </cell>
          <cell r="H390">
            <v>41275</v>
          </cell>
          <cell r="I390">
            <v>42916</v>
          </cell>
          <cell r="J390" t="str">
            <v/>
          </cell>
          <cell r="K390"/>
          <cell r="T390" t="str">
            <v>0110 20 2</v>
          </cell>
          <cell r="U390" t="str">
            <v xml:space="preserve"> </v>
          </cell>
          <cell r="V390" t="str">
            <v xml:space="preserve"> </v>
          </cell>
          <cell r="W390">
            <v>0</v>
          </cell>
          <cell r="X390">
            <v>0</v>
          </cell>
          <cell r="Y390" t="str">
            <v>xx</v>
          </cell>
        </row>
        <row r="391">
          <cell r="A391" t="str">
            <v>0110 20  3</v>
          </cell>
          <cell r="B391" t="str">
            <v>REMOVAL OF EXISTING WALL, NOISE  WALL</v>
          </cell>
          <cell r="C391" t="str">
            <v>SF</v>
          </cell>
          <cell r="D391" t="str">
            <v>02</v>
          </cell>
          <cell r="E391" t="str">
            <v xml:space="preserve"> </v>
          </cell>
          <cell r="F391" t="str">
            <v>N</v>
          </cell>
          <cell r="G391" t="str">
            <v>*</v>
          </cell>
          <cell r="H391">
            <v>41275</v>
          </cell>
          <cell r="I391">
            <v>42916</v>
          </cell>
          <cell r="J391" t="str">
            <v/>
          </cell>
          <cell r="K391"/>
          <cell r="T391" t="str">
            <v>0110 20 3</v>
          </cell>
          <cell r="U391" t="str">
            <v xml:space="preserve"> </v>
          </cell>
          <cell r="V391" t="str">
            <v xml:space="preserve"> </v>
          </cell>
          <cell r="W391">
            <v>0</v>
          </cell>
          <cell r="X391">
            <v>0</v>
          </cell>
          <cell r="Y391" t="str">
            <v>xx</v>
          </cell>
        </row>
        <row r="392">
          <cell r="A392" t="str">
            <v>0110 21</v>
          </cell>
          <cell r="B392" t="str">
            <v>TREE PROTECTION BARRIER</v>
          </cell>
          <cell r="C392" t="str">
            <v>LF</v>
          </cell>
          <cell r="D392" t="str">
            <v>12</v>
          </cell>
          <cell r="E392" t="str">
            <v xml:space="preserve"> </v>
          </cell>
          <cell r="F392" t="str">
            <v>Y</v>
          </cell>
          <cell r="G392" t="str">
            <v/>
          </cell>
          <cell r="H392">
            <v>43788</v>
          </cell>
          <cell r="I392"/>
          <cell r="J392" t="str">
            <v/>
          </cell>
          <cell r="K392"/>
          <cell r="T392" t="str">
            <v>0110 21</v>
          </cell>
          <cell r="U392" t="str">
            <v xml:space="preserve"> </v>
          </cell>
          <cell r="V392" t="str">
            <v xml:space="preserve"> </v>
          </cell>
          <cell r="W392">
            <v>0</v>
          </cell>
          <cell r="X392">
            <v>0</v>
          </cell>
          <cell r="Y392" t="str">
            <v>xx</v>
          </cell>
        </row>
        <row r="393">
          <cell r="A393" t="str">
            <v>0110 21101</v>
          </cell>
          <cell r="B393" t="str">
            <v>TREE PROTECTION BARRIER, PROJECT 405610-8-52-01</v>
          </cell>
          <cell r="C393" t="str">
            <v>LF</v>
          </cell>
          <cell r="D393" t="str">
            <v>12</v>
          </cell>
          <cell r="E393" t="str">
            <v xml:space="preserve"> </v>
          </cell>
          <cell r="F393" t="str">
            <v>Y</v>
          </cell>
          <cell r="G393" t="str">
            <v>*</v>
          </cell>
          <cell r="H393">
            <v>43788</v>
          </cell>
          <cell r="I393">
            <v>44012</v>
          </cell>
          <cell r="J393" t="str">
            <v/>
          </cell>
          <cell r="K393"/>
          <cell r="T393" t="str">
            <v>0110 21101</v>
          </cell>
          <cell r="U393" t="str">
            <v xml:space="preserve"> </v>
          </cell>
          <cell r="V393" t="str">
            <v xml:space="preserve"> </v>
          </cell>
          <cell r="W393">
            <v>0</v>
          </cell>
          <cell r="X393">
            <v>0</v>
          </cell>
          <cell r="Y393" t="str">
            <v>xx</v>
          </cell>
        </row>
        <row r="394">
          <cell r="A394" t="str">
            <v>0110 22</v>
          </cell>
          <cell r="B394" t="str">
            <v>TREE ROOT AND BRANCH PRUNING</v>
          </cell>
          <cell r="C394" t="str">
            <v>EA</v>
          </cell>
          <cell r="D394" t="str">
            <v>12</v>
          </cell>
          <cell r="E394" t="str">
            <v xml:space="preserve"> </v>
          </cell>
          <cell r="F394" t="str">
            <v>Y</v>
          </cell>
          <cell r="G394" t="str">
            <v/>
          </cell>
          <cell r="H394">
            <v>43837</v>
          </cell>
          <cell r="I394"/>
          <cell r="J394" t="str">
            <v/>
          </cell>
          <cell r="K394"/>
          <cell r="T394" t="str">
            <v>0110 22</v>
          </cell>
          <cell r="U394" t="str">
            <v xml:space="preserve"> </v>
          </cell>
          <cell r="V394" t="str">
            <v xml:space="preserve"> </v>
          </cell>
          <cell r="W394">
            <v>0</v>
          </cell>
          <cell r="X394">
            <v>0</v>
          </cell>
          <cell r="Y394" t="str">
            <v>xx</v>
          </cell>
        </row>
        <row r="395">
          <cell r="A395" t="str">
            <v>0110 22101</v>
          </cell>
          <cell r="B395" t="str">
            <v>TREE ROOT AND BRANCH PRUNING, PROJECT 405610-8-52-01</v>
          </cell>
          <cell r="C395" t="str">
            <v>EA</v>
          </cell>
          <cell r="D395" t="str">
            <v>12</v>
          </cell>
          <cell r="E395" t="str">
            <v xml:space="preserve"> </v>
          </cell>
          <cell r="F395" t="str">
            <v>Y</v>
          </cell>
          <cell r="G395" t="str">
            <v>*</v>
          </cell>
          <cell r="H395">
            <v>43788</v>
          </cell>
          <cell r="I395">
            <v>44012</v>
          </cell>
          <cell r="J395" t="str">
            <v/>
          </cell>
          <cell r="K395"/>
          <cell r="T395" t="str">
            <v>0110 22101</v>
          </cell>
          <cell r="U395" t="str">
            <v xml:space="preserve"> </v>
          </cell>
          <cell r="V395" t="str">
            <v xml:space="preserve"> </v>
          </cell>
          <cell r="W395">
            <v>0</v>
          </cell>
          <cell r="X395">
            <v>0</v>
          </cell>
          <cell r="Y395" t="str">
            <v>xx</v>
          </cell>
        </row>
        <row r="396">
          <cell r="A396" t="str">
            <v>0110 23</v>
          </cell>
          <cell r="B396" t="str">
            <v>TREE REMOVAL</v>
          </cell>
          <cell r="C396" t="str">
            <v>EA</v>
          </cell>
          <cell r="D396" t="str">
            <v>12</v>
          </cell>
          <cell r="E396" t="str">
            <v xml:space="preserve"> </v>
          </cell>
          <cell r="F396" t="str">
            <v>Y</v>
          </cell>
          <cell r="G396" t="str">
            <v/>
          </cell>
          <cell r="H396">
            <v>43837</v>
          </cell>
          <cell r="I396"/>
          <cell r="J396" t="str">
            <v/>
          </cell>
          <cell r="K396"/>
          <cell r="T396" t="str">
            <v>0110 23</v>
          </cell>
          <cell r="U396" t="str">
            <v xml:space="preserve"> </v>
          </cell>
          <cell r="V396" t="str">
            <v xml:space="preserve"> </v>
          </cell>
          <cell r="W396">
            <v>0</v>
          </cell>
          <cell r="X396">
            <v>0</v>
          </cell>
          <cell r="Y396" t="str">
            <v>xx</v>
          </cell>
        </row>
        <row r="397">
          <cell r="A397" t="str">
            <v>0110 23101</v>
          </cell>
          <cell r="B397" t="str">
            <v>TREE REMOVAL, PALM, COMPLETE REMOVAL, LESS THAN 14' OF CLEAR TRUNK, PROJECT 405610-8-52-01</v>
          </cell>
          <cell r="C397" t="str">
            <v>EA</v>
          </cell>
          <cell r="D397" t="str">
            <v>12</v>
          </cell>
          <cell r="E397" t="str">
            <v xml:space="preserve"> </v>
          </cell>
          <cell r="F397" t="str">
            <v>Y</v>
          </cell>
          <cell r="G397" t="str">
            <v>*</v>
          </cell>
          <cell r="H397">
            <v>43788</v>
          </cell>
          <cell r="I397">
            <v>44012</v>
          </cell>
          <cell r="J397" t="str">
            <v/>
          </cell>
          <cell r="K397"/>
          <cell r="T397" t="str">
            <v>0110 23101</v>
          </cell>
          <cell r="U397" t="str">
            <v xml:space="preserve"> </v>
          </cell>
          <cell r="V397" t="str">
            <v xml:space="preserve"> </v>
          </cell>
          <cell r="W397">
            <v>0</v>
          </cell>
          <cell r="X397">
            <v>0</v>
          </cell>
          <cell r="Y397" t="str">
            <v>xx</v>
          </cell>
        </row>
        <row r="398">
          <cell r="A398" t="str">
            <v>0110 23102</v>
          </cell>
          <cell r="B398" t="str">
            <v>TREE REMOVAL, PALM, COMPLETE REMOVAL, 14' AND GREATER OF CLEAR TRUNK PROJECT 405610-8-52-01</v>
          </cell>
          <cell r="C398" t="str">
            <v>EA</v>
          </cell>
          <cell r="D398" t="str">
            <v>12</v>
          </cell>
          <cell r="E398" t="str">
            <v xml:space="preserve"> </v>
          </cell>
          <cell r="F398" t="str">
            <v>Y</v>
          </cell>
          <cell r="G398" t="str">
            <v>*</v>
          </cell>
          <cell r="H398">
            <v>43788</v>
          </cell>
          <cell r="I398">
            <v>44012</v>
          </cell>
          <cell r="J398" t="str">
            <v/>
          </cell>
          <cell r="K398"/>
          <cell r="T398" t="str">
            <v>0110 23102</v>
          </cell>
          <cell r="U398" t="str">
            <v xml:space="preserve"> </v>
          </cell>
          <cell r="V398" t="str">
            <v xml:space="preserve"> </v>
          </cell>
          <cell r="W398">
            <v>0</v>
          </cell>
          <cell r="X398">
            <v>0</v>
          </cell>
          <cell r="Y398" t="str">
            <v>xx</v>
          </cell>
        </row>
        <row r="399">
          <cell r="A399" t="str">
            <v>0110 23103</v>
          </cell>
          <cell r="B399" t="str">
            <v>TREE REMOVAL, PALM, COMPLETE REMOVAL, PALM CLUMP, PROJECT 405610-8-52-01</v>
          </cell>
          <cell r="C399" t="str">
            <v>EA</v>
          </cell>
          <cell r="D399" t="str">
            <v>12</v>
          </cell>
          <cell r="E399" t="str">
            <v xml:space="preserve"> </v>
          </cell>
          <cell r="F399" t="str">
            <v>Y</v>
          </cell>
          <cell r="G399" t="str">
            <v>*</v>
          </cell>
          <cell r="H399">
            <v>43788</v>
          </cell>
          <cell r="I399">
            <v>44012</v>
          </cell>
          <cell r="J399" t="str">
            <v/>
          </cell>
          <cell r="K399"/>
          <cell r="T399" t="str">
            <v>0110 23103</v>
          </cell>
          <cell r="U399" t="str">
            <v xml:space="preserve"> </v>
          </cell>
          <cell r="V399" t="str">
            <v xml:space="preserve"> </v>
          </cell>
          <cell r="W399">
            <v>0</v>
          </cell>
          <cell r="X399">
            <v>0</v>
          </cell>
          <cell r="Y399" t="str">
            <v>xx</v>
          </cell>
        </row>
        <row r="400">
          <cell r="A400" t="str">
            <v>0110 23104</v>
          </cell>
          <cell r="B400" t="str">
            <v>TREE REMOVAL, TREE, COMPLETE REMOVAL,  1" TO 8" DBH, PROJECT 405610-8-52-01</v>
          </cell>
          <cell r="C400" t="str">
            <v>EA</v>
          </cell>
          <cell r="D400" t="str">
            <v>12</v>
          </cell>
          <cell r="E400" t="str">
            <v xml:space="preserve"> </v>
          </cell>
          <cell r="F400" t="str">
            <v>Y</v>
          </cell>
          <cell r="G400" t="str">
            <v>*</v>
          </cell>
          <cell r="H400">
            <v>43788</v>
          </cell>
          <cell r="I400">
            <v>44012</v>
          </cell>
          <cell r="J400" t="str">
            <v/>
          </cell>
          <cell r="K400"/>
          <cell r="T400" t="str">
            <v>0110 23104</v>
          </cell>
          <cell r="U400" t="str">
            <v xml:space="preserve"> </v>
          </cell>
          <cell r="V400" t="str">
            <v xml:space="preserve"> </v>
          </cell>
          <cell r="W400">
            <v>0</v>
          </cell>
          <cell r="X400">
            <v>0</v>
          </cell>
          <cell r="Y400" t="str">
            <v>xx</v>
          </cell>
        </row>
        <row r="401">
          <cell r="A401" t="str">
            <v>0110 23105</v>
          </cell>
          <cell r="B401" t="str">
            <v>TREE REMOVAL, TREE, COMPLETE REMOVAL,  8" TO 24" DBH, PROJECT 405610-8-52-01</v>
          </cell>
          <cell r="C401" t="str">
            <v>EA</v>
          </cell>
          <cell r="D401" t="str">
            <v>12</v>
          </cell>
          <cell r="E401" t="str">
            <v xml:space="preserve"> </v>
          </cell>
          <cell r="F401" t="str">
            <v>Y</v>
          </cell>
          <cell r="G401" t="str">
            <v>*</v>
          </cell>
          <cell r="H401">
            <v>43788</v>
          </cell>
          <cell r="I401">
            <v>44012</v>
          </cell>
          <cell r="J401" t="str">
            <v/>
          </cell>
          <cell r="K401"/>
          <cell r="T401" t="str">
            <v>0110 23105</v>
          </cell>
          <cell r="U401" t="str">
            <v xml:space="preserve"> </v>
          </cell>
          <cell r="V401" t="str">
            <v xml:space="preserve"> </v>
          </cell>
          <cell r="W401">
            <v>0</v>
          </cell>
          <cell r="X401">
            <v>0</v>
          </cell>
          <cell r="Y401" t="str">
            <v>xx</v>
          </cell>
        </row>
        <row r="402">
          <cell r="A402" t="str">
            <v>0110 23106</v>
          </cell>
          <cell r="B402" t="str">
            <v>TREE REMOVAL, TREE, COMPLETE REMOVAL,  24" AND GREATER DBH, PROJECT 405610-8-52-01</v>
          </cell>
          <cell r="C402" t="str">
            <v>EA</v>
          </cell>
          <cell r="D402" t="str">
            <v>12</v>
          </cell>
          <cell r="E402" t="str">
            <v xml:space="preserve"> </v>
          </cell>
          <cell r="F402" t="str">
            <v>Y</v>
          </cell>
          <cell r="G402" t="str">
            <v>*</v>
          </cell>
          <cell r="H402">
            <v>43788</v>
          </cell>
          <cell r="I402">
            <v>44012</v>
          </cell>
          <cell r="J402" t="str">
            <v/>
          </cell>
          <cell r="K402"/>
          <cell r="T402" t="str">
            <v>0110 23106</v>
          </cell>
          <cell r="U402" t="str">
            <v xml:space="preserve"> </v>
          </cell>
          <cell r="V402" t="str">
            <v xml:space="preserve"> </v>
          </cell>
          <cell r="W402">
            <v>0</v>
          </cell>
          <cell r="X402">
            <v>0</v>
          </cell>
          <cell r="Y402" t="str">
            <v>xx</v>
          </cell>
        </row>
        <row r="403">
          <cell r="A403" t="str">
            <v>0110 23107</v>
          </cell>
          <cell r="B403" t="str">
            <v>TREE REMOVAL, STUMP REMOVAL LESS THAN 4", PROJECT 405610-8-52-01</v>
          </cell>
          <cell r="C403" t="str">
            <v>EA</v>
          </cell>
          <cell r="D403" t="str">
            <v>12</v>
          </cell>
          <cell r="E403" t="str">
            <v xml:space="preserve"> </v>
          </cell>
          <cell r="F403" t="str">
            <v>Y</v>
          </cell>
          <cell r="G403" t="str">
            <v>*</v>
          </cell>
          <cell r="H403">
            <v>43788</v>
          </cell>
          <cell r="I403">
            <v>44012</v>
          </cell>
          <cell r="J403" t="str">
            <v/>
          </cell>
          <cell r="K403"/>
          <cell r="T403" t="str">
            <v>0110 23107</v>
          </cell>
          <cell r="U403" t="str">
            <v xml:space="preserve"> </v>
          </cell>
          <cell r="V403" t="str">
            <v xml:space="preserve"> </v>
          </cell>
          <cell r="W403">
            <v>0</v>
          </cell>
          <cell r="X403">
            <v>0</v>
          </cell>
          <cell r="Y403" t="str">
            <v>xx</v>
          </cell>
        </row>
        <row r="404">
          <cell r="A404" t="str">
            <v>0110 23108</v>
          </cell>
          <cell r="B404" t="str">
            <v>TREE REMOVAL, STUMP REMOVAL 4"- 24", PROJECT 405610-8-52-01</v>
          </cell>
          <cell r="C404" t="str">
            <v>EA</v>
          </cell>
          <cell r="D404" t="str">
            <v>12</v>
          </cell>
          <cell r="E404" t="str">
            <v xml:space="preserve"> </v>
          </cell>
          <cell r="F404" t="str">
            <v>Y</v>
          </cell>
          <cell r="G404" t="str">
            <v>*</v>
          </cell>
          <cell r="H404">
            <v>43788</v>
          </cell>
          <cell r="I404">
            <v>44012</v>
          </cell>
          <cell r="J404" t="str">
            <v/>
          </cell>
          <cell r="K404"/>
          <cell r="T404" t="str">
            <v>0110 23108</v>
          </cell>
          <cell r="U404" t="str">
            <v xml:space="preserve"> </v>
          </cell>
          <cell r="V404" t="str">
            <v xml:space="preserve"> </v>
          </cell>
          <cell r="W404">
            <v>0</v>
          </cell>
          <cell r="X404">
            <v>0</v>
          </cell>
          <cell r="Y404" t="str">
            <v>xx</v>
          </cell>
        </row>
        <row r="405">
          <cell r="A405" t="str">
            <v>0110 23109</v>
          </cell>
          <cell r="B405" t="str">
            <v>TREE REMOVAL, STUMP REMOVAL 24"- 48", PROJECT 405610-8-52-01</v>
          </cell>
          <cell r="C405" t="str">
            <v>EA</v>
          </cell>
          <cell r="D405" t="str">
            <v>12</v>
          </cell>
          <cell r="E405" t="str">
            <v xml:space="preserve"> </v>
          </cell>
          <cell r="F405" t="str">
            <v>Y</v>
          </cell>
          <cell r="G405" t="str">
            <v>*</v>
          </cell>
          <cell r="H405">
            <v>43788</v>
          </cell>
          <cell r="I405">
            <v>44012</v>
          </cell>
          <cell r="J405" t="str">
            <v/>
          </cell>
          <cell r="K405"/>
          <cell r="T405" t="str">
            <v>0110 23109</v>
          </cell>
          <cell r="U405" t="str">
            <v xml:space="preserve"> </v>
          </cell>
          <cell r="V405" t="str">
            <v xml:space="preserve"> </v>
          </cell>
          <cell r="W405">
            <v>0</v>
          </cell>
          <cell r="X405">
            <v>0</v>
          </cell>
          <cell r="Y405" t="str">
            <v>xx</v>
          </cell>
        </row>
        <row r="406">
          <cell r="A406" t="str">
            <v>0110 23110</v>
          </cell>
          <cell r="B406" t="str">
            <v>TREE REMOVAL, STUMP REMOVAL 48" OR GREATER, PROJECT 405610-8-52-01</v>
          </cell>
          <cell r="C406" t="str">
            <v>EA</v>
          </cell>
          <cell r="D406" t="str">
            <v>12</v>
          </cell>
          <cell r="E406" t="str">
            <v xml:space="preserve"> </v>
          </cell>
          <cell r="F406" t="str">
            <v>Y</v>
          </cell>
          <cell r="G406" t="str">
            <v>*</v>
          </cell>
          <cell r="H406">
            <v>43788</v>
          </cell>
          <cell r="I406">
            <v>44012</v>
          </cell>
          <cell r="J406" t="str">
            <v/>
          </cell>
          <cell r="K406"/>
          <cell r="T406" t="str">
            <v>0110 23110</v>
          </cell>
          <cell r="U406" t="str">
            <v xml:space="preserve"> </v>
          </cell>
          <cell r="V406" t="str">
            <v xml:space="preserve"> </v>
          </cell>
          <cell r="W406">
            <v>0</v>
          </cell>
          <cell r="X406">
            <v>0</v>
          </cell>
          <cell r="Y406" t="str">
            <v>xx</v>
          </cell>
        </row>
        <row r="407">
          <cell r="A407" t="str">
            <v>0110 25  1</v>
          </cell>
          <cell r="B407" t="str">
            <v>ASBESTOS ABATEMENT, PROJECT 42919815201</v>
          </cell>
          <cell r="C407" t="str">
            <v>LS</v>
          </cell>
          <cell r="D407" t="str">
            <v>02</v>
          </cell>
          <cell r="E407" t="str">
            <v>T</v>
          </cell>
          <cell r="F407" t="str">
            <v>Y</v>
          </cell>
          <cell r="G407" t="str">
            <v>*</v>
          </cell>
          <cell r="H407">
            <v>41275</v>
          </cell>
          <cell r="I407">
            <v>41426</v>
          </cell>
          <cell r="J407" t="str">
            <v/>
          </cell>
          <cell r="K407"/>
          <cell r="T407" t="str">
            <v>0110 25 1</v>
          </cell>
          <cell r="U407" t="str">
            <v xml:space="preserve"> </v>
          </cell>
          <cell r="V407" t="str">
            <v xml:space="preserve"> </v>
          </cell>
          <cell r="W407">
            <v>0</v>
          </cell>
          <cell r="X407">
            <v>0</v>
          </cell>
          <cell r="Y407" t="str">
            <v>xx</v>
          </cell>
        </row>
        <row r="408">
          <cell r="A408" t="str">
            <v>0110 71  1</v>
          </cell>
          <cell r="B408" t="str">
            <v>BRIDGE FENDER SYSTEM, REMOVAL &amp; DISPOSAL</v>
          </cell>
          <cell r="C408" t="str">
            <v>LF</v>
          </cell>
          <cell r="D408" t="str">
            <v>02</v>
          </cell>
          <cell r="E408" t="str">
            <v>T</v>
          </cell>
          <cell r="F408" t="str">
            <v>Y</v>
          </cell>
          <cell r="G408" t="str">
            <v/>
          </cell>
          <cell r="H408">
            <v>41275</v>
          </cell>
          <cell r="I408"/>
          <cell r="J408" t="str">
            <v/>
          </cell>
          <cell r="K408"/>
          <cell r="T408" t="str">
            <v>0110 71 1</v>
          </cell>
          <cell r="U408">
            <v>329.23</v>
          </cell>
          <cell r="V408">
            <v>329.23</v>
          </cell>
          <cell r="W408">
            <v>0</v>
          </cell>
          <cell r="X408">
            <v>1</v>
          </cell>
          <cell r="Y408">
            <v>329.23</v>
          </cell>
        </row>
        <row r="409">
          <cell r="A409" t="str">
            <v>0110 73</v>
          </cell>
          <cell r="B409" t="str">
            <v>REMOVE EXISTING BULKHEAD</v>
          </cell>
          <cell r="C409" t="str">
            <v>LF</v>
          </cell>
          <cell r="D409" t="str">
            <v>02</v>
          </cell>
          <cell r="E409" t="str">
            <v>T</v>
          </cell>
          <cell r="F409" t="str">
            <v>Y</v>
          </cell>
          <cell r="G409" t="str">
            <v/>
          </cell>
          <cell r="H409">
            <v>41275</v>
          </cell>
          <cell r="I409"/>
          <cell r="J409" t="str">
            <v/>
          </cell>
          <cell r="K409"/>
          <cell r="T409" t="str">
            <v>0110 73</v>
          </cell>
          <cell r="U409">
            <v>80.260000000000005</v>
          </cell>
          <cell r="V409">
            <v>121.67</v>
          </cell>
          <cell r="W409">
            <v>0</v>
          </cell>
          <cell r="X409">
            <v>1.5159481684525291</v>
          </cell>
          <cell r="Y409">
            <v>121.67</v>
          </cell>
        </row>
        <row r="410">
          <cell r="A410" t="str">
            <v>0110 82</v>
          </cell>
          <cell r="B410" t="str">
            <v>REMOVE &amp; DISPOSE OF STRUCTURAL TIMBER</v>
          </cell>
          <cell r="C410" t="str">
            <v>MB</v>
          </cell>
          <cell r="D410" t="str">
            <v>02</v>
          </cell>
          <cell r="E410" t="str">
            <v xml:space="preserve"> </v>
          </cell>
          <cell r="F410" t="str">
            <v>Y</v>
          </cell>
          <cell r="G410" t="str">
            <v/>
          </cell>
          <cell r="H410">
            <v>41275</v>
          </cell>
          <cell r="I410"/>
          <cell r="J410" t="str">
            <v/>
          </cell>
          <cell r="K410"/>
          <cell r="T410" t="str">
            <v>0110 82</v>
          </cell>
          <cell r="U410" t="str">
            <v xml:space="preserve"> </v>
          </cell>
          <cell r="V410">
            <v>2500</v>
          </cell>
          <cell r="W410">
            <v>0</v>
          </cell>
          <cell r="X410">
            <v>1</v>
          </cell>
          <cell r="Y410">
            <v>2500</v>
          </cell>
        </row>
        <row r="411">
          <cell r="A411" t="str">
            <v>0110 84</v>
          </cell>
          <cell r="B411" t="str">
            <v>TRANSPORT EXISTING MATERIAL  FOR REEF ESTABLISHMENT</v>
          </cell>
          <cell r="C411" t="str">
            <v>LS</v>
          </cell>
          <cell r="D411" t="str">
            <v>02</v>
          </cell>
          <cell r="E411" t="str">
            <v>T</v>
          </cell>
          <cell r="F411" t="str">
            <v>N</v>
          </cell>
          <cell r="G411" t="str">
            <v/>
          </cell>
          <cell r="H411">
            <v>41275</v>
          </cell>
          <cell r="I411"/>
          <cell r="J411" t="str">
            <v/>
          </cell>
          <cell r="K411"/>
          <cell r="T411" t="str">
            <v>0110 84</v>
          </cell>
          <cell r="U411" t="str">
            <v xml:space="preserve"> </v>
          </cell>
          <cell r="V411" t="str">
            <v xml:space="preserve"> </v>
          </cell>
          <cell r="W411">
            <v>0</v>
          </cell>
          <cell r="X411">
            <v>0</v>
          </cell>
          <cell r="Y411" t="str">
            <v>xx</v>
          </cell>
        </row>
        <row r="412">
          <cell r="A412" t="str">
            <v>0110 85</v>
          </cell>
          <cell r="B412" t="str">
            <v>CLEANING INTERIOR OF SEGMENTAL BOX GIRDER SPAN</v>
          </cell>
          <cell r="C412" t="str">
            <v>EA</v>
          </cell>
          <cell r="D412" t="str">
            <v>02</v>
          </cell>
          <cell r="E412" t="str">
            <v>T</v>
          </cell>
          <cell r="F412" t="str">
            <v>Y</v>
          </cell>
          <cell r="G412" t="str">
            <v/>
          </cell>
          <cell r="H412">
            <v>41275</v>
          </cell>
          <cell r="I412"/>
          <cell r="J412" t="str">
            <v/>
          </cell>
          <cell r="K412"/>
          <cell r="T412" t="str">
            <v>0110 85</v>
          </cell>
          <cell r="U412" t="str">
            <v xml:space="preserve"> </v>
          </cell>
          <cell r="V412" t="str">
            <v xml:space="preserve"> </v>
          </cell>
          <cell r="W412">
            <v>0</v>
          </cell>
          <cell r="X412">
            <v>0</v>
          </cell>
          <cell r="Y412" t="str">
            <v>xx</v>
          </cell>
        </row>
        <row r="413">
          <cell r="A413" t="str">
            <v>0110 86</v>
          </cell>
          <cell r="B413" t="str">
            <v>DELIVERY OF SALVAGEABLE MATERIAL TO FDOT</v>
          </cell>
          <cell r="C413" t="str">
            <v>LS</v>
          </cell>
          <cell r="D413" t="str">
            <v>02</v>
          </cell>
          <cell r="E413" t="str">
            <v>P</v>
          </cell>
          <cell r="F413" t="str">
            <v>N</v>
          </cell>
          <cell r="G413" t="str">
            <v>*</v>
          </cell>
          <cell r="H413">
            <v>41275</v>
          </cell>
          <cell r="I413">
            <v>43465</v>
          </cell>
          <cell r="J413" t="str">
            <v/>
          </cell>
          <cell r="K413"/>
          <cell r="T413" t="str">
            <v>0110 86</v>
          </cell>
          <cell r="U413" t="str">
            <v xml:space="preserve"> </v>
          </cell>
          <cell r="V413" t="str">
            <v xml:space="preserve"> </v>
          </cell>
          <cell r="W413">
            <v>0</v>
          </cell>
          <cell r="X413">
            <v>0</v>
          </cell>
          <cell r="Y413" t="str">
            <v>xx</v>
          </cell>
        </row>
        <row r="414">
          <cell r="A414" t="str">
            <v>0110 86  1</v>
          </cell>
          <cell r="B414" t="str">
            <v>DELIVERY OF SALVAGEABLE MATERIAL TO FDOT, METAL RAIL AND POSTS, PROJECT 208211-5-52-01</v>
          </cell>
          <cell r="C414" t="str">
            <v>LS</v>
          </cell>
          <cell r="D414" t="str">
            <v>02</v>
          </cell>
          <cell r="E414" t="str">
            <v>P</v>
          </cell>
          <cell r="F414" t="str">
            <v>N</v>
          </cell>
          <cell r="G414" t="str">
            <v>*</v>
          </cell>
          <cell r="H414">
            <v>43362</v>
          </cell>
          <cell r="I414">
            <v>43830</v>
          </cell>
          <cell r="J414" t="str">
            <v/>
          </cell>
          <cell r="K414"/>
          <cell r="T414" t="str">
            <v>0110 86 1</v>
          </cell>
          <cell r="U414" t="str">
            <v xml:space="preserve"> </v>
          </cell>
          <cell r="V414" t="str">
            <v xml:space="preserve"> </v>
          </cell>
          <cell r="W414">
            <v>0</v>
          </cell>
          <cell r="X414">
            <v>0</v>
          </cell>
          <cell r="Y414" t="str">
            <v>xx</v>
          </cell>
        </row>
        <row r="415">
          <cell r="A415" t="str">
            <v>0110 86  2</v>
          </cell>
          <cell r="B415" t="str">
            <v>DELIVERY OF SALVAGEABLE MATERIAL- STOCKPILE MATERIALS WITHIN PROJECT LIMITS, PROJECT 416732-4-52-01</v>
          </cell>
          <cell r="C415" t="str">
            <v>CY</v>
          </cell>
          <cell r="D415" t="str">
            <v>02</v>
          </cell>
          <cell r="E415" t="str">
            <v>P</v>
          </cell>
          <cell r="F415" t="str">
            <v>N</v>
          </cell>
          <cell r="G415" t="str">
            <v>*</v>
          </cell>
          <cell r="H415">
            <v>43480</v>
          </cell>
          <cell r="I415">
            <v>43830</v>
          </cell>
          <cell r="J415" t="str">
            <v/>
          </cell>
          <cell r="K415"/>
          <cell r="T415" t="str">
            <v>0110 86 2</v>
          </cell>
          <cell r="U415" t="str">
            <v xml:space="preserve"> </v>
          </cell>
          <cell r="V415" t="str">
            <v xml:space="preserve"> </v>
          </cell>
          <cell r="W415">
            <v>0</v>
          </cell>
          <cell r="X415">
            <v>0</v>
          </cell>
          <cell r="Y415" t="str">
            <v>xx</v>
          </cell>
        </row>
        <row r="416">
          <cell r="A416" t="str">
            <v>0110 86  3</v>
          </cell>
          <cell r="B416" t="str">
            <v>DELIVERY OF SALVAGEABLE MATERIAL- MOVABLE BRIDGE COMPONENTS, PROJECT 429556-1-52-01</v>
          </cell>
          <cell r="C416" t="str">
            <v>LS</v>
          </cell>
          <cell r="D416" t="str">
            <v>02</v>
          </cell>
          <cell r="E416" t="str">
            <v>P</v>
          </cell>
          <cell r="F416" t="str">
            <v>N</v>
          </cell>
          <cell r="G416" t="str">
            <v>*</v>
          </cell>
          <cell r="H416">
            <v>43563</v>
          </cell>
          <cell r="I416">
            <v>44012</v>
          </cell>
          <cell r="J416" t="str">
            <v/>
          </cell>
          <cell r="K416"/>
          <cell r="T416" t="str">
            <v>0110 86 3</v>
          </cell>
          <cell r="U416" t="str">
            <v xml:space="preserve"> </v>
          </cell>
          <cell r="V416" t="str">
            <v xml:space="preserve"> </v>
          </cell>
          <cell r="W416">
            <v>0</v>
          </cell>
          <cell r="X416">
            <v>0</v>
          </cell>
          <cell r="Y416" t="str">
            <v>xx</v>
          </cell>
        </row>
        <row r="417">
          <cell r="A417" t="str">
            <v>0110 86  4</v>
          </cell>
          <cell r="B417" t="str">
            <v>DELIVERY OF SALVAGEABLE MATERIAL- BRIDGE DEBRIS, PROJECTS 211728-1-52-01 AND 437405-1-52-01</v>
          </cell>
          <cell r="C417" t="str">
            <v>LS</v>
          </cell>
          <cell r="D417" t="str">
            <v>02</v>
          </cell>
          <cell r="E417" t="str">
            <v>P</v>
          </cell>
          <cell r="F417" t="str">
            <v>N</v>
          </cell>
          <cell r="G417" t="str">
            <v>*</v>
          </cell>
          <cell r="H417">
            <v>43615</v>
          </cell>
          <cell r="I417">
            <v>43830</v>
          </cell>
          <cell r="J417" t="str">
            <v/>
          </cell>
          <cell r="K417"/>
          <cell r="T417" t="str">
            <v>0110 86 4</v>
          </cell>
          <cell r="U417" t="str">
            <v xml:space="preserve"> </v>
          </cell>
          <cell r="V417" t="str">
            <v xml:space="preserve"> </v>
          </cell>
          <cell r="W417">
            <v>0</v>
          </cell>
          <cell r="X417">
            <v>0</v>
          </cell>
          <cell r="Y417" t="str">
            <v>xx</v>
          </cell>
        </row>
        <row r="418">
          <cell r="A418" t="str">
            <v>0110 86  5</v>
          </cell>
          <cell r="B418" t="str">
            <v>DELIVERY OF SALVAGEABLE MATERIAL- GENERATOR AND TOLL EQUIPMENT, PROJECT 440857-1-52-01</v>
          </cell>
          <cell r="C418" t="str">
            <v>LS</v>
          </cell>
          <cell r="D418" t="str">
            <v>02</v>
          </cell>
          <cell r="E418" t="str">
            <v>P</v>
          </cell>
          <cell r="F418" t="str">
            <v>N</v>
          </cell>
          <cell r="G418" t="str">
            <v/>
          </cell>
          <cell r="H418">
            <v>43641</v>
          </cell>
          <cell r="I418">
            <v>44196</v>
          </cell>
          <cell r="J418" t="str">
            <v/>
          </cell>
          <cell r="K418"/>
          <cell r="T418" t="str">
            <v>0110 86 5</v>
          </cell>
          <cell r="U418" t="str">
            <v xml:space="preserve"> </v>
          </cell>
          <cell r="V418" t="str">
            <v xml:space="preserve"> </v>
          </cell>
          <cell r="W418">
            <v>0</v>
          </cell>
          <cell r="X418">
            <v>0</v>
          </cell>
          <cell r="Y418" t="str">
            <v>xx</v>
          </cell>
        </row>
        <row r="419">
          <cell r="A419" t="str">
            <v>0110 86  6</v>
          </cell>
          <cell r="B419" t="str">
            <v>DELIVERY OF SALVAGEABLE MATERIAL- BRICK PAVERS, PROJECT 436558-1-52-01</v>
          </cell>
          <cell r="C419" t="str">
            <v>LS</v>
          </cell>
          <cell r="D419" t="str">
            <v>02</v>
          </cell>
          <cell r="E419" t="str">
            <v>P</v>
          </cell>
          <cell r="F419" t="str">
            <v>N</v>
          </cell>
          <cell r="G419" t="str">
            <v>*</v>
          </cell>
          <cell r="H419">
            <v>43784</v>
          </cell>
          <cell r="I419">
            <v>44012</v>
          </cell>
          <cell r="J419" t="str">
            <v/>
          </cell>
          <cell r="K419"/>
          <cell r="T419" t="str">
            <v>0110 86 6</v>
          </cell>
          <cell r="U419" t="str">
            <v xml:space="preserve"> </v>
          </cell>
          <cell r="V419" t="str">
            <v xml:space="preserve"> </v>
          </cell>
          <cell r="W419">
            <v>0</v>
          </cell>
          <cell r="X419">
            <v>0</v>
          </cell>
          <cell r="Y419" t="str">
            <v>xx</v>
          </cell>
        </row>
        <row r="420">
          <cell r="A420" t="str">
            <v>0110 86  7</v>
          </cell>
          <cell r="B420" t="str">
            <v>DELIVERY OF SALVAGEABLE MATERIAL- BRICK PAVERS, PROJECT 430501-1-52-01</v>
          </cell>
          <cell r="C420" t="str">
            <v>SY</v>
          </cell>
          <cell r="D420" t="str">
            <v>02</v>
          </cell>
          <cell r="E420" t="str">
            <v>P</v>
          </cell>
          <cell r="F420" t="str">
            <v>N</v>
          </cell>
          <cell r="G420" t="str">
            <v>*</v>
          </cell>
          <cell r="H420">
            <v>43875</v>
          </cell>
          <cell r="I420">
            <v>44012</v>
          </cell>
          <cell r="J420" t="str">
            <v/>
          </cell>
          <cell r="K420"/>
          <cell r="T420" t="str">
            <v>0110 86 7</v>
          </cell>
          <cell r="U420" t="str">
            <v xml:space="preserve"> </v>
          </cell>
          <cell r="V420" t="str">
            <v xml:space="preserve"> </v>
          </cell>
          <cell r="W420">
            <v>0</v>
          </cell>
          <cell r="X420">
            <v>0</v>
          </cell>
          <cell r="Y420" t="str">
            <v>xx</v>
          </cell>
        </row>
        <row r="421">
          <cell r="A421" t="str">
            <v>0119 70  1</v>
          </cell>
          <cell r="B421" t="str">
            <v>DEEP DYNAMIC COMPACTION, UP TO 10 FEET IMPROVEMENT DEPTH</v>
          </cell>
          <cell r="C421" t="str">
            <v>SY</v>
          </cell>
          <cell r="D421" t="str">
            <v>07</v>
          </cell>
          <cell r="E421" t="str">
            <v>T</v>
          </cell>
          <cell r="F421" t="str">
            <v>N</v>
          </cell>
          <cell r="G421" t="str">
            <v>*</v>
          </cell>
          <cell r="H421">
            <v>42457</v>
          </cell>
          <cell r="I421">
            <v>43100</v>
          </cell>
          <cell r="J421">
            <v>25</v>
          </cell>
          <cell r="K421"/>
          <cell r="T421" t="str">
            <v>0119 70 1</v>
          </cell>
          <cell r="U421" t="str">
            <v xml:space="preserve"> </v>
          </cell>
          <cell r="V421" t="str">
            <v xml:space="preserve"> </v>
          </cell>
          <cell r="W421">
            <v>0</v>
          </cell>
          <cell r="X421">
            <v>0</v>
          </cell>
          <cell r="Y421" t="str">
            <v>xx</v>
          </cell>
        </row>
        <row r="422">
          <cell r="A422" t="str">
            <v>0119 70  2</v>
          </cell>
          <cell r="B422" t="str">
            <v>DEEP DYNAMIC COMPACTION, 10 TO 15 FEET IMPROVEMENT DEPTH</v>
          </cell>
          <cell r="C422" t="str">
            <v>SY</v>
          </cell>
          <cell r="D422" t="str">
            <v>07</v>
          </cell>
          <cell r="E422" t="str">
            <v>T</v>
          </cell>
          <cell r="F422" t="str">
            <v>N</v>
          </cell>
          <cell r="G422" t="str">
            <v>*</v>
          </cell>
          <cell r="H422">
            <v>42390</v>
          </cell>
          <cell r="I422">
            <v>42551</v>
          </cell>
          <cell r="J422" t="str">
            <v/>
          </cell>
          <cell r="K422"/>
          <cell r="T422" t="str">
            <v>0119 70 2</v>
          </cell>
          <cell r="U422" t="str">
            <v xml:space="preserve"> </v>
          </cell>
          <cell r="V422" t="str">
            <v xml:space="preserve"> </v>
          </cell>
          <cell r="W422">
            <v>0</v>
          </cell>
          <cell r="X422">
            <v>0</v>
          </cell>
          <cell r="Y422" t="str">
            <v>xx</v>
          </cell>
        </row>
        <row r="423">
          <cell r="A423" t="str">
            <v>0120  1</v>
          </cell>
          <cell r="B423" t="str">
            <v>REGULAR EXCAVATION</v>
          </cell>
          <cell r="C423" t="str">
            <v>CY</v>
          </cell>
          <cell r="D423" t="str">
            <v>04</v>
          </cell>
          <cell r="E423" t="str">
            <v xml:space="preserve"> </v>
          </cell>
          <cell r="F423" t="str">
            <v>Y</v>
          </cell>
          <cell r="G423" t="str">
            <v/>
          </cell>
          <cell r="H423">
            <v>41275</v>
          </cell>
          <cell r="I423"/>
          <cell r="J423" t="str">
            <v/>
          </cell>
          <cell r="K423"/>
          <cell r="T423" t="str">
            <v>0120 1</v>
          </cell>
          <cell r="U423">
            <v>5.69</v>
          </cell>
          <cell r="V423">
            <v>3.75</v>
          </cell>
          <cell r="W423">
            <v>0</v>
          </cell>
          <cell r="X423">
            <v>1.5173333333333334</v>
          </cell>
          <cell r="Y423">
            <v>5.69</v>
          </cell>
        </row>
        <row r="424">
          <cell r="A424" t="str">
            <v>0120  1900</v>
          </cell>
          <cell r="B424" t="str">
            <v>REGULAR EXCAVATION, PROJECTS 405270-1, -3, AND -4</v>
          </cell>
          <cell r="C424" t="str">
            <v>CY</v>
          </cell>
          <cell r="D424" t="str">
            <v>04</v>
          </cell>
          <cell r="E424" t="str">
            <v xml:space="preserve"> </v>
          </cell>
          <cell r="F424" t="str">
            <v>Y</v>
          </cell>
          <cell r="G424" t="str">
            <v>*</v>
          </cell>
          <cell r="H424">
            <v>43019</v>
          </cell>
          <cell r="I424">
            <v>43100</v>
          </cell>
          <cell r="J424" t="str">
            <v/>
          </cell>
          <cell r="K424"/>
          <cell r="T424" t="str">
            <v>0120 1900</v>
          </cell>
          <cell r="U424" t="str">
            <v xml:space="preserve"> </v>
          </cell>
          <cell r="V424" t="str">
            <v xml:space="preserve"> </v>
          </cell>
          <cell r="W424">
            <v>0</v>
          </cell>
          <cell r="X424">
            <v>0</v>
          </cell>
          <cell r="Y424" t="str">
            <v>xx</v>
          </cell>
        </row>
        <row r="425">
          <cell r="A425" t="str">
            <v>0120  2  2</v>
          </cell>
          <cell r="B425" t="str">
            <v>BORROW EXCAVATION, TRUCK MEASURE</v>
          </cell>
          <cell r="C425" t="str">
            <v>CY</v>
          </cell>
          <cell r="D425" t="str">
            <v>04</v>
          </cell>
          <cell r="E425" t="str">
            <v xml:space="preserve"> </v>
          </cell>
          <cell r="F425" t="str">
            <v>Y</v>
          </cell>
          <cell r="G425" t="str">
            <v/>
          </cell>
          <cell r="H425">
            <v>41275</v>
          </cell>
          <cell r="I425"/>
          <cell r="J425" t="str">
            <v/>
          </cell>
          <cell r="K425"/>
          <cell r="T425" t="str">
            <v>0120 2 2</v>
          </cell>
          <cell r="U425">
            <v>17.309999999999999</v>
          </cell>
          <cell r="V425">
            <v>15.85</v>
          </cell>
          <cell r="W425">
            <v>0</v>
          </cell>
          <cell r="X425">
            <v>1.0921135646687696</v>
          </cell>
          <cell r="Y425">
            <v>17.309999999999999</v>
          </cell>
        </row>
        <row r="426">
          <cell r="A426" t="str">
            <v>0120  3</v>
          </cell>
          <cell r="B426" t="str">
            <v>LATERAL DITCH EXCAVATION</v>
          </cell>
          <cell r="C426" t="str">
            <v>CY</v>
          </cell>
          <cell r="D426" t="str">
            <v>04</v>
          </cell>
          <cell r="E426"/>
          <cell r="F426" t="str">
            <v>Y</v>
          </cell>
          <cell r="G426" t="str">
            <v/>
          </cell>
          <cell r="H426">
            <v>41275</v>
          </cell>
          <cell r="I426"/>
          <cell r="J426" t="str">
            <v/>
          </cell>
          <cell r="K426"/>
          <cell r="T426" t="str">
            <v>0120 3</v>
          </cell>
          <cell r="U426" t="str">
            <v xml:space="preserve"> </v>
          </cell>
          <cell r="V426">
            <v>10.23</v>
          </cell>
          <cell r="W426">
            <v>0</v>
          </cell>
          <cell r="X426">
            <v>1</v>
          </cell>
          <cell r="Y426">
            <v>10.23</v>
          </cell>
        </row>
        <row r="427">
          <cell r="A427" t="str">
            <v>0120  4</v>
          </cell>
          <cell r="B427" t="str">
            <v>SUBSOIL EXCAVATION</v>
          </cell>
          <cell r="C427" t="str">
            <v>CY</v>
          </cell>
          <cell r="D427" t="str">
            <v>04</v>
          </cell>
          <cell r="E427" t="str">
            <v xml:space="preserve"> </v>
          </cell>
          <cell r="F427" t="str">
            <v>Y</v>
          </cell>
          <cell r="G427" t="str">
            <v/>
          </cell>
          <cell r="H427">
            <v>41275</v>
          </cell>
          <cell r="I427"/>
          <cell r="J427" t="str">
            <v/>
          </cell>
          <cell r="K427"/>
          <cell r="T427" t="str">
            <v>0120 4</v>
          </cell>
          <cell r="U427">
            <v>5.37</v>
          </cell>
          <cell r="V427">
            <v>7.48</v>
          </cell>
          <cell r="W427">
            <v>0</v>
          </cell>
          <cell r="X427">
            <v>1.3929236499068902</v>
          </cell>
          <cell r="Y427">
            <v>7.48</v>
          </cell>
        </row>
        <row r="428">
          <cell r="A428" t="str">
            <v>0120  4900</v>
          </cell>
          <cell r="B428" t="str">
            <v>SUBSOIL EXCAVATION, PROJECTS 405270-1, -3, AND -4</v>
          </cell>
          <cell r="C428" t="str">
            <v>CY</v>
          </cell>
          <cell r="D428" t="str">
            <v>04</v>
          </cell>
          <cell r="E428" t="str">
            <v xml:space="preserve"> </v>
          </cell>
          <cell r="F428" t="str">
            <v>Y</v>
          </cell>
          <cell r="G428" t="str">
            <v>*</v>
          </cell>
          <cell r="H428">
            <v>43020</v>
          </cell>
          <cell r="I428">
            <v>43100</v>
          </cell>
          <cell r="J428" t="str">
            <v/>
          </cell>
          <cell r="K428"/>
          <cell r="T428" t="str">
            <v>0120 4900</v>
          </cell>
          <cell r="U428" t="str">
            <v xml:space="preserve"> </v>
          </cell>
          <cell r="V428" t="str">
            <v xml:space="preserve"> </v>
          </cell>
          <cell r="W428">
            <v>0</v>
          </cell>
          <cell r="X428">
            <v>0</v>
          </cell>
          <cell r="Y428" t="str">
            <v>xx</v>
          </cell>
        </row>
        <row r="429">
          <cell r="A429" t="str">
            <v>0120  5</v>
          </cell>
          <cell r="B429" t="str">
            <v>CHANNEL EXCAVATION</v>
          </cell>
          <cell r="C429" t="str">
            <v>CY</v>
          </cell>
          <cell r="D429" t="str">
            <v>04</v>
          </cell>
          <cell r="E429"/>
          <cell r="F429" t="str">
            <v>Y</v>
          </cell>
          <cell r="G429" t="str">
            <v/>
          </cell>
          <cell r="H429">
            <v>41275</v>
          </cell>
          <cell r="I429"/>
          <cell r="J429" t="str">
            <v/>
          </cell>
          <cell r="K429"/>
          <cell r="T429" t="str">
            <v>0120 5</v>
          </cell>
          <cell r="U429">
            <v>13.64</v>
          </cell>
          <cell r="V429">
            <v>13.64</v>
          </cell>
          <cell r="W429">
            <v>0</v>
          </cell>
          <cell r="X429">
            <v>1</v>
          </cell>
          <cell r="Y429">
            <v>13.64</v>
          </cell>
        </row>
        <row r="430">
          <cell r="A430" t="str">
            <v>0120  6</v>
          </cell>
          <cell r="B430" t="str">
            <v>EMBANKMENT</v>
          </cell>
          <cell r="C430" t="str">
            <v>CY</v>
          </cell>
          <cell r="D430" t="str">
            <v>04</v>
          </cell>
          <cell r="E430" t="str">
            <v xml:space="preserve"> </v>
          </cell>
          <cell r="F430" t="str">
            <v>Y</v>
          </cell>
          <cell r="G430" t="str">
            <v/>
          </cell>
          <cell r="H430">
            <v>41275</v>
          </cell>
          <cell r="I430"/>
          <cell r="J430" t="str">
            <v/>
          </cell>
          <cell r="K430"/>
          <cell r="T430" t="str">
            <v>0120 6</v>
          </cell>
          <cell r="U430">
            <v>7.52</v>
          </cell>
          <cell r="V430">
            <v>5.75</v>
          </cell>
          <cell r="W430">
            <v>0</v>
          </cell>
          <cell r="X430">
            <v>1.3078260869565217</v>
          </cell>
          <cell r="Y430">
            <v>7.52</v>
          </cell>
        </row>
        <row r="431">
          <cell r="A431" t="str">
            <v>0120  6101</v>
          </cell>
          <cell r="B431" t="str">
            <v>EMBANKMENT, A-3 SOIL, SCOT, PROJECT 435142-1-52-01</v>
          </cell>
          <cell r="C431" t="str">
            <v>CY</v>
          </cell>
          <cell r="D431" t="str">
            <v>04</v>
          </cell>
          <cell r="E431" t="str">
            <v xml:space="preserve"> </v>
          </cell>
          <cell r="F431" t="str">
            <v>Y</v>
          </cell>
          <cell r="G431" t="str">
            <v>*</v>
          </cell>
          <cell r="H431">
            <v>43560</v>
          </cell>
          <cell r="I431">
            <v>43676</v>
          </cell>
          <cell r="J431" t="str">
            <v/>
          </cell>
          <cell r="K431"/>
          <cell r="T431" t="str">
            <v>0120 6101</v>
          </cell>
          <cell r="U431" t="str">
            <v xml:space="preserve"> </v>
          </cell>
          <cell r="V431" t="str">
            <v xml:space="preserve"> </v>
          </cell>
          <cell r="W431">
            <v>0</v>
          </cell>
          <cell r="X431">
            <v>0</v>
          </cell>
          <cell r="Y431" t="str">
            <v>xx</v>
          </cell>
        </row>
        <row r="432">
          <cell r="A432" t="str">
            <v>0120  6102</v>
          </cell>
          <cell r="B432" t="str">
            <v>EMBANKMENT, A-3 SOIL, SMF, PROJECT 435142-1-52-01</v>
          </cell>
          <cell r="C432" t="str">
            <v>CY</v>
          </cell>
          <cell r="D432" t="str">
            <v>04</v>
          </cell>
          <cell r="E432" t="str">
            <v xml:space="preserve"> </v>
          </cell>
          <cell r="F432" t="str">
            <v>Y</v>
          </cell>
          <cell r="G432" t="str">
            <v>*</v>
          </cell>
          <cell r="H432">
            <v>43567</v>
          </cell>
          <cell r="I432">
            <v>43676</v>
          </cell>
          <cell r="J432" t="str">
            <v/>
          </cell>
          <cell r="K432"/>
          <cell r="T432" t="str">
            <v>0120 6102</v>
          </cell>
          <cell r="U432" t="str">
            <v xml:space="preserve"> </v>
          </cell>
          <cell r="V432" t="str">
            <v xml:space="preserve"> </v>
          </cell>
          <cell r="W432">
            <v>0</v>
          </cell>
          <cell r="X432">
            <v>0</v>
          </cell>
          <cell r="Y432" t="str">
            <v>xx</v>
          </cell>
        </row>
        <row r="433">
          <cell r="A433" t="str">
            <v>0120  6900</v>
          </cell>
          <cell r="B433" t="str">
            <v>EMBANKMENT, PROJECTS 405270-1, -3, AND -4</v>
          </cell>
          <cell r="C433" t="str">
            <v>CY</v>
          </cell>
          <cell r="D433" t="str">
            <v>04</v>
          </cell>
          <cell r="E433" t="str">
            <v xml:space="preserve"> </v>
          </cell>
          <cell r="F433" t="str">
            <v>Y</v>
          </cell>
          <cell r="G433" t="str">
            <v>*</v>
          </cell>
          <cell r="H433">
            <v>43051</v>
          </cell>
          <cell r="I433">
            <v>43100</v>
          </cell>
          <cell r="J433" t="str">
            <v/>
          </cell>
          <cell r="K433"/>
          <cell r="T433" t="str">
            <v>0120 6900</v>
          </cell>
          <cell r="U433" t="str">
            <v xml:space="preserve"> </v>
          </cell>
          <cell r="V433" t="str">
            <v xml:space="preserve"> </v>
          </cell>
          <cell r="W433">
            <v>0</v>
          </cell>
          <cell r="X433">
            <v>0</v>
          </cell>
          <cell r="Y433" t="str">
            <v>xx</v>
          </cell>
        </row>
        <row r="434">
          <cell r="A434" t="str">
            <v>0120  9  1</v>
          </cell>
          <cell r="B434" t="str">
            <v>DITCH CLEARING OF LARGE VEGETATION, DITCH WIDTH  UP TO 15'</v>
          </cell>
          <cell r="C434" t="str">
            <v>LF</v>
          </cell>
          <cell r="D434" t="str">
            <v>02</v>
          </cell>
          <cell r="E434" t="str">
            <v>M</v>
          </cell>
          <cell r="F434" t="str">
            <v>Y</v>
          </cell>
          <cell r="G434" t="str">
            <v/>
          </cell>
          <cell r="H434">
            <v>41577</v>
          </cell>
          <cell r="I434"/>
          <cell r="J434" t="str">
            <v/>
          </cell>
          <cell r="K434"/>
          <cell r="T434" t="str">
            <v>0120 9 1</v>
          </cell>
          <cell r="U434" t="str">
            <v xml:space="preserve"> </v>
          </cell>
          <cell r="V434" t="str">
            <v xml:space="preserve"> </v>
          </cell>
          <cell r="W434">
            <v>0</v>
          </cell>
          <cell r="X434">
            <v>0</v>
          </cell>
          <cell r="Y434" t="str">
            <v>xx</v>
          </cell>
        </row>
        <row r="435">
          <cell r="A435" t="str">
            <v>0120  9  2</v>
          </cell>
          <cell r="B435" t="str">
            <v>DITCH CLEARING OF LARGE VEGETATION, DITCH WIDTH  15-30'</v>
          </cell>
          <cell r="C435" t="str">
            <v>LF</v>
          </cell>
          <cell r="D435" t="str">
            <v>02</v>
          </cell>
          <cell r="E435" t="str">
            <v>M</v>
          </cell>
          <cell r="F435" t="str">
            <v>Y</v>
          </cell>
          <cell r="G435" t="str">
            <v/>
          </cell>
          <cell r="H435">
            <v>41577</v>
          </cell>
          <cell r="I435"/>
          <cell r="J435" t="str">
            <v/>
          </cell>
          <cell r="K435"/>
          <cell r="T435" t="str">
            <v>0120 9 2</v>
          </cell>
          <cell r="U435" t="str">
            <v xml:space="preserve"> </v>
          </cell>
          <cell r="V435" t="str">
            <v xml:space="preserve"> </v>
          </cell>
          <cell r="W435">
            <v>0</v>
          </cell>
          <cell r="X435">
            <v>0</v>
          </cell>
          <cell r="Y435" t="str">
            <v>xx</v>
          </cell>
        </row>
        <row r="436">
          <cell r="A436" t="str">
            <v>0120  9  3</v>
          </cell>
          <cell r="B436" t="str">
            <v>DITCH CLEARING OF LARGE VEGETATION, DITCH WIDTH GREATER THAN 30'</v>
          </cell>
          <cell r="C436" t="str">
            <v>LF</v>
          </cell>
          <cell r="D436" t="str">
            <v>02</v>
          </cell>
          <cell r="E436" t="str">
            <v>M</v>
          </cell>
          <cell r="F436" t="str">
            <v>Y</v>
          </cell>
          <cell r="G436" t="str">
            <v/>
          </cell>
          <cell r="H436">
            <v>41577</v>
          </cell>
          <cell r="I436"/>
          <cell r="J436" t="str">
            <v/>
          </cell>
          <cell r="K436"/>
          <cell r="T436" t="str">
            <v>0120 9 3</v>
          </cell>
          <cell r="U436" t="str">
            <v xml:space="preserve"> </v>
          </cell>
          <cell r="V436" t="str">
            <v xml:space="preserve"> </v>
          </cell>
          <cell r="W436">
            <v>0</v>
          </cell>
          <cell r="X436">
            <v>0</v>
          </cell>
          <cell r="Y436" t="str">
            <v>xx</v>
          </cell>
        </row>
        <row r="437">
          <cell r="A437" t="str">
            <v>0120 10 11</v>
          </cell>
          <cell r="B437" t="str">
            <v>CLEAN AND RESHAPE DITCH, SPREAD,  DITCH WIDTH UP TO 15'</v>
          </cell>
          <cell r="C437" t="str">
            <v>LF</v>
          </cell>
          <cell r="D437" t="str">
            <v>02</v>
          </cell>
          <cell r="E437" t="str">
            <v>M</v>
          </cell>
          <cell r="F437" t="str">
            <v>Y</v>
          </cell>
          <cell r="G437" t="str">
            <v/>
          </cell>
          <cell r="H437">
            <v>41275</v>
          </cell>
          <cell r="I437"/>
          <cell r="J437" t="str">
            <v/>
          </cell>
          <cell r="K437"/>
          <cell r="T437" t="str">
            <v>0120 10 11</v>
          </cell>
          <cell r="U437" t="str">
            <v xml:space="preserve"> </v>
          </cell>
          <cell r="V437" t="str">
            <v xml:space="preserve"> </v>
          </cell>
          <cell r="W437">
            <v>0</v>
          </cell>
          <cell r="X437">
            <v>0</v>
          </cell>
          <cell r="Y437" t="str">
            <v>xx</v>
          </cell>
        </row>
        <row r="438">
          <cell r="A438" t="str">
            <v>0120 10 12</v>
          </cell>
          <cell r="B438" t="str">
            <v>CLEAN AND RESHAPE DITCH, SPREAD,  DITCH WIDTH 15-30'</v>
          </cell>
          <cell r="C438" t="str">
            <v>LF</v>
          </cell>
          <cell r="D438" t="str">
            <v>02</v>
          </cell>
          <cell r="E438" t="str">
            <v>M</v>
          </cell>
          <cell r="F438" t="str">
            <v>Y</v>
          </cell>
          <cell r="G438" t="str">
            <v/>
          </cell>
          <cell r="H438">
            <v>41577</v>
          </cell>
          <cell r="I438"/>
          <cell r="J438" t="str">
            <v/>
          </cell>
          <cell r="K438"/>
          <cell r="T438" t="str">
            <v>0120 10 12</v>
          </cell>
          <cell r="U438" t="str">
            <v xml:space="preserve"> </v>
          </cell>
          <cell r="V438" t="str">
            <v xml:space="preserve"> </v>
          </cell>
          <cell r="W438">
            <v>3.78</v>
          </cell>
          <cell r="X438">
            <v>0</v>
          </cell>
          <cell r="Y438">
            <v>3.78</v>
          </cell>
        </row>
        <row r="439">
          <cell r="A439" t="str">
            <v>0120 10 13</v>
          </cell>
          <cell r="B439" t="str">
            <v>CLEAN AND RESHAPE DITCH, SPREAD,  DITCH WIDTH GREATER THAN 30'</v>
          </cell>
          <cell r="C439" t="str">
            <v>LF</v>
          </cell>
          <cell r="D439" t="str">
            <v>02</v>
          </cell>
          <cell r="E439" t="str">
            <v>M</v>
          </cell>
          <cell r="F439" t="str">
            <v>Y</v>
          </cell>
          <cell r="G439" t="str">
            <v/>
          </cell>
          <cell r="H439">
            <v>41577</v>
          </cell>
          <cell r="I439"/>
          <cell r="J439" t="str">
            <v/>
          </cell>
          <cell r="K439"/>
          <cell r="T439" t="str">
            <v>0120 10 13</v>
          </cell>
          <cell r="U439" t="str">
            <v xml:space="preserve"> </v>
          </cell>
          <cell r="V439" t="str">
            <v xml:space="preserve"> </v>
          </cell>
          <cell r="W439">
            <v>0</v>
          </cell>
          <cell r="X439">
            <v>0</v>
          </cell>
          <cell r="Y439" t="str">
            <v>xx</v>
          </cell>
        </row>
        <row r="440">
          <cell r="A440" t="str">
            <v>0120 10 21</v>
          </cell>
          <cell r="B440" t="str">
            <v>CLEAN AND RESHAPE DITCH, HAUL, DITCH WIDTH UP TO 15'</v>
          </cell>
          <cell r="C440" t="str">
            <v>LF</v>
          </cell>
          <cell r="D440" t="str">
            <v>02</v>
          </cell>
          <cell r="E440" t="str">
            <v>M</v>
          </cell>
          <cell r="F440" t="str">
            <v>Y</v>
          </cell>
          <cell r="G440" t="str">
            <v/>
          </cell>
          <cell r="H440">
            <v>41275</v>
          </cell>
          <cell r="I440"/>
          <cell r="J440" t="str">
            <v/>
          </cell>
          <cell r="K440"/>
          <cell r="T440" t="str">
            <v>0120 10 21</v>
          </cell>
          <cell r="U440" t="str">
            <v xml:space="preserve"> </v>
          </cell>
          <cell r="V440" t="str">
            <v xml:space="preserve"> </v>
          </cell>
          <cell r="W440">
            <v>0</v>
          </cell>
          <cell r="X440">
            <v>0</v>
          </cell>
          <cell r="Y440" t="str">
            <v>xx</v>
          </cell>
        </row>
        <row r="441">
          <cell r="A441" t="str">
            <v>0120 10 22</v>
          </cell>
          <cell r="B441" t="str">
            <v>CLEAN AND RESHAPE DITCH, HAUL, DITCH WIDTH 15-30'</v>
          </cell>
          <cell r="C441" t="str">
            <v>LF</v>
          </cell>
          <cell r="D441" t="str">
            <v>02</v>
          </cell>
          <cell r="E441" t="str">
            <v>M</v>
          </cell>
          <cell r="F441" t="str">
            <v>Y</v>
          </cell>
          <cell r="G441" t="str">
            <v/>
          </cell>
          <cell r="H441">
            <v>41577</v>
          </cell>
          <cell r="I441"/>
          <cell r="J441" t="str">
            <v/>
          </cell>
          <cell r="K441"/>
          <cell r="T441" t="str">
            <v>0120 10 22</v>
          </cell>
          <cell r="U441" t="str">
            <v xml:space="preserve"> </v>
          </cell>
          <cell r="V441" t="str">
            <v xml:space="preserve"> </v>
          </cell>
          <cell r="W441">
            <v>0</v>
          </cell>
          <cell r="X441">
            <v>0</v>
          </cell>
          <cell r="Y441" t="str">
            <v>xx</v>
          </cell>
        </row>
        <row r="442">
          <cell r="A442" t="str">
            <v>0120 10 23</v>
          </cell>
          <cell r="B442" t="str">
            <v>CLEAN AND RESHAPE DITCH, HAUL, DITCH WIDTH GREATER THAN 30'</v>
          </cell>
          <cell r="C442" t="str">
            <v>LF</v>
          </cell>
          <cell r="D442" t="str">
            <v>02</v>
          </cell>
          <cell r="E442" t="str">
            <v>M</v>
          </cell>
          <cell r="F442" t="str">
            <v>Y</v>
          </cell>
          <cell r="G442" t="str">
            <v/>
          </cell>
          <cell r="H442">
            <v>41577</v>
          </cell>
          <cell r="I442"/>
          <cell r="J442" t="str">
            <v/>
          </cell>
          <cell r="K442"/>
          <cell r="T442" t="str">
            <v>0120 10 23</v>
          </cell>
          <cell r="U442" t="str">
            <v xml:space="preserve"> </v>
          </cell>
          <cell r="V442" t="str">
            <v xml:space="preserve"> </v>
          </cell>
          <cell r="W442">
            <v>0</v>
          </cell>
          <cell r="X442">
            <v>0</v>
          </cell>
          <cell r="Y442" t="str">
            <v>xx</v>
          </cell>
        </row>
        <row r="443">
          <cell r="A443" t="str">
            <v>0120 11</v>
          </cell>
          <cell r="B443" t="str">
            <v>EMBANKMENT- SPECIAL SELECT FOR RIGID PAVEMENT</v>
          </cell>
          <cell r="C443" t="str">
            <v>SY</v>
          </cell>
          <cell r="D443" t="str">
            <v>04</v>
          </cell>
          <cell r="E443" t="str">
            <v xml:space="preserve"> </v>
          </cell>
          <cell r="F443" t="str">
            <v>Y</v>
          </cell>
          <cell r="G443" t="str">
            <v/>
          </cell>
          <cell r="H443">
            <v>41275</v>
          </cell>
          <cell r="I443"/>
          <cell r="J443" t="str">
            <v/>
          </cell>
          <cell r="K443"/>
          <cell r="T443" t="str">
            <v>0120 11</v>
          </cell>
          <cell r="U443" t="str">
            <v xml:space="preserve"> </v>
          </cell>
          <cell r="V443" t="str">
            <v xml:space="preserve"> </v>
          </cell>
          <cell r="W443">
            <v>0</v>
          </cell>
          <cell r="X443">
            <v>0</v>
          </cell>
          <cell r="Y443" t="str">
            <v>xx</v>
          </cell>
        </row>
        <row r="444">
          <cell r="A444" t="str">
            <v>0120 70  9</v>
          </cell>
          <cell r="B444" t="str">
            <v>ERROR: FLOWABLE FILL</v>
          </cell>
          <cell r="C444" t="str">
            <v>CY</v>
          </cell>
          <cell r="D444" t="str">
            <v>04</v>
          </cell>
          <cell r="E444" t="str">
            <v xml:space="preserve"> </v>
          </cell>
          <cell r="F444" t="str">
            <v>Y</v>
          </cell>
          <cell r="G444" t="str">
            <v>*</v>
          </cell>
          <cell r="H444">
            <v>43571</v>
          </cell>
          <cell r="I444">
            <v>43466</v>
          </cell>
          <cell r="J444" t="str">
            <v/>
          </cell>
          <cell r="K444"/>
          <cell r="T444" t="str">
            <v>0120 70 9</v>
          </cell>
          <cell r="U444" t="str">
            <v xml:space="preserve"> </v>
          </cell>
          <cell r="V444" t="str">
            <v xml:space="preserve"> </v>
          </cell>
          <cell r="W444">
            <v>0</v>
          </cell>
          <cell r="X444">
            <v>0</v>
          </cell>
          <cell r="Y444" t="str">
            <v>xx</v>
          </cell>
        </row>
        <row r="445">
          <cell r="A445" t="str">
            <v>0120 71</v>
          </cell>
          <cell r="B445" t="str">
            <v>REGULAR EXCAVATION (3-R PROJECTS ONLY)</v>
          </cell>
          <cell r="C445" t="str">
            <v>LS</v>
          </cell>
          <cell r="D445" t="str">
            <v>04</v>
          </cell>
          <cell r="E445" t="str">
            <v xml:space="preserve"> </v>
          </cell>
          <cell r="F445" t="str">
            <v>N</v>
          </cell>
          <cell r="G445" t="str">
            <v/>
          </cell>
          <cell r="H445">
            <v>41275</v>
          </cell>
          <cell r="I445"/>
          <cell r="J445" t="str">
            <v/>
          </cell>
          <cell r="K445"/>
          <cell r="T445" t="str">
            <v>0120 71</v>
          </cell>
          <cell r="U445">
            <v>40179.58</v>
          </cell>
          <cell r="V445">
            <v>37255.35</v>
          </cell>
          <cell r="W445">
            <v>0</v>
          </cell>
          <cell r="X445">
            <v>1.0784915455095712</v>
          </cell>
          <cell r="Y445">
            <v>40179.58</v>
          </cell>
        </row>
        <row r="446">
          <cell r="A446" t="str">
            <v>0120 72</v>
          </cell>
          <cell r="B446" t="str">
            <v>GRAVEL FILL</v>
          </cell>
          <cell r="C446" t="str">
            <v>CY</v>
          </cell>
          <cell r="D446" t="str">
            <v>04</v>
          </cell>
          <cell r="E446" t="str">
            <v>D</v>
          </cell>
          <cell r="F446" t="str">
            <v>Y</v>
          </cell>
          <cell r="G446" t="str">
            <v>*</v>
          </cell>
          <cell r="H446">
            <v>41275</v>
          </cell>
          <cell r="I446">
            <v>41820</v>
          </cell>
          <cell r="J446" t="str">
            <v/>
          </cell>
          <cell r="K446"/>
          <cell r="T446" t="str">
            <v>0120 72</v>
          </cell>
          <cell r="U446" t="str">
            <v xml:space="preserve"> </v>
          </cell>
          <cell r="V446" t="str">
            <v xml:space="preserve"> </v>
          </cell>
          <cell r="W446">
            <v>0</v>
          </cell>
          <cell r="X446">
            <v>0</v>
          </cell>
          <cell r="Y446" t="str">
            <v>xx</v>
          </cell>
        </row>
        <row r="447">
          <cell r="A447" t="str">
            <v>0120 72  1</v>
          </cell>
          <cell r="B447" t="str">
            <v>GRAVEL FILL, PROJECT 430352-1-52-01</v>
          </cell>
          <cell r="C447" t="str">
            <v>CY</v>
          </cell>
          <cell r="D447" t="str">
            <v>04</v>
          </cell>
          <cell r="E447" t="str">
            <v xml:space="preserve"> </v>
          </cell>
          <cell r="F447" t="str">
            <v>Y</v>
          </cell>
          <cell r="G447" t="str">
            <v>*</v>
          </cell>
          <cell r="H447">
            <v>42355</v>
          </cell>
          <cell r="I447">
            <v>42551</v>
          </cell>
          <cell r="J447" t="str">
            <v/>
          </cell>
          <cell r="K447"/>
          <cell r="T447" t="str">
            <v>0120 72 1</v>
          </cell>
          <cell r="U447" t="str">
            <v xml:space="preserve"> </v>
          </cell>
          <cell r="V447" t="str">
            <v xml:space="preserve"> </v>
          </cell>
          <cell r="W447">
            <v>0</v>
          </cell>
          <cell r="X447">
            <v>0</v>
          </cell>
          <cell r="Y447" t="str">
            <v>xx</v>
          </cell>
        </row>
        <row r="448">
          <cell r="A448" t="str">
            <v>0120 72 10</v>
          </cell>
          <cell r="B448" t="str">
            <v>GRAVEL FILL- BERM, PROJECT 406144-1-52-01</v>
          </cell>
          <cell r="C448" t="str">
            <v>CY</v>
          </cell>
          <cell r="D448" t="str">
            <v>04</v>
          </cell>
          <cell r="E448" t="str">
            <v>T</v>
          </cell>
          <cell r="F448" t="str">
            <v>Y</v>
          </cell>
          <cell r="G448" t="str">
            <v>*</v>
          </cell>
          <cell r="H448">
            <v>43311</v>
          </cell>
          <cell r="I448">
            <v>43646</v>
          </cell>
          <cell r="J448" t="str">
            <v/>
          </cell>
          <cell r="K448"/>
          <cell r="T448" t="str">
            <v>0120 72 10</v>
          </cell>
          <cell r="U448" t="str">
            <v xml:space="preserve"> </v>
          </cell>
          <cell r="V448" t="str">
            <v xml:space="preserve"> </v>
          </cell>
          <cell r="W448">
            <v>0</v>
          </cell>
          <cell r="X448">
            <v>0</v>
          </cell>
          <cell r="Y448" t="str">
            <v>xx</v>
          </cell>
        </row>
        <row r="449">
          <cell r="A449" t="str">
            <v>0120 73</v>
          </cell>
          <cell r="B449" t="str">
            <v>LIGHTWEIGHT AGGREGATE FILL</v>
          </cell>
          <cell r="C449" t="str">
            <v>CY</v>
          </cell>
          <cell r="D449" t="str">
            <v>04</v>
          </cell>
          <cell r="E449" t="str">
            <v>T</v>
          </cell>
          <cell r="F449" t="str">
            <v>Y</v>
          </cell>
          <cell r="G449" t="str">
            <v>*</v>
          </cell>
          <cell r="H449">
            <v>41275</v>
          </cell>
          <cell r="I449">
            <v>42004</v>
          </cell>
          <cell r="J449" t="str">
            <v/>
          </cell>
          <cell r="K449"/>
          <cell r="T449" t="str">
            <v>0120 73</v>
          </cell>
          <cell r="U449" t="str">
            <v xml:space="preserve"> </v>
          </cell>
          <cell r="V449" t="str">
            <v xml:space="preserve"> </v>
          </cell>
          <cell r="W449">
            <v>0</v>
          </cell>
          <cell r="X449">
            <v>0</v>
          </cell>
          <cell r="Y449" t="str">
            <v>xx</v>
          </cell>
        </row>
        <row r="450">
          <cell r="A450" t="str">
            <v>0120 74</v>
          </cell>
          <cell r="B450" t="str">
            <v>SURCHARGE EMBANKMENT</v>
          </cell>
          <cell r="C450" t="str">
            <v>CY</v>
          </cell>
          <cell r="D450" t="str">
            <v>04</v>
          </cell>
          <cell r="E450" t="str">
            <v>B</v>
          </cell>
          <cell r="F450" t="str">
            <v>Y</v>
          </cell>
          <cell r="G450" t="str">
            <v/>
          </cell>
          <cell r="H450">
            <v>41275</v>
          </cell>
          <cell r="I450"/>
          <cell r="J450" t="str">
            <v/>
          </cell>
          <cell r="K450"/>
          <cell r="T450" t="str">
            <v>0120 74</v>
          </cell>
          <cell r="U450">
            <v>5.52</v>
          </cell>
          <cell r="V450">
            <v>13.75</v>
          </cell>
          <cell r="W450">
            <v>0</v>
          </cell>
          <cell r="X450" t="str">
            <v>ANALYZE</v>
          </cell>
          <cell r="Y450" t="str">
            <v>xx</v>
          </cell>
        </row>
        <row r="451">
          <cell r="A451" t="str">
            <v>0120 75  1</v>
          </cell>
          <cell r="B451" t="str">
            <v>NATURAL CLAY BORROW FOR POND LINER, 24" DEEP FOR PROJECT 405822-2</v>
          </cell>
          <cell r="C451" t="str">
            <v>SY</v>
          </cell>
          <cell r="D451" t="str">
            <v>04</v>
          </cell>
          <cell r="E451" t="str">
            <v>A</v>
          </cell>
          <cell r="F451" t="str">
            <v>Y</v>
          </cell>
          <cell r="G451" t="str">
            <v>*</v>
          </cell>
          <cell r="H451">
            <v>42292</v>
          </cell>
          <cell r="I451">
            <v>42551</v>
          </cell>
          <cell r="J451" t="str">
            <v/>
          </cell>
          <cell r="K451"/>
          <cell r="T451" t="str">
            <v>0120 75 1</v>
          </cell>
          <cell r="U451" t="str">
            <v xml:space="preserve"> </v>
          </cell>
          <cell r="V451" t="str">
            <v xml:space="preserve"> </v>
          </cell>
          <cell r="W451">
            <v>0</v>
          </cell>
          <cell r="X451">
            <v>0</v>
          </cell>
          <cell r="Y451" t="str">
            <v>xx</v>
          </cell>
        </row>
        <row r="452">
          <cell r="A452" t="str">
            <v>0120 75  2</v>
          </cell>
          <cell r="B452" t="str">
            <v>NATURAL CLAY BORROW FOR POND LINER, 24" DEEP FOR PROJECT 405822-3-52-01</v>
          </cell>
          <cell r="C452" t="str">
            <v>SY</v>
          </cell>
          <cell r="D452" t="str">
            <v>04</v>
          </cell>
          <cell r="E452" t="str">
            <v>A</v>
          </cell>
          <cell r="F452" t="str">
            <v>Y</v>
          </cell>
          <cell r="G452" t="str">
            <v>*</v>
          </cell>
          <cell r="H452">
            <v>42941</v>
          </cell>
          <cell r="I452">
            <v>43281</v>
          </cell>
          <cell r="J452" t="str">
            <v/>
          </cell>
          <cell r="K452"/>
          <cell r="T452" t="str">
            <v>0120 75 2</v>
          </cell>
          <cell r="U452" t="str">
            <v xml:space="preserve"> </v>
          </cell>
          <cell r="V452" t="str">
            <v xml:space="preserve"> </v>
          </cell>
          <cell r="W452">
            <v>0</v>
          </cell>
          <cell r="X452">
            <v>0</v>
          </cell>
          <cell r="Y452" t="str">
            <v>xx</v>
          </cell>
        </row>
        <row r="453">
          <cell r="A453" t="str">
            <v>0120 75  3</v>
          </cell>
          <cell r="B453" t="str">
            <v>NATURAL CLAY BORROW FOR POND LINER, 24" DEEP FOR PROJECT 424464-7-52-01</v>
          </cell>
          <cell r="C453" t="str">
            <v>SY</v>
          </cell>
          <cell r="D453" t="str">
            <v>04</v>
          </cell>
          <cell r="E453" t="str">
            <v>A</v>
          </cell>
          <cell r="F453" t="str">
            <v>Y</v>
          </cell>
          <cell r="G453" t="str">
            <v>*</v>
          </cell>
          <cell r="H453">
            <v>43179</v>
          </cell>
          <cell r="I453">
            <v>43465</v>
          </cell>
          <cell r="J453" t="str">
            <v/>
          </cell>
          <cell r="K453"/>
          <cell r="T453" t="str">
            <v>0120 75 3</v>
          </cell>
          <cell r="U453" t="str">
            <v xml:space="preserve"> </v>
          </cell>
          <cell r="V453" t="str">
            <v xml:space="preserve"> </v>
          </cell>
          <cell r="W453">
            <v>0</v>
          </cell>
          <cell r="X453">
            <v>0</v>
          </cell>
          <cell r="Y453" t="str">
            <v>xx</v>
          </cell>
        </row>
        <row r="454">
          <cell r="A454" t="str">
            <v>0120 75  4</v>
          </cell>
          <cell r="B454" t="str">
            <v>NATURAL CLAY BORROW FOR POND LINER, 24" DEEP FOR PROJECT 217875-2-52-01</v>
          </cell>
          <cell r="C454" t="str">
            <v>SY</v>
          </cell>
          <cell r="D454" t="str">
            <v>04</v>
          </cell>
          <cell r="E454" t="str">
            <v>A</v>
          </cell>
          <cell r="F454" t="str">
            <v>Y</v>
          </cell>
          <cell r="G454" t="str">
            <v>*</v>
          </cell>
          <cell r="H454">
            <v>43349</v>
          </cell>
          <cell r="I454">
            <v>43831</v>
          </cell>
          <cell r="J454" t="str">
            <v/>
          </cell>
          <cell r="K454"/>
          <cell r="T454" t="str">
            <v>0120 75 4</v>
          </cell>
          <cell r="U454" t="str">
            <v xml:space="preserve"> </v>
          </cell>
          <cell r="V454" t="str">
            <v xml:space="preserve"> </v>
          </cell>
          <cell r="W454">
            <v>0</v>
          </cell>
          <cell r="X454">
            <v>0</v>
          </cell>
          <cell r="Y454" t="str">
            <v>xx</v>
          </cell>
        </row>
        <row r="455">
          <cell r="A455" t="str">
            <v>0120 75  5</v>
          </cell>
          <cell r="B455" t="str">
            <v>NATURAL CLAY BORROW FOR POND LINER, 24" DEEP FOR PROJECT 220495-7-52-01</v>
          </cell>
          <cell r="C455" t="str">
            <v>SY</v>
          </cell>
          <cell r="D455" t="str">
            <v>04</v>
          </cell>
          <cell r="E455" t="str">
            <v>A</v>
          </cell>
          <cell r="F455" t="str">
            <v>Y</v>
          </cell>
          <cell r="G455" t="str">
            <v>*</v>
          </cell>
          <cell r="H455">
            <v>43504</v>
          </cell>
          <cell r="I455">
            <v>44012</v>
          </cell>
          <cell r="J455" t="str">
            <v/>
          </cell>
          <cell r="K455"/>
          <cell r="T455" t="str">
            <v>0120 75 5</v>
          </cell>
          <cell r="U455" t="str">
            <v xml:space="preserve"> </v>
          </cell>
          <cell r="V455" t="str">
            <v xml:space="preserve"> </v>
          </cell>
          <cell r="W455">
            <v>0</v>
          </cell>
          <cell r="X455">
            <v>0</v>
          </cell>
          <cell r="Y455" t="str">
            <v>xx</v>
          </cell>
        </row>
        <row r="456">
          <cell r="A456" t="str">
            <v>0120 76  1</v>
          </cell>
          <cell r="B456" t="str">
            <v>NATURAL CLAY BORROW FOR CLAY CORE, PROJECT 238275-2-52-01</v>
          </cell>
          <cell r="C456" t="str">
            <v>CY</v>
          </cell>
          <cell r="D456" t="str">
            <v>04</v>
          </cell>
          <cell r="E456" t="str">
            <v>T</v>
          </cell>
          <cell r="F456" t="str">
            <v>Y</v>
          </cell>
          <cell r="G456" t="str">
            <v>*</v>
          </cell>
          <cell r="H456">
            <v>42787</v>
          </cell>
          <cell r="I456">
            <v>42916</v>
          </cell>
          <cell r="J456" t="str">
            <v/>
          </cell>
          <cell r="K456"/>
          <cell r="T456" t="str">
            <v>0120 76 1</v>
          </cell>
          <cell r="U456" t="str">
            <v xml:space="preserve"> </v>
          </cell>
          <cell r="V456" t="str">
            <v xml:space="preserve"> </v>
          </cell>
          <cell r="W456">
            <v>0</v>
          </cell>
          <cell r="X456">
            <v>0</v>
          </cell>
          <cell r="Y456" t="str">
            <v>xx</v>
          </cell>
        </row>
        <row r="457">
          <cell r="A457" t="str">
            <v>0120 98 10</v>
          </cell>
          <cell r="B457" t="str">
            <v>ERROR: BARRICADE TYPE III -TO REMAIN, 6' PROJECT 229664-4-52-01</v>
          </cell>
          <cell r="C457" t="str">
            <v>EA</v>
          </cell>
          <cell r="D457" t="str">
            <v>03</v>
          </cell>
          <cell r="E457" t="str">
            <v xml:space="preserve"> </v>
          </cell>
          <cell r="F457" t="str">
            <v>Y</v>
          </cell>
          <cell r="G457" t="str">
            <v>*</v>
          </cell>
          <cell r="H457">
            <v>42947</v>
          </cell>
          <cell r="I457">
            <v>42917</v>
          </cell>
          <cell r="J457" t="str">
            <v/>
          </cell>
          <cell r="K457"/>
          <cell r="T457" t="str">
            <v>0120 98 10</v>
          </cell>
          <cell r="U457" t="str">
            <v xml:space="preserve"> </v>
          </cell>
          <cell r="V457" t="str">
            <v xml:space="preserve"> </v>
          </cell>
          <cell r="W457">
            <v>0</v>
          </cell>
          <cell r="X457">
            <v>0</v>
          </cell>
          <cell r="Y457" t="str">
            <v>xx</v>
          </cell>
        </row>
        <row r="458">
          <cell r="A458" t="str">
            <v>0121 70</v>
          </cell>
          <cell r="B458" t="str">
            <v>FLOWABLE FILL</v>
          </cell>
          <cell r="C458" t="str">
            <v>CY</v>
          </cell>
          <cell r="D458" t="str">
            <v>04</v>
          </cell>
          <cell r="E458" t="str">
            <v xml:space="preserve"> </v>
          </cell>
          <cell r="F458" t="str">
            <v>Y</v>
          </cell>
          <cell r="G458" t="str">
            <v>*</v>
          </cell>
          <cell r="H458">
            <v>41275</v>
          </cell>
          <cell r="I458">
            <v>43100</v>
          </cell>
          <cell r="J458" t="str">
            <v/>
          </cell>
          <cell r="K458"/>
          <cell r="T458" t="str">
            <v>0121 70</v>
          </cell>
          <cell r="U458" t="str">
            <v xml:space="preserve"> </v>
          </cell>
          <cell r="V458" t="str">
            <v xml:space="preserve"> </v>
          </cell>
          <cell r="W458">
            <v>0</v>
          </cell>
          <cell r="X458">
            <v>0</v>
          </cell>
          <cell r="Y458" t="str">
            <v>xx</v>
          </cell>
        </row>
        <row r="459">
          <cell r="A459" t="str">
            <v>0121 70  1</v>
          </cell>
          <cell r="B459" t="str">
            <v>FLOWABLE FILL, PROJECT 419127-1-52-01</v>
          </cell>
          <cell r="C459" t="str">
            <v>CY</v>
          </cell>
          <cell r="D459" t="str">
            <v>04</v>
          </cell>
          <cell r="E459" t="str">
            <v>A</v>
          </cell>
          <cell r="F459" t="str">
            <v>Y</v>
          </cell>
          <cell r="G459" t="str">
            <v>*</v>
          </cell>
          <cell r="H459">
            <v>43075</v>
          </cell>
          <cell r="I459">
            <v>43130</v>
          </cell>
          <cell r="J459" t="str">
            <v/>
          </cell>
          <cell r="K459"/>
          <cell r="T459" t="str">
            <v>0121 70 1</v>
          </cell>
          <cell r="U459" t="str">
            <v xml:space="preserve"> </v>
          </cell>
          <cell r="V459" t="str">
            <v xml:space="preserve"> </v>
          </cell>
          <cell r="W459">
            <v>0</v>
          </cell>
          <cell r="X459">
            <v>0</v>
          </cell>
          <cell r="Y459" t="str">
            <v>xx</v>
          </cell>
        </row>
        <row r="460">
          <cell r="A460" t="str">
            <v>0121 70  2</v>
          </cell>
          <cell r="B460" t="str">
            <v>FLOWABLE FILL, MAINTENANCE CONTRACTS ONLY</v>
          </cell>
          <cell r="C460" t="str">
            <v>CY</v>
          </cell>
          <cell r="D460" t="str">
            <v>04</v>
          </cell>
          <cell r="E460" t="str">
            <v xml:space="preserve"> </v>
          </cell>
          <cell r="F460" t="str">
            <v>Y</v>
          </cell>
          <cell r="G460" t="str">
            <v/>
          </cell>
          <cell r="H460">
            <v>43118</v>
          </cell>
          <cell r="I460"/>
          <cell r="J460" t="str">
            <v/>
          </cell>
          <cell r="K460"/>
          <cell r="T460" t="str">
            <v>0121 70 2</v>
          </cell>
          <cell r="U460" t="str">
            <v xml:space="preserve"> </v>
          </cell>
          <cell r="V460" t="str">
            <v xml:space="preserve"> </v>
          </cell>
          <cell r="W460">
            <v>0</v>
          </cell>
          <cell r="X460">
            <v>0</v>
          </cell>
          <cell r="Y460" t="str">
            <v>xx</v>
          </cell>
        </row>
        <row r="461">
          <cell r="A461" t="str">
            <v>0121 70  3</v>
          </cell>
          <cell r="B461" t="str">
            <v>FLOWABLE FILL, PROJECT 436697-1-52-01</v>
          </cell>
          <cell r="C461" t="str">
            <v>CY</v>
          </cell>
          <cell r="D461" t="str">
            <v>04</v>
          </cell>
          <cell r="E461" t="str">
            <v>A</v>
          </cell>
          <cell r="F461" t="str">
            <v>Y</v>
          </cell>
          <cell r="G461" t="str">
            <v>*</v>
          </cell>
          <cell r="H461">
            <v>43119</v>
          </cell>
          <cell r="I461">
            <v>43281</v>
          </cell>
          <cell r="J461" t="str">
            <v/>
          </cell>
          <cell r="K461"/>
          <cell r="T461" t="str">
            <v>0121 70 3</v>
          </cell>
          <cell r="U461" t="str">
            <v xml:space="preserve"> </v>
          </cell>
          <cell r="V461" t="str">
            <v xml:space="preserve"> </v>
          </cell>
          <cell r="W461">
            <v>0</v>
          </cell>
          <cell r="X461">
            <v>0</v>
          </cell>
          <cell r="Y461" t="str">
            <v>xx</v>
          </cell>
        </row>
        <row r="462">
          <cell r="A462" t="str">
            <v>0121 70  4</v>
          </cell>
          <cell r="B462" t="str">
            <v>FLOWABLE FILL, HURRICANE REPAIRS, PROJECT 443233-1-52-01</v>
          </cell>
          <cell r="C462" t="str">
            <v>CY</v>
          </cell>
          <cell r="D462" t="str">
            <v>04</v>
          </cell>
          <cell r="E462" t="str">
            <v xml:space="preserve"> </v>
          </cell>
          <cell r="F462" t="str">
            <v>Y</v>
          </cell>
          <cell r="G462" t="str">
            <v>*</v>
          </cell>
          <cell r="H462">
            <v>43402</v>
          </cell>
          <cell r="I462">
            <v>44012</v>
          </cell>
          <cell r="J462" t="str">
            <v/>
          </cell>
          <cell r="K462"/>
          <cell r="T462" t="str">
            <v>0121 70 4</v>
          </cell>
          <cell r="U462" t="str">
            <v xml:space="preserve"> </v>
          </cell>
          <cell r="V462" t="str">
            <v xml:space="preserve"> </v>
          </cell>
          <cell r="W462">
            <v>0</v>
          </cell>
          <cell r="X462">
            <v>0</v>
          </cell>
          <cell r="Y462" t="str">
            <v>xx</v>
          </cell>
        </row>
        <row r="463">
          <cell r="A463" t="str">
            <v>0121 70  5</v>
          </cell>
          <cell r="B463" t="str">
            <v>FLOWABLE FILL, PAVEMENT REPAIRS, PROJECT 441298-1-52-02</v>
          </cell>
          <cell r="C463" t="str">
            <v>CY</v>
          </cell>
          <cell r="D463" t="str">
            <v>04</v>
          </cell>
          <cell r="E463" t="str">
            <v xml:space="preserve"> </v>
          </cell>
          <cell r="F463" t="str">
            <v>Y</v>
          </cell>
          <cell r="G463" t="str">
            <v>*</v>
          </cell>
          <cell r="H463">
            <v>43419</v>
          </cell>
          <cell r="I463">
            <v>43830</v>
          </cell>
          <cell r="J463" t="str">
            <v/>
          </cell>
          <cell r="K463"/>
          <cell r="T463" t="str">
            <v>0121 70 5</v>
          </cell>
          <cell r="U463">
            <v>195</v>
          </cell>
          <cell r="V463">
            <v>195</v>
          </cell>
          <cell r="W463">
            <v>0</v>
          </cell>
          <cell r="X463">
            <v>1</v>
          </cell>
          <cell r="Y463">
            <v>195</v>
          </cell>
        </row>
        <row r="464">
          <cell r="A464" t="str">
            <v>0121 70  6</v>
          </cell>
          <cell r="B464" t="str">
            <v>FLOWABLE FILL, PAVEMENT REPAIRS, PROJECT 417677-5</v>
          </cell>
          <cell r="C464" t="str">
            <v>CY</v>
          </cell>
          <cell r="D464" t="str">
            <v>04</v>
          </cell>
          <cell r="E464" t="str">
            <v xml:space="preserve"> </v>
          </cell>
          <cell r="F464" t="str">
            <v>Y</v>
          </cell>
          <cell r="G464" t="str">
            <v>*</v>
          </cell>
          <cell r="H464">
            <v>43489</v>
          </cell>
          <cell r="I464">
            <v>43646</v>
          </cell>
          <cell r="J464" t="str">
            <v/>
          </cell>
          <cell r="K464"/>
          <cell r="T464" t="str">
            <v>0121 70 6</v>
          </cell>
          <cell r="U464" t="str">
            <v xml:space="preserve"> </v>
          </cell>
          <cell r="V464" t="str">
            <v xml:space="preserve"> </v>
          </cell>
          <cell r="W464">
            <v>0</v>
          </cell>
          <cell r="X464">
            <v>0</v>
          </cell>
          <cell r="Y464" t="str">
            <v>xx</v>
          </cell>
        </row>
        <row r="465">
          <cell r="A465" t="str">
            <v>0121 70  7</v>
          </cell>
          <cell r="B465" t="str">
            <v>FLOWABLE FILL, POND LINER , PROJECT 220495-7-52-01</v>
          </cell>
          <cell r="C465" t="str">
            <v>CY</v>
          </cell>
          <cell r="D465" t="str">
            <v>04</v>
          </cell>
          <cell r="E465" t="str">
            <v xml:space="preserve"> </v>
          </cell>
          <cell r="F465" t="str">
            <v>Y</v>
          </cell>
          <cell r="G465" t="str">
            <v>*</v>
          </cell>
          <cell r="H465">
            <v>43504</v>
          </cell>
          <cell r="I465">
            <v>44012</v>
          </cell>
          <cell r="J465" t="str">
            <v/>
          </cell>
          <cell r="K465"/>
          <cell r="T465" t="str">
            <v>0121 70 7</v>
          </cell>
          <cell r="U465" t="str">
            <v xml:space="preserve"> </v>
          </cell>
          <cell r="V465" t="str">
            <v xml:space="preserve"> </v>
          </cell>
          <cell r="W465">
            <v>0</v>
          </cell>
          <cell r="X465">
            <v>0</v>
          </cell>
          <cell r="Y465" t="str">
            <v>xx</v>
          </cell>
        </row>
        <row r="466">
          <cell r="A466" t="str">
            <v>0121 70  8</v>
          </cell>
          <cell r="B466" t="str">
            <v>FLOWABLE FILL, HURRICANE REPAIRS, PROJECT  4450183H201</v>
          </cell>
          <cell r="C466" t="str">
            <v>CY</v>
          </cell>
          <cell r="D466" t="str">
            <v>04</v>
          </cell>
          <cell r="E466" t="str">
            <v xml:space="preserve"> </v>
          </cell>
          <cell r="F466" t="str">
            <v>Y</v>
          </cell>
          <cell r="G466" t="str">
            <v>*</v>
          </cell>
          <cell r="H466">
            <v>43543</v>
          </cell>
          <cell r="I466">
            <v>43830</v>
          </cell>
          <cell r="J466" t="str">
            <v/>
          </cell>
          <cell r="K466"/>
          <cell r="T466" t="str">
            <v>0121 70 8</v>
          </cell>
          <cell r="U466" t="str">
            <v xml:space="preserve"> </v>
          </cell>
          <cell r="V466" t="str">
            <v xml:space="preserve"> </v>
          </cell>
          <cell r="W466">
            <v>0</v>
          </cell>
          <cell r="X466">
            <v>0</v>
          </cell>
          <cell r="Y466" t="str">
            <v>xx</v>
          </cell>
        </row>
        <row r="467">
          <cell r="A467" t="str">
            <v>0121 70  9</v>
          </cell>
          <cell r="B467" t="str">
            <v>FLOWABLE FILL, TUNNEL FILLING, PROJECT  431737-1-52-01</v>
          </cell>
          <cell r="C467" t="str">
            <v>CY</v>
          </cell>
          <cell r="D467" t="str">
            <v>04</v>
          </cell>
          <cell r="E467" t="str">
            <v xml:space="preserve"> </v>
          </cell>
          <cell r="F467" t="str">
            <v>Y</v>
          </cell>
          <cell r="G467" t="str">
            <v>*</v>
          </cell>
          <cell r="H467">
            <v>43571</v>
          </cell>
          <cell r="I467">
            <v>43646</v>
          </cell>
          <cell r="J467" t="str">
            <v/>
          </cell>
          <cell r="K467"/>
          <cell r="T467" t="str">
            <v>0121 70 9</v>
          </cell>
          <cell r="U467" t="str">
            <v xml:space="preserve"> </v>
          </cell>
          <cell r="V467" t="str">
            <v xml:space="preserve"> </v>
          </cell>
          <cell r="W467">
            <v>0</v>
          </cell>
          <cell r="X467">
            <v>0</v>
          </cell>
          <cell r="Y467" t="str">
            <v>xx</v>
          </cell>
        </row>
        <row r="468">
          <cell r="A468" t="str">
            <v>0121 70 10</v>
          </cell>
          <cell r="B468" t="str">
            <v>FLOWABLE FILL, PAVEMENT REPAIRS, PROJECT  436485-1-52-01</v>
          </cell>
          <cell r="C468" t="str">
            <v>CY</v>
          </cell>
          <cell r="D468" t="str">
            <v>04</v>
          </cell>
          <cell r="E468" t="str">
            <v xml:space="preserve"> </v>
          </cell>
          <cell r="F468" t="str">
            <v>Y</v>
          </cell>
          <cell r="G468" t="str">
            <v>*</v>
          </cell>
          <cell r="H468">
            <v>43593</v>
          </cell>
          <cell r="I468">
            <v>43830</v>
          </cell>
          <cell r="J468" t="str">
            <v/>
          </cell>
          <cell r="K468"/>
          <cell r="T468" t="str">
            <v>0121 70 10</v>
          </cell>
          <cell r="U468" t="str">
            <v xml:space="preserve"> </v>
          </cell>
          <cell r="V468" t="str">
            <v xml:space="preserve"> </v>
          </cell>
          <cell r="W468">
            <v>0</v>
          </cell>
          <cell r="X468">
            <v>0</v>
          </cell>
          <cell r="Y468" t="str">
            <v>xx</v>
          </cell>
        </row>
        <row r="469">
          <cell r="A469" t="str">
            <v>0121 70 11</v>
          </cell>
          <cell r="B469" t="str">
            <v>FLOWABLE FILL, TUNNEL FILLING, PROJECT  440857-1-52-01</v>
          </cell>
          <cell r="C469" t="str">
            <v>CY</v>
          </cell>
          <cell r="D469" t="str">
            <v>04</v>
          </cell>
          <cell r="E469" t="str">
            <v xml:space="preserve"> </v>
          </cell>
          <cell r="F469" t="str">
            <v>Y</v>
          </cell>
          <cell r="G469" t="str">
            <v/>
          </cell>
          <cell r="H469">
            <v>43641</v>
          </cell>
          <cell r="I469">
            <v>44196</v>
          </cell>
          <cell r="J469" t="str">
            <v/>
          </cell>
          <cell r="K469"/>
          <cell r="T469" t="str">
            <v>0121 70 11</v>
          </cell>
          <cell r="U469" t="str">
            <v xml:space="preserve"> </v>
          </cell>
          <cell r="V469" t="str">
            <v xml:space="preserve"> </v>
          </cell>
          <cell r="W469">
            <v>0</v>
          </cell>
          <cell r="X469">
            <v>0</v>
          </cell>
          <cell r="Y469" t="str">
            <v>xx</v>
          </cell>
        </row>
        <row r="470">
          <cell r="A470" t="str">
            <v>0121 70 12</v>
          </cell>
          <cell r="B470" t="str">
            <v>FLOWABLE FILL, CULVERT FILLING, PROJECT  423251-5-52-01</v>
          </cell>
          <cell r="C470" t="str">
            <v>CY</v>
          </cell>
          <cell r="D470" t="str">
            <v>04</v>
          </cell>
          <cell r="E470" t="str">
            <v xml:space="preserve"> </v>
          </cell>
          <cell r="F470" t="str">
            <v>Y</v>
          </cell>
          <cell r="G470" t="str">
            <v/>
          </cell>
          <cell r="H470">
            <v>43647</v>
          </cell>
          <cell r="I470">
            <v>44561</v>
          </cell>
          <cell r="J470" t="str">
            <v/>
          </cell>
          <cell r="K470"/>
          <cell r="T470" t="str">
            <v>0121 70 12</v>
          </cell>
          <cell r="U470" t="str">
            <v xml:space="preserve"> </v>
          </cell>
          <cell r="V470" t="str">
            <v xml:space="preserve"> </v>
          </cell>
          <cell r="W470">
            <v>0</v>
          </cell>
          <cell r="X470">
            <v>0</v>
          </cell>
          <cell r="Y470" t="str">
            <v>xx</v>
          </cell>
        </row>
        <row r="471">
          <cell r="A471" t="str">
            <v>0121 70 13</v>
          </cell>
          <cell r="B471" t="str">
            <v>FLOWABLE FILL, PIPE CROSSING, PROJECT   439355-1-52-02</v>
          </cell>
          <cell r="C471" t="str">
            <v>CY</v>
          </cell>
          <cell r="D471" t="str">
            <v>04</v>
          </cell>
          <cell r="E471" t="str">
            <v xml:space="preserve"> </v>
          </cell>
          <cell r="F471" t="str">
            <v>Y</v>
          </cell>
          <cell r="G471" t="str">
            <v>*</v>
          </cell>
          <cell r="H471">
            <v>43685</v>
          </cell>
          <cell r="I471">
            <v>43830</v>
          </cell>
          <cell r="J471" t="str">
            <v/>
          </cell>
          <cell r="K471"/>
          <cell r="T471" t="str">
            <v>0121 70 13</v>
          </cell>
          <cell r="U471" t="str">
            <v xml:space="preserve"> </v>
          </cell>
          <cell r="V471" t="str">
            <v xml:space="preserve"> </v>
          </cell>
          <cell r="W471">
            <v>0</v>
          </cell>
          <cell r="X471">
            <v>0</v>
          </cell>
          <cell r="Y471" t="str">
            <v>xx</v>
          </cell>
        </row>
        <row r="472">
          <cell r="A472" t="str">
            <v>0121 70 14</v>
          </cell>
          <cell r="B472" t="str">
            <v>FLOWABLE FILL, HILLSBOROUGH AVE, PROJECT 432584-3-52-01</v>
          </cell>
          <cell r="C472" t="str">
            <v>CY</v>
          </cell>
          <cell r="D472" t="str">
            <v>04</v>
          </cell>
          <cell r="E472" t="str">
            <v xml:space="preserve"> </v>
          </cell>
          <cell r="F472" t="str">
            <v>Y</v>
          </cell>
          <cell r="G472" t="str">
            <v>*</v>
          </cell>
          <cell r="H472">
            <v>43913</v>
          </cell>
          <cell r="I472">
            <v>43830</v>
          </cell>
          <cell r="J472" t="str">
            <v/>
          </cell>
          <cell r="K472"/>
          <cell r="T472" t="str">
            <v>0121 70 14</v>
          </cell>
          <cell r="U472" t="str">
            <v xml:space="preserve"> </v>
          </cell>
          <cell r="V472" t="str">
            <v xml:space="preserve"> </v>
          </cell>
          <cell r="W472">
            <v>0</v>
          </cell>
          <cell r="X472">
            <v>0</v>
          </cell>
          <cell r="Y472" t="str">
            <v>xx</v>
          </cell>
        </row>
        <row r="473">
          <cell r="A473" t="str">
            <v>0121 70 15</v>
          </cell>
          <cell r="B473" t="str">
            <v>FLOWABLE FILL, SPECIAL DESIGN BOX CULVERT FOUNDATION, PROJECT 433843-2-52-01</v>
          </cell>
          <cell r="C473" t="str">
            <v>CY</v>
          </cell>
          <cell r="D473" t="str">
            <v>04</v>
          </cell>
          <cell r="E473" t="str">
            <v xml:space="preserve"> </v>
          </cell>
          <cell r="F473" t="str">
            <v>Y</v>
          </cell>
          <cell r="G473" t="str">
            <v/>
          </cell>
          <cell r="H473">
            <v>44021</v>
          </cell>
          <cell r="I473">
            <v>44561</v>
          </cell>
          <cell r="J473" t="str">
            <v/>
          </cell>
          <cell r="K473"/>
          <cell r="T473" t="str">
            <v>0121 70 15</v>
          </cell>
          <cell r="U473" t="str">
            <v xml:space="preserve"> </v>
          </cell>
          <cell r="V473" t="str">
            <v xml:space="preserve"> </v>
          </cell>
          <cell r="W473">
            <v>0</v>
          </cell>
          <cell r="X473">
            <v>0</v>
          </cell>
          <cell r="Y473" t="str">
            <v>xx</v>
          </cell>
        </row>
        <row r="474">
          <cell r="A474" t="str">
            <v>0122 71</v>
          </cell>
          <cell r="B474" t="str">
            <v>SLURRY CUT-OFF WALL</v>
          </cell>
          <cell r="C474" t="str">
            <v>SF</v>
          </cell>
          <cell r="D474" t="str">
            <v>04</v>
          </cell>
          <cell r="E474" t="str">
            <v>T</v>
          </cell>
          <cell r="F474" t="str">
            <v>Y</v>
          </cell>
          <cell r="G474" t="str">
            <v/>
          </cell>
          <cell r="H474">
            <v>42086</v>
          </cell>
          <cell r="I474">
            <v>44407</v>
          </cell>
          <cell r="J474">
            <v>10</v>
          </cell>
          <cell r="K474"/>
          <cell r="T474" t="str">
            <v>0122 71</v>
          </cell>
          <cell r="U474" t="str">
            <v xml:space="preserve"> </v>
          </cell>
          <cell r="V474" t="str">
            <v xml:space="preserve"> </v>
          </cell>
          <cell r="W474">
            <v>0</v>
          </cell>
          <cell r="X474">
            <v>0</v>
          </cell>
          <cell r="Y474" t="str">
            <v>xx</v>
          </cell>
        </row>
        <row r="475">
          <cell r="A475" t="str">
            <v>0122 71100</v>
          </cell>
          <cell r="B475" t="str">
            <v>SLURRY CUT-OFF WALL, PROJECT 210028-3-52-01</v>
          </cell>
          <cell r="C475" t="str">
            <v>SF</v>
          </cell>
          <cell r="D475" t="str">
            <v>04</v>
          </cell>
          <cell r="E475" t="str">
            <v>T</v>
          </cell>
          <cell r="F475" t="str">
            <v>Y</v>
          </cell>
          <cell r="G475" t="str">
            <v/>
          </cell>
          <cell r="H475">
            <v>43340</v>
          </cell>
          <cell r="I475">
            <v>44926</v>
          </cell>
          <cell r="J475" t="str">
            <v/>
          </cell>
          <cell r="K475"/>
          <cell r="T475" t="str">
            <v>0122 71100</v>
          </cell>
          <cell r="U475" t="str">
            <v xml:space="preserve"> </v>
          </cell>
          <cell r="V475" t="str">
            <v xml:space="preserve"> </v>
          </cell>
          <cell r="W475">
            <v>0</v>
          </cell>
          <cell r="X475">
            <v>0</v>
          </cell>
          <cell r="Y475" t="str">
            <v>xx</v>
          </cell>
        </row>
        <row r="476">
          <cell r="A476" t="str">
            <v>0125  1</v>
          </cell>
          <cell r="B476" t="str">
            <v>EXCAVATION FOR STRUCTURES</v>
          </cell>
          <cell r="C476" t="str">
            <v>CY</v>
          </cell>
          <cell r="D476" t="str">
            <v>04</v>
          </cell>
          <cell r="E476" t="str">
            <v xml:space="preserve"> </v>
          </cell>
          <cell r="F476" t="str">
            <v>Y</v>
          </cell>
          <cell r="G476" t="str">
            <v/>
          </cell>
          <cell r="H476">
            <v>41275</v>
          </cell>
          <cell r="I476"/>
          <cell r="J476" t="str">
            <v/>
          </cell>
          <cell r="K476"/>
          <cell r="T476" t="str">
            <v>0125 1</v>
          </cell>
          <cell r="U476">
            <v>7.62</v>
          </cell>
          <cell r="V476">
            <v>26.93</v>
          </cell>
          <cell r="W476">
            <v>0</v>
          </cell>
          <cell r="X476" t="str">
            <v>ANALYZE</v>
          </cell>
          <cell r="Y476" t="str">
            <v>xx</v>
          </cell>
        </row>
        <row r="477">
          <cell r="A477" t="str">
            <v>0125  3</v>
          </cell>
          <cell r="B477" t="str">
            <v>SELECT BEDDING MATERIAL</v>
          </cell>
          <cell r="C477" t="str">
            <v>CY</v>
          </cell>
          <cell r="D477" t="str">
            <v>06</v>
          </cell>
          <cell r="E477" t="str">
            <v xml:space="preserve"> </v>
          </cell>
          <cell r="F477" t="str">
            <v>Y</v>
          </cell>
          <cell r="G477" t="str">
            <v/>
          </cell>
          <cell r="H477">
            <v>41275</v>
          </cell>
          <cell r="I477"/>
          <cell r="J477" t="str">
            <v/>
          </cell>
          <cell r="K477"/>
          <cell r="T477" t="str">
            <v>0125 3</v>
          </cell>
          <cell r="U477">
            <v>97.35</v>
          </cell>
          <cell r="V477">
            <v>51.01</v>
          </cell>
          <cell r="W477">
            <v>115</v>
          </cell>
          <cell r="X477">
            <v>1.908449323662027</v>
          </cell>
          <cell r="Y477">
            <v>97.35</v>
          </cell>
        </row>
        <row r="478">
          <cell r="A478" t="str">
            <v>0125 75  4</v>
          </cell>
          <cell r="B478" t="str">
            <v>ERROR: NATURAL CLAY BORROW FOR POND LINER, 24" DEEP</v>
          </cell>
          <cell r="C478" t="str">
            <v>SY</v>
          </cell>
          <cell r="D478" t="str">
            <v>04</v>
          </cell>
          <cell r="E478" t="str">
            <v>A</v>
          </cell>
          <cell r="F478" t="str">
            <v>Y</v>
          </cell>
          <cell r="G478" t="str">
            <v>*</v>
          </cell>
          <cell r="H478">
            <v>43349</v>
          </cell>
          <cell r="I478">
            <v>43466</v>
          </cell>
          <cell r="J478" t="str">
            <v/>
          </cell>
          <cell r="K478"/>
          <cell r="T478" t="str">
            <v>0125 75 4</v>
          </cell>
          <cell r="U478" t="str">
            <v xml:space="preserve"> </v>
          </cell>
          <cell r="V478" t="str">
            <v xml:space="preserve"> </v>
          </cell>
          <cell r="W478">
            <v>0</v>
          </cell>
          <cell r="X478">
            <v>0</v>
          </cell>
          <cell r="Y478" t="str">
            <v>xx</v>
          </cell>
        </row>
        <row r="479">
          <cell r="A479" t="str">
            <v>0129  1  1</v>
          </cell>
          <cell r="B479" t="str">
            <v>NATURAL DISASTER /PRE EVENT CONTRACTS, CREW PRE-POSITIONING: DO NOT BID</v>
          </cell>
          <cell r="C479" t="str">
            <v>ED</v>
          </cell>
          <cell r="D479" t="str">
            <v>01</v>
          </cell>
          <cell r="E479" t="str">
            <v>T</v>
          </cell>
          <cell r="F479" t="str">
            <v>Y</v>
          </cell>
          <cell r="G479" t="str">
            <v/>
          </cell>
          <cell r="H479">
            <v>41275</v>
          </cell>
          <cell r="I479"/>
          <cell r="J479" t="str">
            <v/>
          </cell>
          <cell r="K479"/>
          <cell r="T479" t="str">
            <v>0129 1 1</v>
          </cell>
          <cell r="U479" t="str">
            <v xml:space="preserve"> </v>
          </cell>
          <cell r="V479" t="str">
            <v xml:space="preserve"> </v>
          </cell>
          <cell r="W479">
            <v>0</v>
          </cell>
          <cell r="X479">
            <v>0</v>
          </cell>
          <cell r="Y479" t="str">
            <v>xx</v>
          </cell>
        </row>
        <row r="480">
          <cell r="A480" t="str">
            <v>0129  1  2</v>
          </cell>
          <cell r="B480" t="str">
            <v>NATURAL DISASTER /PRE EVENT CONTRACTS, CUT AND TOSS</v>
          </cell>
          <cell r="C480" t="str">
            <v>HR</v>
          </cell>
          <cell r="D480" t="str">
            <v>02</v>
          </cell>
          <cell r="E480" t="str">
            <v>T</v>
          </cell>
          <cell r="F480" t="str">
            <v>Y</v>
          </cell>
          <cell r="G480" t="str">
            <v/>
          </cell>
          <cell r="H480">
            <v>41275</v>
          </cell>
          <cell r="I480"/>
          <cell r="J480" t="str">
            <v/>
          </cell>
          <cell r="K480"/>
          <cell r="T480" t="str">
            <v>0129 1 2</v>
          </cell>
          <cell r="U480" t="str">
            <v xml:space="preserve"> </v>
          </cell>
          <cell r="V480" t="str">
            <v xml:space="preserve"> </v>
          </cell>
          <cell r="W480">
            <v>0</v>
          </cell>
          <cell r="X480">
            <v>0</v>
          </cell>
          <cell r="Y480" t="str">
            <v>xx</v>
          </cell>
        </row>
        <row r="481">
          <cell r="A481" t="str">
            <v>0129  1  3</v>
          </cell>
          <cell r="B481" t="str">
            <v>NATURAL DISASTER /PRE EVENT CONTRACTS, CREW, 2 PEOPLE AND SERVICE TRUCK, REGULAR TIME</v>
          </cell>
          <cell r="C481" t="str">
            <v>HR</v>
          </cell>
          <cell r="D481" t="str">
            <v>02</v>
          </cell>
          <cell r="E481" t="str">
            <v>T</v>
          </cell>
          <cell r="F481" t="str">
            <v>Y</v>
          </cell>
          <cell r="G481" t="str">
            <v/>
          </cell>
          <cell r="H481">
            <v>41275</v>
          </cell>
          <cell r="I481"/>
          <cell r="J481" t="str">
            <v/>
          </cell>
          <cell r="K481"/>
          <cell r="T481" t="str">
            <v>0129 1 3</v>
          </cell>
          <cell r="U481" t="str">
            <v xml:space="preserve"> </v>
          </cell>
          <cell r="V481" t="str">
            <v xml:space="preserve"> </v>
          </cell>
          <cell r="W481">
            <v>0</v>
          </cell>
          <cell r="X481">
            <v>0</v>
          </cell>
          <cell r="Y481" t="str">
            <v>xx</v>
          </cell>
        </row>
        <row r="482">
          <cell r="A482" t="str">
            <v>0129  1  4</v>
          </cell>
          <cell r="B482" t="str">
            <v>NATURAL DISASTER /PRE EVENT CONTRACTS, CREW, 2 PEOPLE AND SERVICE TRUCK, AFTER 8 HR</v>
          </cell>
          <cell r="C482" t="str">
            <v>HR</v>
          </cell>
          <cell r="D482" t="str">
            <v>02</v>
          </cell>
          <cell r="E482" t="str">
            <v>T</v>
          </cell>
          <cell r="F482" t="str">
            <v>Y</v>
          </cell>
          <cell r="G482" t="str">
            <v/>
          </cell>
          <cell r="H482">
            <v>41275</v>
          </cell>
          <cell r="I482"/>
          <cell r="J482" t="str">
            <v/>
          </cell>
          <cell r="K482"/>
          <cell r="T482" t="str">
            <v>0129 1 4</v>
          </cell>
          <cell r="U482" t="str">
            <v xml:space="preserve"> </v>
          </cell>
          <cell r="V482" t="str">
            <v xml:space="preserve"> </v>
          </cell>
          <cell r="W482">
            <v>0</v>
          </cell>
          <cell r="X482">
            <v>0</v>
          </cell>
          <cell r="Y482" t="str">
            <v>xx</v>
          </cell>
        </row>
        <row r="483">
          <cell r="A483" t="str">
            <v>0129  1  5</v>
          </cell>
          <cell r="B483" t="str">
            <v>NATURAL DISASTER /PRE EVENT CONTRACTS, CREW, 2 PEOPLE AND BUCKET TRUCK, REGULAR TIME</v>
          </cell>
          <cell r="C483" t="str">
            <v>HR</v>
          </cell>
          <cell r="D483" t="str">
            <v>02</v>
          </cell>
          <cell r="E483" t="str">
            <v>T</v>
          </cell>
          <cell r="F483" t="str">
            <v>Y</v>
          </cell>
          <cell r="G483" t="str">
            <v/>
          </cell>
          <cell r="H483">
            <v>41275</v>
          </cell>
          <cell r="I483"/>
          <cell r="J483" t="str">
            <v/>
          </cell>
          <cell r="K483"/>
          <cell r="T483" t="str">
            <v>0129 1 5</v>
          </cell>
          <cell r="U483" t="str">
            <v xml:space="preserve"> </v>
          </cell>
          <cell r="V483" t="str">
            <v xml:space="preserve"> </v>
          </cell>
          <cell r="W483">
            <v>0</v>
          </cell>
          <cell r="X483">
            <v>0</v>
          </cell>
          <cell r="Y483" t="str">
            <v>xx</v>
          </cell>
        </row>
        <row r="484">
          <cell r="A484" t="str">
            <v>0129  1  6</v>
          </cell>
          <cell r="B484" t="str">
            <v>NATURAL DISASTER /PRE EVENT CONTRACTS, CREW, 2 PEOPLE AND BUCKET TRUCK, AFTER 8 HOURS</v>
          </cell>
          <cell r="C484" t="str">
            <v>HR</v>
          </cell>
          <cell r="D484" t="str">
            <v>02</v>
          </cell>
          <cell r="E484" t="str">
            <v>T</v>
          </cell>
          <cell r="F484" t="str">
            <v>Y</v>
          </cell>
          <cell r="G484" t="str">
            <v/>
          </cell>
          <cell r="H484">
            <v>41275</v>
          </cell>
          <cell r="I484"/>
          <cell r="J484" t="str">
            <v/>
          </cell>
          <cell r="K484"/>
          <cell r="T484" t="str">
            <v>0129 1 6</v>
          </cell>
          <cell r="U484" t="str">
            <v xml:space="preserve"> </v>
          </cell>
          <cell r="V484" t="str">
            <v xml:space="preserve"> </v>
          </cell>
          <cell r="W484">
            <v>0</v>
          </cell>
          <cell r="X484">
            <v>0</v>
          </cell>
          <cell r="Y484" t="str">
            <v>xx</v>
          </cell>
        </row>
        <row r="485">
          <cell r="A485" t="str">
            <v>0129  1 11</v>
          </cell>
          <cell r="B485" t="str">
            <v>NATURAL DISASTER /PRE EVENT CONTRACTS, LOADING AND HAULING DEBRIS TO TDS SITE</v>
          </cell>
          <cell r="C485" t="str">
            <v>CY</v>
          </cell>
          <cell r="D485" t="str">
            <v>02</v>
          </cell>
          <cell r="E485" t="str">
            <v>T</v>
          </cell>
          <cell r="F485" t="str">
            <v>Y</v>
          </cell>
          <cell r="G485" t="str">
            <v/>
          </cell>
          <cell r="H485">
            <v>41275</v>
          </cell>
          <cell r="I485"/>
          <cell r="J485" t="str">
            <v/>
          </cell>
          <cell r="K485"/>
          <cell r="T485" t="str">
            <v>0129 1 11</v>
          </cell>
          <cell r="U485" t="str">
            <v xml:space="preserve"> </v>
          </cell>
          <cell r="V485" t="str">
            <v xml:space="preserve"> </v>
          </cell>
          <cell r="W485">
            <v>0</v>
          </cell>
          <cell r="X485">
            <v>0</v>
          </cell>
          <cell r="Y485" t="str">
            <v>xx</v>
          </cell>
        </row>
        <row r="486">
          <cell r="A486" t="str">
            <v>0129  1 12</v>
          </cell>
          <cell r="B486" t="str">
            <v>NATURAL DISASTER /PRE EVENT CONTRACTS, REDUCTION BY GRINDING AT THE TDS</v>
          </cell>
          <cell r="C486" t="str">
            <v>CY</v>
          </cell>
          <cell r="D486" t="str">
            <v>02</v>
          </cell>
          <cell r="E486" t="str">
            <v>T</v>
          </cell>
          <cell r="F486" t="str">
            <v>Y</v>
          </cell>
          <cell r="G486" t="str">
            <v/>
          </cell>
          <cell r="H486">
            <v>41275</v>
          </cell>
          <cell r="I486"/>
          <cell r="J486" t="str">
            <v/>
          </cell>
          <cell r="K486"/>
          <cell r="T486" t="str">
            <v>0129 1 12</v>
          </cell>
          <cell r="U486" t="str">
            <v xml:space="preserve"> </v>
          </cell>
          <cell r="V486" t="str">
            <v xml:space="preserve"> </v>
          </cell>
          <cell r="W486">
            <v>0</v>
          </cell>
          <cell r="X486">
            <v>0</v>
          </cell>
          <cell r="Y486" t="str">
            <v>xx</v>
          </cell>
        </row>
        <row r="487">
          <cell r="A487" t="str">
            <v>0129  1 13</v>
          </cell>
          <cell r="B487" t="str">
            <v>NATURAL DISASTER /PRE EVENT CONTRACTS, REDUCTION BY INCINERATION AT THE TDS</v>
          </cell>
          <cell r="C487" t="str">
            <v>CY</v>
          </cell>
          <cell r="D487" t="str">
            <v>02</v>
          </cell>
          <cell r="E487" t="str">
            <v>T</v>
          </cell>
          <cell r="F487" t="str">
            <v>Y</v>
          </cell>
          <cell r="G487" t="str">
            <v/>
          </cell>
          <cell r="H487">
            <v>41275</v>
          </cell>
          <cell r="I487"/>
          <cell r="J487" t="str">
            <v/>
          </cell>
          <cell r="K487"/>
          <cell r="T487" t="str">
            <v>0129 1 13</v>
          </cell>
          <cell r="U487" t="str">
            <v xml:space="preserve"> </v>
          </cell>
          <cell r="V487" t="str">
            <v xml:space="preserve"> </v>
          </cell>
          <cell r="W487">
            <v>0</v>
          </cell>
          <cell r="X487">
            <v>0</v>
          </cell>
          <cell r="Y487" t="str">
            <v>xx</v>
          </cell>
        </row>
        <row r="488">
          <cell r="A488" t="str">
            <v>0129  1 21</v>
          </cell>
          <cell r="B488" t="str">
            <v>NATURAL DISASTER /PRE EVENT CONTRACTS, 24-48" DIAMETER STUMP REMOVAL</v>
          </cell>
          <cell r="C488" t="str">
            <v>EA</v>
          </cell>
          <cell r="D488" t="str">
            <v>02</v>
          </cell>
          <cell r="E488" t="str">
            <v>T</v>
          </cell>
          <cell r="F488" t="str">
            <v>Y</v>
          </cell>
          <cell r="G488" t="str">
            <v/>
          </cell>
          <cell r="H488">
            <v>41275</v>
          </cell>
          <cell r="I488"/>
          <cell r="J488">
            <v>80</v>
          </cell>
          <cell r="K488"/>
          <cell r="T488" t="str">
            <v>0129 1 21</v>
          </cell>
          <cell r="U488" t="str">
            <v xml:space="preserve"> </v>
          </cell>
          <cell r="V488" t="str">
            <v xml:space="preserve"> </v>
          </cell>
          <cell r="W488">
            <v>0</v>
          </cell>
          <cell r="X488">
            <v>0</v>
          </cell>
          <cell r="Y488" t="str">
            <v>xx</v>
          </cell>
        </row>
        <row r="489">
          <cell r="A489" t="str">
            <v>0129  1 22</v>
          </cell>
          <cell r="B489" t="str">
            <v>NATURAL DISASTER /PRE EVENT CONTRACTS, &gt;48" DIAMETER STUMP REMOVAL</v>
          </cell>
          <cell r="C489" t="str">
            <v>EA</v>
          </cell>
          <cell r="D489" t="str">
            <v>02</v>
          </cell>
          <cell r="E489" t="str">
            <v>T</v>
          </cell>
          <cell r="F489" t="str">
            <v>Y</v>
          </cell>
          <cell r="G489" t="str">
            <v/>
          </cell>
          <cell r="H489">
            <v>41275</v>
          </cell>
          <cell r="I489"/>
          <cell r="J489">
            <v>100</v>
          </cell>
          <cell r="K489"/>
          <cell r="T489" t="str">
            <v>0129 1 22</v>
          </cell>
          <cell r="U489" t="str">
            <v xml:space="preserve"> </v>
          </cell>
          <cell r="V489" t="str">
            <v xml:space="preserve"> </v>
          </cell>
          <cell r="W489">
            <v>0</v>
          </cell>
          <cell r="X489">
            <v>0</v>
          </cell>
          <cell r="Y489" t="str">
            <v>xx</v>
          </cell>
        </row>
        <row r="490">
          <cell r="A490" t="str">
            <v>0129  1 31</v>
          </cell>
          <cell r="B490" t="str">
            <v>NATURAL DISASTER /PRE EVENT CONTRACTS, SWEEPING CURB AND GUTTER</v>
          </cell>
          <cell r="C490" t="str">
            <v>HR</v>
          </cell>
          <cell r="D490" t="str">
            <v>02</v>
          </cell>
          <cell r="E490" t="str">
            <v>T</v>
          </cell>
          <cell r="F490" t="str">
            <v>Y</v>
          </cell>
          <cell r="G490" t="str">
            <v/>
          </cell>
          <cell r="H490">
            <v>41275</v>
          </cell>
          <cell r="I490"/>
          <cell r="J490" t="str">
            <v/>
          </cell>
          <cell r="K490"/>
          <cell r="T490" t="str">
            <v>0129 1 31</v>
          </cell>
          <cell r="U490" t="str">
            <v xml:space="preserve"> </v>
          </cell>
          <cell r="V490" t="str">
            <v xml:space="preserve"> </v>
          </cell>
          <cell r="W490">
            <v>0</v>
          </cell>
          <cell r="X490">
            <v>0</v>
          </cell>
          <cell r="Y490" t="str">
            <v>xx</v>
          </cell>
        </row>
        <row r="491">
          <cell r="A491" t="str">
            <v>0129  1 32</v>
          </cell>
          <cell r="B491" t="str">
            <v>NATURAL DISASTER /PRE EVENT CONTRACTS, VACUUM INLETS</v>
          </cell>
          <cell r="C491" t="str">
            <v>HR</v>
          </cell>
          <cell r="D491" t="str">
            <v>02</v>
          </cell>
          <cell r="E491" t="str">
            <v>T</v>
          </cell>
          <cell r="F491" t="str">
            <v>Y</v>
          </cell>
          <cell r="G491" t="str">
            <v/>
          </cell>
          <cell r="H491">
            <v>41275</v>
          </cell>
          <cell r="I491"/>
          <cell r="J491" t="str">
            <v/>
          </cell>
          <cell r="K491"/>
          <cell r="T491" t="str">
            <v>0129 1 32</v>
          </cell>
          <cell r="U491" t="str">
            <v xml:space="preserve"> </v>
          </cell>
          <cell r="V491" t="str">
            <v xml:space="preserve"> </v>
          </cell>
          <cell r="W491">
            <v>0</v>
          </cell>
          <cell r="X491">
            <v>0</v>
          </cell>
          <cell r="Y491" t="str">
            <v>xx</v>
          </cell>
        </row>
        <row r="492">
          <cell r="A492" t="str">
            <v>0129  1 33</v>
          </cell>
          <cell r="B492" t="str">
            <v>NATURAL DISASTER /PRE EVENT CONTRACTS, REMOVAL OF HANGING LIMBS</v>
          </cell>
          <cell r="C492" t="str">
            <v>HR</v>
          </cell>
          <cell r="D492" t="str">
            <v>02</v>
          </cell>
          <cell r="E492" t="str">
            <v>T</v>
          </cell>
          <cell r="F492" t="str">
            <v>Y</v>
          </cell>
          <cell r="G492" t="str">
            <v/>
          </cell>
          <cell r="H492">
            <v>41275</v>
          </cell>
          <cell r="I492"/>
          <cell r="J492" t="str">
            <v/>
          </cell>
          <cell r="K492"/>
          <cell r="T492" t="str">
            <v>0129 1 33</v>
          </cell>
          <cell r="U492" t="str">
            <v xml:space="preserve"> </v>
          </cell>
          <cell r="V492" t="str">
            <v xml:space="preserve"> </v>
          </cell>
          <cell r="W492">
            <v>0</v>
          </cell>
          <cell r="X492">
            <v>0</v>
          </cell>
          <cell r="Y492" t="str">
            <v>xx</v>
          </cell>
        </row>
        <row r="493">
          <cell r="A493" t="str">
            <v>0129  1 34</v>
          </cell>
          <cell r="B493" t="str">
            <v>NATURAL DISASTER /PRE EVENT CONTRACTS, LOADING AND HAULING CONSTRUCTION AND DEMO DEBRIS</v>
          </cell>
          <cell r="C493" t="str">
            <v>CY</v>
          </cell>
          <cell r="D493" t="str">
            <v>02</v>
          </cell>
          <cell r="E493" t="str">
            <v>T</v>
          </cell>
          <cell r="F493" t="str">
            <v>Y</v>
          </cell>
          <cell r="G493" t="str">
            <v/>
          </cell>
          <cell r="H493">
            <v>41275</v>
          </cell>
          <cell r="I493"/>
          <cell r="J493" t="str">
            <v/>
          </cell>
          <cell r="K493"/>
          <cell r="T493" t="str">
            <v>0129 1 34</v>
          </cell>
          <cell r="U493" t="str">
            <v xml:space="preserve"> </v>
          </cell>
          <cell r="V493" t="str">
            <v xml:space="preserve"> </v>
          </cell>
          <cell r="W493">
            <v>0</v>
          </cell>
          <cell r="X493">
            <v>0</v>
          </cell>
          <cell r="Y493" t="str">
            <v>xx</v>
          </cell>
        </row>
        <row r="494">
          <cell r="A494" t="str">
            <v>0129  1 35</v>
          </cell>
          <cell r="B494" t="str">
            <v>NATURAL DISASTER /PRE EVENT CONTRACTS, WHITE GOODS AND HAZARD HOUSEHOLD WASTE DISPOSAL</v>
          </cell>
          <cell r="C494" t="str">
            <v>EA</v>
          </cell>
          <cell r="D494" t="str">
            <v>02</v>
          </cell>
          <cell r="E494" t="str">
            <v>T</v>
          </cell>
          <cell r="F494" t="str">
            <v>Y</v>
          </cell>
          <cell r="G494" t="str">
            <v/>
          </cell>
          <cell r="H494">
            <v>41275</v>
          </cell>
          <cell r="I494"/>
          <cell r="J494" t="str">
            <v/>
          </cell>
          <cell r="K494"/>
          <cell r="T494" t="str">
            <v>0129 1 35</v>
          </cell>
          <cell r="U494" t="str">
            <v xml:space="preserve"> </v>
          </cell>
          <cell r="V494" t="str">
            <v xml:space="preserve"> </v>
          </cell>
          <cell r="W494">
            <v>0</v>
          </cell>
          <cell r="X494">
            <v>0</v>
          </cell>
          <cell r="Y494" t="str">
            <v>xx</v>
          </cell>
        </row>
        <row r="495">
          <cell r="A495" t="str">
            <v>0129  1 36</v>
          </cell>
          <cell r="B495" t="str">
            <v>NATURAL DISASTER /PRE EVENT CONTRACTS, FREON RECOVERY</v>
          </cell>
          <cell r="C495" t="str">
            <v>EA</v>
          </cell>
          <cell r="D495" t="str">
            <v>02</v>
          </cell>
          <cell r="E495" t="str">
            <v>T</v>
          </cell>
          <cell r="F495" t="str">
            <v>Y</v>
          </cell>
          <cell r="G495" t="str">
            <v/>
          </cell>
          <cell r="H495">
            <v>41275</v>
          </cell>
          <cell r="I495"/>
          <cell r="J495" t="str">
            <v/>
          </cell>
          <cell r="K495"/>
          <cell r="T495" t="str">
            <v>0129 1 36</v>
          </cell>
          <cell r="U495" t="str">
            <v xml:space="preserve"> </v>
          </cell>
          <cell r="V495" t="str">
            <v xml:space="preserve"> </v>
          </cell>
          <cell r="W495">
            <v>0</v>
          </cell>
          <cell r="X495">
            <v>0</v>
          </cell>
          <cell r="Y495" t="str">
            <v>xx</v>
          </cell>
        </row>
        <row r="496">
          <cell r="A496" t="str">
            <v>0129  1 50</v>
          </cell>
          <cell r="B496" t="str">
            <v>NATURAL DISASTER /PRE EVENT CONTRACTS, DISPOSAL AND TIPPING FEES- DO NOT BID</v>
          </cell>
          <cell r="C496" t="str">
            <v>LS</v>
          </cell>
          <cell r="D496" t="str">
            <v>02</v>
          </cell>
          <cell r="E496" t="str">
            <v>T</v>
          </cell>
          <cell r="F496" t="str">
            <v>N</v>
          </cell>
          <cell r="G496" t="str">
            <v/>
          </cell>
          <cell r="H496">
            <v>41275</v>
          </cell>
          <cell r="I496"/>
          <cell r="J496" t="str">
            <v/>
          </cell>
          <cell r="K496"/>
          <cell r="T496" t="str">
            <v>0129 1 50</v>
          </cell>
          <cell r="U496" t="str">
            <v xml:space="preserve"> </v>
          </cell>
          <cell r="V496" t="str">
            <v xml:space="preserve"> </v>
          </cell>
          <cell r="W496">
            <v>0</v>
          </cell>
          <cell r="X496">
            <v>0</v>
          </cell>
          <cell r="Y496" t="str">
            <v>xx</v>
          </cell>
        </row>
        <row r="497">
          <cell r="A497" t="str">
            <v>0129  1 51</v>
          </cell>
          <cell r="B497" t="str">
            <v>NATURAL DISASTER /PRE EVENT CONTRACTS, LOADING AND HAULING REDUCTIONS TO FINAL DISP, INC MOT</v>
          </cell>
          <cell r="C497" t="str">
            <v>CY</v>
          </cell>
          <cell r="D497" t="str">
            <v>02</v>
          </cell>
          <cell r="E497" t="str">
            <v>T</v>
          </cell>
          <cell r="F497" t="str">
            <v>Y</v>
          </cell>
          <cell r="G497" t="str">
            <v/>
          </cell>
          <cell r="H497">
            <v>41275</v>
          </cell>
          <cell r="I497"/>
          <cell r="J497" t="str">
            <v/>
          </cell>
          <cell r="K497"/>
          <cell r="T497" t="str">
            <v>0129 1 51</v>
          </cell>
          <cell r="U497" t="str">
            <v xml:space="preserve"> </v>
          </cell>
          <cell r="V497" t="str">
            <v xml:space="preserve"> </v>
          </cell>
          <cell r="W497">
            <v>0</v>
          </cell>
          <cell r="X497">
            <v>0</v>
          </cell>
          <cell r="Y497" t="str">
            <v>xx</v>
          </cell>
        </row>
        <row r="498">
          <cell r="A498" t="str">
            <v>0129  1 52</v>
          </cell>
          <cell r="B498" t="str">
            <v>NATURAL DISASTER /PRE EVENT CONTRACTS, LOADING AND HAULING REDUCTIONS TO FINAL DISP, INC MOT</v>
          </cell>
          <cell r="C498" t="str">
            <v>CY</v>
          </cell>
          <cell r="D498" t="str">
            <v>02</v>
          </cell>
          <cell r="E498" t="str">
            <v>T</v>
          </cell>
          <cell r="F498" t="str">
            <v>Y</v>
          </cell>
          <cell r="G498" t="str">
            <v/>
          </cell>
          <cell r="H498">
            <v>41275</v>
          </cell>
          <cell r="I498"/>
          <cell r="J498" t="str">
            <v/>
          </cell>
          <cell r="K498"/>
          <cell r="T498" t="str">
            <v>0129 1 52</v>
          </cell>
          <cell r="U498" t="str">
            <v xml:space="preserve"> </v>
          </cell>
          <cell r="V498" t="str">
            <v xml:space="preserve"> </v>
          </cell>
          <cell r="W498">
            <v>0</v>
          </cell>
          <cell r="X498">
            <v>0</v>
          </cell>
          <cell r="Y498" t="str">
            <v>xx</v>
          </cell>
        </row>
        <row r="499">
          <cell r="A499" t="str">
            <v>0129  1101</v>
          </cell>
          <cell r="B499" t="str">
            <v>EMERGENCY ROADSIDE ASSISTANCE SERVICES FOR PRE-EVENT CONTRACT</v>
          </cell>
          <cell r="C499" t="str">
            <v>HR</v>
          </cell>
          <cell r="D499" t="str">
            <v>01</v>
          </cell>
          <cell r="E499" t="str">
            <v>T</v>
          </cell>
          <cell r="F499" t="str">
            <v>Y</v>
          </cell>
          <cell r="G499" t="str">
            <v/>
          </cell>
          <cell r="H499">
            <v>43227</v>
          </cell>
          <cell r="I499">
            <v>44196</v>
          </cell>
          <cell r="J499" t="str">
            <v/>
          </cell>
          <cell r="K499"/>
          <cell r="T499" t="str">
            <v>0129 1101</v>
          </cell>
          <cell r="U499" t="str">
            <v xml:space="preserve"> </v>
          </cell>
          <cell r="V499" t="str">
            <v xml:space="preserve"> </v>
          </cell>
          <cell r="W499">
            <v>0</v>
          </cell>
          <cell r="X499">
            <v>0</v>
          </cell>
          <cell r="Y499" t="str">
            <v>xx</v>
          </cell>
        </row>
        <row r="500">
          <cell r="A500" t="str">
            <v>0141 70</v>
          </cell>
          <cell r="B500" t="str">
            <v>SETTLEMENT PLATE ASSEMBLY</v>
          </cell>
          <cell r="C500" t="str">
            <v>AS</v>
          </cell>
          <cell r="D500" t="str">
            <v>04</v>
          </cell>
          <cell r="E500" t="str">
            <v>T</v>
          </cell>
          <cell r="F500" t="str">
            <v>Y</v>
          </cell>
          <cell r="G500" t="str">
            <v/>
          </cell>
          <cell r="H500">
            <v>41275</v>
          </cell>
          <cell r="I500"/>
          <cell r="J500" t="str">
            <v/>
          </cell>
          <cell r="K500"/>
          <cell r="T500" t="str">
            <v>0141 70</v>
          </cell>
          <cell r="U500">
            <v>1524.99</v>
          </cell>
          <cell r="V500">
            <v>967.25</v>
          </cell>
          <cell r="W500">
            <v>0</v>
          </cell>
          <cell r="X500">
            <v>1.5766244507624709</v>
          </cell>
          <cell r="Y500">
            <v>1524.99</v>
          </cell>
        </row>
        <row r="501">
          <cell r="A501" t="str">
            <v>0141 71  1</v>
          </cell>
          <cell r="B501" t="str">
            <v>SETTLEMENT MONITORING ASSEMBLY- FLUID BASED, PROJECT 220495-8-52-01</v>
          </cell>
          <cell r="C501" t="str">
            <v>AS</v>
          </cell>
          <cell r="D501" t="str">
            <v>07</v>
          </cell>
          <cell r="E501" t="str">
            <v>T</v>
          </cell>
          <cell r="F501" t="str">
            <v>Y</v>
          </cell>
          <cell r="G501" t="str">
            <v>*</v>
          </cell>
          <cell r="H501">
            <v>43070</v>
          </cell>
          <cell r="I501">
            <v>43281</v>
          </cell>
          <cell r="J501" t="str">
            <v/>
          </cell>
          <cell r="K501"/>
          <cell r="T501" t="str">
            <v>0141 71 1</v>
          </cell>
          <cell r="U501" t="str">
            <v xml:space="preserve"> </v>
          </cell>
          <cell r="V501" t="str">
            <v xml:space="preserve"> </v>
          </cell>
          <cell r="W501">
            <v>0</v>
          </cell>
          <cell r="X501">
            <v>0</v>
          </cell>
          <cell r="Y501" t="str">
            <v>xx</v>
          </cell>
        </row>
        <row r="502">
          <cell r="A502" t="str">
            <v>0141 72  1</v>
          </cell>
          <cell r="B502" t="str">
            <v>SETTLEMENT MONITORING DATA COLLECTION HUB, PROJECT 220495-8-52-01</v>
          </cell>
          <cell r="C502" t="str">
            <v>AS</v>
          </cell>
          <cell r="D502" t="str">
            <v>04</v>
          </cell>
          <cell r="E502" t="str">
            <v>T</v>
          </cell>
          <cell r="F502" t="str">
            <v>Y</v>
          </cell>
          <cell r="G502" t="str">
            <v>*</v>
          </cell>
          <cell r="H502">
            <v>43070</v>
          </cell>
          <cell r="I502">
            <v>43281</v>
          </cell>
          <cell r="J502" t="str">
            <v/>
          </cell>
          <cell r="K502"/>
          <cell r="T502" t="str">
            <v>0141 72 1</v>
          </cell>
          <cell r="U502" t="str">
            <v xml:space="preserve"> </v>
          </cell>
          <cell r="V502" t="str">
            <v xml:space="preserve"> </v>
          </cell>
          <cell r="W502">
            <v>0</v>
          </cell>
          <cell r="X502">
            <v>0</v>
          </cell>
          <cell r="Y502" t="str">
            <v>xx</v>
          </cell>
        </row>
        <row r="503">
          <cell r="A503" t="str">
            <v>0142 70</v>
          </cell>
          <cell r="B503" t="str">
            <v>FILL SAND</v>
          </cell>
          <cell r="C503" t="str">
            <v>CY</v>
          </cell>
          <cell r="D503" t="str">
            <v>04</v>
          </cell>
          <cell r="E503" t="str">
            <v>T</v>
          </cell>
          <cell r="F503" t="str">
            <v>Y</v>
          </cell>
          <cell r="G503" t="str">
            <v>*</v>
          </cell>
          <cell r="H503">
            <v>41275</v>
          </cell>
          <cell r="I503">
            <v>42185</v>
          </cell>
          <cell r="J503" t="str">
            <v/>
          </cell>
          <cell r="K503"/>
          <cell r="T503" t="str">
            <v>0142 70</v>
          </cell>
          <cell r="U503" t="str">
            <v xml:space="preserve"> </v>
          </cell>
          <cell r="V503" t="str">
            <v xml:space="preserve"> </v>
          </cell>
          <cell r="W503">
            <v>0</v>
          </cell>
          <cell r="X503">
            <v>0</v>
          </cell>
          <cell r="Y503" t="str">
            <v>xx</v>
          </cell>
        </row>
        <row r="504">
          <cell r="A504" t="str">
            <v>0144  1  1</v>
          </cell>
          <cell r="B504" t="str">
            <v>DIGITAL INCLINOMETER CASING, VERTICAL</v>
          </cell>
          <cell r="C504" t="str">
            <v>LF</v>
          </cell>
          <cell r="D504" t="str">
            <v>04</v>
          </cell>
          <cell r="E504" t="str">
            <v>T</v>
          </cell>
          <cell r="F504" t="str">
            <v>Y</v>
          </cell>
          <cell r="G504" t="str">
            <v/>
          </cell>
          <cell r="H504">
            <v>41275</v>
          </cell>
          <cell r="I504"/>
          <cell r="J504" t="str">
            <v/>
          </cell>
          <cell r="K504"/>
          <cell r="T504" t="str">
            <v>0144 1 1</v>
          </cell>
          <cell r="U504" t="str">
            <v xml:space="preserve"> </v>
          </cell>
          <cell r="V504">
            <v>102.92</v>
          </cell>
          <cell r="W504">
            <v>0</v>
          </cell>
          <cell r="X504">
            <v>1</v>
          </cell>
          <cell r="Y504">
            <v>102.92</v>
          </cell>
        </row>
        <row r="505">
          <cell r="A505" t="str">
            <v>0144 71  1</v>
          </cell>
          <cell r="B505" t="str">
            <v>PORE-PRESSURE TRANSDUCER- PIEZOMETER, PNEUMATIC</v>
          </cell>
          <cell r="C505" t="str">
            <v>EA</v>
          </cell>
          <cell r="D505" t="str">
            <v>04</v>
          </cell>
          <cell r="E505" t="str">
            <v>T</v>
          </cell>
          <cell r="F505" t="str">
            <v>Y</v>
          </cell>
          <cell r="G505" t="str">
            <v/>
          </cell>
          <cell r="H505">
            <v>41275</v>
          </cell>
          <cell r="I505"/>
          <cell r="J505" t="str">
            <v/>
          </cell>
          <cell r="K505"/>
          <cell r="T505" t="str">
            <v>0144 71 1</v>
          </cell>
          <cell r="U505" t="str">
            <v xml:space="preserve"> </v>
          </cell>
          <cell r="V505" t="str">
            <v xml:space="preserve"> </v>
          </cell>
          <cell r="W505">
            <v>0</v>
          </cell>
          <cell r="X505">
            <v>0</v>
          </cell>
          <cell r="Y505" t="str">
            <v>xx</v>
          </cell>
        </row>
        <row r="506">
          <cell r="A506" t="str">
            <v>0144 71  2</v>
          </cell>
          <cell r="B506" t="str">
            <v>PORE-PRESSURE TRANSDUCER- PIEZOMETER, VIBRATING WIRE</v>
          </cell>
          <cell r="C506" t="str">
            <v>EA</v>
          </cell>
          <cell r="D506" t="str">
            <v>04</v>
          </cell>
          <cell r="E506" t="str">
            <v>T</v>
          </cell>
          <cell r="F506" t="str">
            <v>Y</v>
          </cell>
          <cell r="G506" t="str">
            <v/>
          </cell>
          <cell r="H506">
            <v>41275</v>
          </cell>
          <cell r="I506"/>
          <cell r="J506" t="str">
            <v/>
          </cell>
          <cell r="K506"/>
          <cell r="T506" t="str">
            <v>0144 71 2</v>
          </cell>
          <cell r="U506" t="str">
            <v xml:space="preserve"> </v>
          </cell>
          <cell r="V506">
            <v>810.15</v>
          </cell>
          <cell r="W506">
            <v>0</v>
          </cell>
          <cell r="X506">
            <v>1</v>
          </cell>
          <cell r="Y506">
            <v>810.15</v>
          </cell>
        </row>
        <row r="507">
          <cell r="A507" t="str">
            <v>0144 72</v>
          </cell>
          <cell r="B507" t="str">
            <v>TUBING FOR PIEZOMETER</v>
          </cell>
          <cell r="C507" t="str">
            <v>LF</v>
          </cell>
          <cell r="D507" t="str">
            <v>04</v>
          </cell>
          <cell r="E507" t="str">
            <v>T</v>
          </cell>
          <cell r="F507" t="str">
            <v>Y</v>
          </cell>
          <cell r="G507" t="str">
            <v/>
          </cell>
          <cell r="H507">
            <v>41275</v>
          </cell>
          <cell r="I507"/>
          <cell r="J507" t="str">
            <v/>
          </cell>
          <cell r="K507"/>
          <cell r="T507" t="str">
            <v>0144 72</v>
          </cell>
          <cell r="U507" t="str">
            <v xml:space="preserve"> </v>
          </cell>
          <cell r="V507">
            <v>89.1</v>
          </cell>
          <cell r="W507">
            <v>0</v>
          </cell>
          <cell r="X507">
            <v>1</v>
          </cell>
          <cell r="Y507">
            <v>89.1</v>
          </cell>
        </row>
        <row r="508">
          <cell r="A508" t="str">
            <v>0144 74  1</v>
          </cell>
          <cell r="B508" t="str">
            <v>PORE-PRESSURE TRANSDUCER, CONTROL / READOUT UNIT PNEUMATIC</v>
          </cell>
          <cell r="C508" t="str">
            <v>EA</v>
          </cell>
          <cell r="D508" t="str">
            <v>04</v>
          </cell>
          <cell r="E508" t="str">
            <v>T</v>
          </cell>
          <cell r="F508" t="str">
            <v>Y</v>
          </cell>
          <cell r="G508" t="str">
            <v/>
          </cell>
          <cell r="H508">
            <v>41275</v>
          </cell>
          <cell r="I508"/>
          <cell r="J508" t="str">
            <v/>
          </cell>
          <cell r="K508"/>
          <cell r="T508" t="str">
            <v>0144 74 1</v>
          </cell>
          <cell r="U508" t="str">
            <v xml:space="preserve"> </v>
          </cell>
          <cell r="V508" t="str">
            <v xml:space="preserve"> </v>
          </cell>
          <cell r="W508">
            <v>0</v>
          </cell>
          <cell r="X508">
            <v>0</v>
          </cell>
          <cell r="Y508" t="str">
            <v>xx</v>
          </cell>
        </row>
        <row r="509">
          <cell r="A509" t="str">
            <v>0144 74  2</v>
          </cell>
          <cell r="B509" t="str">
            <v>PORE-PRESSURE TRANSDUCER, CONTROL / READOUT UNIT VIBRATING WIRE</v>
          </cell>
          <cell r="C509" t="str">
            <v>EA</v>
          </cell>
          <cell r="D509" t="str">
            <v>04</v>
          </cell>
          <cell r="E509" t="str">
            <v>T</v>
          </cell>
          <cell r="F509" t="str">
            <v>Y</v>
          </cell>
          <cell r="G509" t="str">
            <v/>
          </cell>
          <cell r="H509">
            <v>41275</v>
          </cell>
          <cell r="I509"/>
          <cell r="J509" t="str">
            <v/>
          </cell>
          <cell r="K509"/>
          <cell r="T509" t="str">
            <v>0144 74 2</v>
          </cell>
          <cell r="U509" t="str">
            <v xml:space="preserve"> </v>
          </cell>
          <cell r="V509">
            <v>1422.32</v>
          </cell>
          <cell r="W509">
            <v>0</v>
          </cell>
          <cell r="X509">
            <v>1</v>
          </cell>
          <cell r="Y509">
            <v>1422.32</v>
          </cell>
        </row>
        <row r="510">
          <cell r="A510" t="str">
            <v>0145  1</v>
          </cell>
          <cell r="B510" t="str">
            <v>GEOSYNTHETIC REINFORCED SOIL SLOPE</v>
          </cell>
          <cell r="C510" t="str">
            <v>SF</v>
          </cell>
          <cell r="D510" t="str">
            <v>04</v>
          </cell>
          <cell r="E510" t="str">
            <v>P</v>
          </cell>
          <cell r="F510" t="str">
            <v>Y</v>
          </cell>
          <cell r="G510" t="str">
            <v/>
          </cell>
          <cell r="H510">
            <v>41275</v>
          </cell>
          <cell r="I510"/>
          <cell r="J510" t="str">
            <v/>
          </cell>
          <cell r="K510"/>
          <cell r="T510" t="str">
            <v>0145 1</v>
          </cell>
          <cell r="U510" t="str">
            <v xml:space="preserve"> </v>
          </cell>
          <cell r="V510">
            <v>5.2</v>
          </cell>
          <cell r="W510">
            <v>0</v>
          </cell>
          <cell r="X510">
            <v>1</v>
          </cell>
          <cell r="Y510">
            <v>5.2</v>
          </cell>
        </row>
        <row r="511">
          <cell r="A511" t="str">
            <v>0145  2</v>
          </cell>
          <cell r="B511" t="str">
            <v>GEOSYNTHETIC REINFORCED FOUNDATION OVER SOFT SOIL</v>
          </cell>
          <cell r="C511" t="str">
            <v>SY</v>
          </cell>
          <cell r="D511" t="str">
            <v>04</v>
          </cell>
          <cell r="E511" t="str">
            <v>P</v>
          </cell>
          <cell r="F511" t="str">
            <v>Y</v>
          </cell>
          <cell r="G511" t="str">
            <v/>
          </cell>
          <cell r="H511">
            <v>41275</v>
          </cell>
          <cell r="I511"/>
          <cell r="J511" t="str">
            <v/>
          </cell>
          <cell r="K511"/>
          <cell r="T511" t="str">
            <v>0145 2</v>
          </cell>
          <cell r="U511">
            <v>5.54</v>
          </cell>
          <cell r="V511">
            <v>5.98</v>
          </cell>
          <cell r="W511">
            <v>0</v>
          </cell>
          <cell r="X511">
            <v>1.0794223826714802</v>
          </cell>
          <cell r="Y511">
            <v>5.98</v>
          </cell>
        </row>
        <row r="512">
          <cell r="A512" t="str">
            <v>0145 71</v>
          </cell>
          <cell r="B512" t="str">
            <v>REINFORCEMENT GRID FOR SOIL STABILIZATION</v>
          </cell>
          <cell r="C512" t="str">
            <v>SY</v>
          </cell>
          <cell r="D512" t="str">
            <v>04</v>
          </cell>
          <cell r="E512" t="str">
            <v>T</v>
          </cell>
          <cell r="F512" t="str">
            <v>Y</v>
          </cell>
          <cell r="G512" t="str">
            <v/>
          </cell>
          <cell r="H512">
            <v>41275</v>
          </cell>
          <cell r="I512"/>
          <cell r="J512" t="str">
            <v/>
          </cell>
          <cell r="K512"/>
          <cell r="T512" t="str">
            <v>0145 71</v>
          </cell>
          <cell r="U512">
            <v>10</v>
          </cell>
          <cell r="V512">
            <v>10</v>
          </cell>
          <cell r="W512">
            <v>0</v>
          </cell>
          <cell r="X512">
            <v>1</v>
          </cell>
          <cell r="Y512">
            <v>10</v>
          </cell>
        </row>
        <row r="513">
          <cell r="A513" t="str">
            <v>0145 71  2</v>
          </cell>
          <cell r="B513" t="str">
            <v>REINFORCEMENT GRID FOR SOIL STABILIZATION</v>
          </cell>
          <cell r="C513" t="str">
            <v>SY</v>
          </cell>
          <cell r="D513" t="str">
            <v>07</v>
          </cell>
          <cell r="E513" t="str">
            <v>T</v>
          </cell>
          <cell r="F513" t="str">
            <v>Y</v>
          </cell>
          <cell r="G513" t="str">
            <v>*</v>
          </cell>
          <cell r="H513">
            <v>38853</v>
          </cell>
          <cell r="I513">
            <v>41275</v>
          </cell>
          <cell r="J513" t="str">
            <v/>
          </cell>
          <cell r="K513"/>
          <cell r="T513" t="str">
            <v>0145 71 2</v>
          </cell>
          <cell r="U513" t="str">
            <v xml:space="preserve"> </v>
          </cell>
          <cell r="V513" t="str">
            <v xml:space="preserve"> </v>
          </cell>
          <cell r="W513">
            <v>99.501811000000004</v>
          </cell>
          <cell r="X513">
            <v>0</v>
          </cell>
          <cell r="Y513">
            <v>99.501811000000004</v>
          </cell>
        </row>
        <row r="514">
          <cell r="A514" t="str">
            <v>0145 72</v>
          </cell>
          <cell r="B514" t="str">
            <v>CELLULAR CONFINEMENT FOR SOIL STABILIZATION</v>
          </cell>
          <cell r="C514" t="str">
            <v>SY</v>
          </cell>
          <cell r="D514" t="str">
            <v>04</v>
          </cell>
          <cell r="E514" t="str">
            <v>A</v>
          </cell>
          <cell r="F514" t="str">
            <v>Y</v>
          </cell>
          <cell r="G514" t="str">
            <v/>
          </cell>
          <cell r="H514">
            <v>41275</v>
          </cell>
          <cell r="I514"/>
          <cell r="J514" t="str">
            <v/>
          </cell>
          <cell r="K514"/>
          <cell r="T514" t="str">
            <v>0145 72</v>
          </cell>
          <cell r="U514" t="str">
            <v xml:space="preserve"> </v>
          </cell>
          <cell r="V514" t="str">
            <v xml:space="preserve"> </v>
          </cell>
          <cell r="W514">
            <v>0</v>
          </cell>
          <cell r="X514">
            <v>0</v>
          </cell>
          <cell r="Y514" t="str">
            <v>xx</v>
          </cell>
        </row>
        <row r="515">
          <cell r="A515" t="str">
            <v>0160  4</v>
          </cell>
          <cell r="B515" t="str">
            <v>TYPE B STABILIZATION</v>
          </cell>
          <cell r="C515" t="str">
            <v>SY</v>
          </cell>
          <cell r="D515" t="str">
            <v>07</v>
          </cell>
          <cell r="E515" t="str">
            <v xml:space="preserve"> </v>
          </cell>
          <cell r="F515" t="str">
            <v>Y</v>
          </cell>
          <cell r="G515" t="str">
            <v/>
          </cell>
          <cell r="H515">
            <v>41275</v>
          </cell>
          <cell r="I515"/>
          <cell r="J515" t="str">
            <v/>
          </cell>
          <cell r="K515"/>
          <cell r="T515" t="str">
            <v>0160 4</v>
          </cell>
          <cell r="U515">
            <v>3.72</v>
          </cell>
          <cell r="V515">
            <v>3.93</v>
          </cell>
          <cell r="W515">
            <v>0</v>
          </cell>
          <cell r="X515">
            <v>1.0564516129032258</v>
          </cell>
          <cell r="Y515">
            <v>3.93</v>
          </cell>
        </row>
        <row r="516">
          <cell r="A516" t="str">
            <v>0160  4900</v>
          </cell>
          <cell r="B516" t="str">
            <v>TYPE B STABILIZATION, PROJECTS 405270-1, -3, AND -4</v>
          </cell>
          <cell r="C516" t="str">
            <v>SY</v>
          </cell>
          <cell r="D516" t="str">
            <v>07</v>
          </cell>
          <cell r="E516" t="str">
            <v xml:space="preserve"> </v>
          </cell>
          <cell r="F516" t="str">
            <v>Y</v>
          </cell>
          <cell r="G516" t="str">
            <v>*</v>
          </cell>
          <cell r="H516">
            <v>43020</v>
          </cell>
          <cell r="I516">
            <v>43100</v>
          </cell>
          <cell r="J516" t="str">
            <v/>
          </cell>
          <cell r="K516"/>
          <cell r="T516" t="str">
            <v>0160 4900</v>
          </cell>
          <cell r="U516" t="str">
            <v xml:space="preserve"> </v>
          </cell>
          <cell r="V516" t="str">
            <v xml:space="preserve"> </v>
          </cell>
          <cell r="W516">
            <v>0</v>
          </cell>
          <cell r="X516">
            <v>0</v>
          </cell>
          <cell r="Y516" t="str">
            <v>xx</v>
          </cell>
        </row>
        <row r="517">
          <cell r="A517" t="str">
            <v>0160  6</v>
          </cell>
          <cell r="B517" t="str">
            <v>STABILIZED SUBBASE</v>
          </cell>
          <cell r="C517" t="str">
            <v>SY</v>
          </cell>
          <cell r="D517" t="str">
            <v>07</v>
          </cell>
          <cell r="E517" t="str">
            <v xml:space="preserve"> </v>
          </cell>
          <cell r="F517" t="str">
            <v>Y</v>
          </cell>
          <cell r="G517" t="str">
            <v>*</v>
          </cell>
          <cell r="H517">
            <v>38743</v>
          </cell>
          <cell r="I517">
            <v>41275</v>
          </cell>
          <cell r="J517" t="str">
            <v/>
          </cell>
          <cell r="K517"/>
          <cell r="T517" t="str">
            <v>0160 6</v>
          </cell>
          <cell r="U517" t="str">
            <v xml:space="preserve"> </v>
          </cell>
          <cell r="V517" t="str">
            <v xml:space="preserve"> </v>
          </cell>
          <cell r="W517">
            <v>0</v>
          </cell>
          <cell r="X517">
            <v>0</v>
          </cell>
          <cell r="Y517" t="str">
            <v>xx</v>
          </cell>
        </row>
        <row r="518">
          <cell r="A518" t="str">
            <v>0162  1 11</v>
          </cell>
          <cell r="B518" t="str">
            <v>PREPARED SOIL LAYER, FINISH SOIL LAYER, 6"</v>
          </cell>
          <cell r="C518" t="str">
            <v>SY</v>
          </cell>
          <cell r="D518" t="str">
            <v>04</v>
          </cell>
          <cell r="E518" t="str">
            <v xml:space="preserve"> </v>
          </cell>
          <cell r="F518" t="str">
            <v>Y</v>
          </cell>
          <cell r="G518" t="str">
            <v>*</v>
          </cell>
          <cell r="H518">
            <v>41275</v>
          </cell>
          <cell r="I518">
            <v>43646</v>
          </cell>
          <cell r="J518" t="str">
            <v/>
          </cell>
          <cell r="K518"/>
          <cell r="T518" t="str">
            <v>0162 1 11</v>
          </cell>
          <cell r="U518" t="str">
            <v xml:space="preserve"> </v>
          </cell>
          <cell r="V518" t="str">
            <v xml:space="preserve"> </v>
          </cell>
          <cell r="W518">
            <v>0</v>
          </cell>
          <cell r="X518">
            <v>0</v>
          </cell>
          <cell r="Y518" t="str">
            <v>xx</v>
          </cell>
        </row>
        <row r="519">
          <cell r="A519" t="str">
            <v>0162  1 12</v>
          </cell>
          <cell r="B519" t="str">
            <v>PREPARED SOIL LAYER, FINISH SOIL LAYER, 12"</v>
          </cell>
          <cell r="C519" t="str">
            <v>SY</v>
          </cell>
          <cell r="D519" t="str">
            <v>04</v>
          </cell>
          <cell r="E519" t="str">
            <v xml:space="preserve"> </v>
          </cell>
          <cell r="F519" t="str">
            <v>Y</v>
          </cell>
          <cell r="G519" t="str">
            <v>*</v>
          </cell>
          <cell r="H519">
            <v>41275</v>
          </cell>
          <cell r="I519">
            <v>43465</v>
          </cell>
          <cell r="J519" t="str">
            <v/>
          </cell>
          <cell r="K519"/>
          <cell r="T519" t="str">
            <v>0162 1 12</v>
          </cell>
          <cell r="U519" t="str">
            <v xml:space="preserve"> </v>
          </cell>
          <cell r="V519" t="str">
            <v xml:space="preserve"> </v>
          </cell>
          <cell r="W519">
            <v>0</v>
          </cell>
          <cell r="X519">
            <v>0</v>
          </cell>
          <cell r="Y519" t="str">
            <v>xx</v>
          </cell>
        </row>
        <row r="520">
          <cell r="A520" t="str">
            <v>0162  1 21</v>
          </cell>
          <cell r="B520" t="str">
            <v>PREPARED SOIL LAYER, ORGANIC SOIL LAYER, 6"</v>
          </cell>
          <cell r="C520" t="str">
            <v>SY</v>
          </cell>
          <cell r="D520" t="str">
            <v>04</v>
          </cell>
          <cell r="E520" t="str">
            <v>R</v>
          </cell>
          <cell r="F520" t="str">
            <v>Y</v>
          </cell>
          <cell r="G520" t="str">
            <v>*</v>
          </cell>
          <cell r="H520">
            <v>41275</v>
          </cell>
          <cell r="I520">
            <v>43281</v>
          </cell>
          <cell r="J520" t="str">
            <v/>
          </cell>
          <cell r="K520"/>
          <cell r="T520" t="str">
            <v>0162 1 21</v>
          </cell>
          <cell r="U520" t="str">
            <v xml:space="preserve"> </v>
          </cell>
          <cell r="V520" t="str">
            <v xml:space="preserve"> </v>
          </cell>
          <cell r="W520">
            <v>0</v>
          </cell>
          <cell r="X520">
            <v>0</v>
          </cell>
          <cell r="Y520" t="str">
            <v>xx</v>
          </cell>
        </row>
        <row r="521">
          <cell r="A521" t="str">
            <v>0162  1 33</v>
          </cell>
          <cell r="B521" t="str">
            <v>PREPARED SOIL LAYER, BLANKET SOIL LAYER, SPECIAL DEPTH</v>
          </cell>
          <cell r="C521" t="str">
            <v>SY</v>
          </cell>
          <cell r="D521" t="str">
            <v>04</v>
          </cell>
          <cell r="E521" t="str">
            <v>R</v>
          </cell>
          <cell r="F521" t="str">
            <v>Y</v>
          </cell>
          <cell r="G521" t="str">
            <v>*</v>
          </cell>
          <cell r="H521">
            <v>41275</v>
          </cell>
          <cell r="I521">
            <v>42185</v>
          </cell>
          <cell r="J521" t="str">
            <v/>
          </cell>
          <cell r="K521"/>
          <cell r="T521" t="str">
            <v>0162 1 33</v>
          </cell>
          <cell r="U521" t="str">
            <v xml:space="preserve"> </v>
          </cell>
          <cell r="V521" t="str">
            <v xml:space="preserve"> </v>
          </cell>
          <cell r="W521">
            <v>0</v>
          </cell>
          <cell r="X521">
            <v>0</v>
          </cell>
          <cell r="Y521" t="str">
            <v>xx</v>
          </cell>
        </row>
        <row r="522">
          <cell r="A522" t="str">
            <v>0165 70</v>
          </cell>
          <cell r="B522" t="str">
            <v>SUBGRADE LIME TREATED</v>
          </cell>
          <cell r="C522" t="str">
            <v>SY</v>
          </cell>
          <cell r="D522" t="str">
            <v>07</v>
          </cell>
          <cell r="E522" t="str">
            <v>T</v>
          </cell>
          <cell r="F522" t="str">
            <v>Y</v>
          </cell>
          <cell r="G522" t="str">
            <v>*</v>
          </cell>
          <cell r="H522">
            <v>41275</v>
          </cell>
          <cell r="I522">
            <v>42004</v>
          </cell>
          <cell r="J522" t="str">
            <v/>
          </cell>
          <cell r="K522"/>
          <cell r="T522" t="str">
            <v>0165 70</v>
          </cell>
          <cell r="U522" t="str">
            <v xml:space="preserve"> </v>
          </cell>
          <cell r="V522" t="str">
            <v xml:space="preserve"> </v>
          </cell>
          <cell r="W522">
            <v>0</v>
          </cell>
          <cell r="X522">
            <v>0</v>
          </cell>
          <cell r="Y522" t="str">
            <v>xx</v>
          </cell>
        </row>
        <row r="523">
          <cell r="A523" t="str">
            <v>0165 71</v>
          </cell>
          <cell r="B523" t="str">
            <v>HYDRATED LIME</v>
          </cell>
          <cell r="C523" t="str">
            <v>TN</v>
          </cell>
          <cell r="D523" t="str">
            <v>07</v>
          </cell>
          <cell r="E523" t="str">
            <v>T</v>
          </cell>
          <cell r="F523" t="str">
            <v>Y</v>
          </cell>
          <cell r="G523" t="str">
            <v>*</v>
          </cell>
          <cell r="H523">
            <v>41275</v>
          </cell>
          <cell r="I523">
            <v>42004</v>
          </cell>
          <cell r="J523" t="str">
            <v/>
          </cell>
          <cell r="K523"/>
          <cell r="T523" t="str">
            <v>0165 71</v>
          </cell>
          <cell r="U523" t="str">
            <v xml:space="preserve"> </v>
          </cell>
          <cell r="V523" t="str">
            <v xml:space="preserve"> </v>
          </cell>
          <cell r="W523">
            <v>0</v>
          </cell>
          <cell r="X523">
            <v>0</v>
          </cell>
          <cell r="Y523" t="str">
            <v>xx</v>
          </cell>
        </row>
        <row r="524">
          <cell r="A524" t="str">
            <v>0173 71</v>
          </cell>
          <cell r="B524" t="str">
            <v>DRILLING HOLES FOR PRESSURE GROUTING</v>
          </cell>
          <cell r="C524" t="str">
            <v>EA</v>
          </cell>
          <cell r="D524" t="str">
            <v>07</v>
          </cell>
          <cell r="E524" t="str">
            <v>T</v>
          </cell>
          <cell r="F524" t="str">
            <v>Y</v>
          </cell>
          <cell r="G524" t="str">
            <v/>
          </cell>
          <cell r="H524">
            <v>41275</v>
          </cell>
          <cell r="I524"/>
          <cell r="J524" t="str">
            <v/>
          </cell>
          <cell r="K524"/>
          <cell r="T524" t="str">
            <v>0173 71</v>
          </cell>
          <cell r="U524" t="str">
            <v xml:space="preserve"> </v>
          </cell>
          <cell r="V524" t="str">
            <v xml:space="preserve"> </v>
          </cell>
          <cell r="W524">
            <v>0</v>
          </cell>
          <cell r="X524">
            <v>0</v>
          </cell>
          <cell r="Y524" t="str">
            <v>xx</v>
          </cell>
        </row>
        <row r="525">
          <cell r="A525" t="str">
            <v>0173 76</v>
          </cell>
          <cell r="B525" t="str">
            <v>GROUT PIPE INSTALLATION</v>
          </cell>
          <cell r="C525" t="str">
            <v>LF</v>
          </cell>
          <cell r="D525" t="str">
            <v>07</v>
          </cell>
          <cell r="E525" t="str">
            <v>T</v>
          </cell>
          <cell r="F525" t="str">
            <v>Y</v>
          </cell>
          <cell r="G525" t="str">
            <v/>
          </cell>
          <cell r="H525">
            <v>41275</v>
          </cell>
          <cell r="I525"/>
          <cell r="J525" t="str">
            <v/>
          </cell>
          <cell r="K525"/>
          <cell r="T525" t="str">
            <v>0173 76</v>
          </cell>
          <cell r="U525" t="str">
            <v xml:space="preserve"> </v>
          </cell>
          <cell r="V525">
            <v>9.35</v>
          </cell>
          <cell r="W525">
            <v>0</v>
          </cell>
          <cell r="X525">
            <v>1</v>
          </cell>
          <cell r="Y525">
            <v>9.35</v>
          </cell>
        </row>
        <row r="526">
          <cell r="A526" t="str">
            <v>0173 77  1</v>
          </cell>
          <cell r="B526" t="str">
            <v>SUBSURFACE PRESSURE GROUTING, SAND CEMENT</v>
          </cell>
          <cell r="C526" t="str">
            <v>CY</v>
          </cell>
          <cell r="D526" t="str">
            <v>07</v>
          </cell>
          <cell r="E526" t="str">
            <v>A</v>
          </cell>
          <cell r="F526" t="str">
            <v>Y</v>
          </cell>
          <cell r="G526" t="str">
            <v/>
          </cell>
          <cell r="H526">
            <v>41275</v>
          </cell>
          <cell r="I526"/>
          <cell r="J526" t="str">
            <v/>
          </cell>
          <cell r="K526"/>
          <cell r="T526" t="str">
            <v>0173 77 1</v>
          </cell>
          <cell r="U526" t="str">
            <v xml:space="preserve"> </v>
          </cell>
          <cell r="V526" t="str">
            <v xml:space="preserve"> </v>
          </cell>
          <cell r="W526">
            <v>0</v>
          </cell>
          <cell r="X526">
            <v>0</v>
          </cell>
          <cell r="Y526" t="str">
            <v>xx</v>
          </cell>
        </row>
        <row r="527">
          <cell r="A527" t="str">
            <v>0173 77  2</v>
          </cell>
          <cell r="B527" t="str">
            <v>SUBSURFACE PRESSURE GROUTING, SAND CEMENT WITH CALCIUM CHLORIDE</v>
          </cell>
          <cell r="C527" t="str">
            <v>CY</v>
          </cell>
          <cell r="D527" t="str">
            <v>07</v>
          </cell>
          <cell r="E527" t="str">
            <v>A</v>
          </cell>
          <cell r="F527" t="str">
            <v>Y</v>
          </cell>
          <cell r="G527" t="str">
            <v/>
          </cell>
          <cell r="H527">
            <v>41275</v>
          </cell>
          <cell r="I527"/>
          <cell r="J527" t="str">
            <v/>
          </cell>
          <cell r="K527"/>
          <cell r="T527" t="str">
            <v>0173 77 2</v>
          </cell>
          <cell r="U527" t="str">
            <v xml:space="preserve"> </v>
          </cell>
          <cell r="V527" t="str">
            <v xml:space="preserve"> </v>
          </cell>
          <cell r="W527">
            <v>225</v>
          </cell>
          <cell r="X527">
            <v>0</v>
          </cell>
          <cell r="Y527">
            <v>225</v>
          </cell>
        </row>
        <row r="528">
          <cell r="A528" t="str">
            <v>0173 77  3</v>
          </cell>
          <cell r="B528" t="str">
            <v>SUBSURFACE PRESSURE GROUTING, CEMENT SLURRY</v>
          </cell>
          <cell r="C528" t="str">
            <v>CY</v>
          </cell>
          <cell r="D528" t="str">
            <v>07</v>
          </cell>
          <cell r="E528" t="str">
            <v>A</v>
          </cell>
          <cell r="F528" t="str">
            <v>Y</v>
          </cell>
          <cell r="G528" t="str">
            <v/>
          </cell>
          <cell r="H528">
            <v>41275</v>
          </cell>
          <cell r="I528"/>
          <cell r="J528" t="str">
            <v/>
          </cell>
          <cell r="K528"/>
          <cell r="T528" t="str">
            <v>0173 77 3</v>
          </cell>
          <cell r="U528" t="str">
            <v xml:space="preserve"> </v>
          </cell>
          <cell r="V528" t="str">
            <v xml:space="preserve"> </v>
          </cell>
          <cell r="W528">
            <v>0</v>
          </cell>
          <cell r="X528">
            <v>0</v>
          </cell>
          <cell r="Y528" t="str">
            <v>xx</v>
          </cell>
        </row>
        <row r="529">
          <cell r="A529" t="str">
            <v>0173 78  1</v>
          </cell>
          <cell r="B529" t="str">
            <v>SOIL IMPROVEMENT BY VIBRO-COMPACTION, UP TO 125 HP VIBRATOR</v>
          </cell>
          <cell r="C529" t="str">
            <v>LF</v>
          </cell>
          <cell r="D529" t="str">
            <v>07</v>
          </cell>
          <cell r="E529" t="str">
            <v>A</v>
          </cell>
          <cell r="F529" t="str">
            <v>Y</v>
          </cell>
          <cell r="G529" t="str">
            <v/>
          </cell>
          <cell r="H529">
            <v>41275</v>
          </cell>
          <cell r="I529"/>
          <cell r="J529">
            <v>4</v>
          </cell>
          <cell r="K529"/>
          <cell r="T529" t="str">
            <v>0173 78 1</v>
          </cell>
          <cell r="U529" t="str">
            <v xml:space="preserve"> </v>
          </cell>
          <cell r="V529" t="str">
            <v xml:space="preserve"> </v>
          </cell>
          <cell r="W529">
            <v>0</v>
          </cell>
          <cell r="X529">
            <v>0</v>
          </cell>
          <cell r="Y529" t="str">
            <v>xx</v>
          </cell>
        </row>
        <row r="530">
          <cell r="A530" t="str">
            <v>0173 78  2</v>
          </cell>
          <cell r="B530" t="str">
            <v>SOIL IMPROVEMENT BY VIBRO-COMPACTION, 126-205 HP VIBRATOR</v>
          </cell>
          <cell r="C530" t="str">
            <v>LF</v>
          </cell>
          <cell r="D530" t="str">
            <v>07</v>
          </cell>
          <cell r="E530" t="str">
            <v>A</v>
          </cell>
          <cell r="F530" t="str">
            <v>Y</v>
          </cell>
          <cell r="G530" t="str">
            <v/>
          </cell>
          <cell r="H530">
            <v>41275</v>
          </cell>
          <cell r="I530"/>
          <cell r="J530">
            <v>5</v>
          </cell>
          <cell r="K530"/>
          <cell r="T530" t="str">
            <v>0173 78 2</v>
          </cell>
          <cell r="U530" t="str">
            <v xml:space="preserve"> </v>
          </cell>
          <cell r="V530" t="str">
            <v xml:space="preserve"> </v>
          </cell>
          <cell r="W530">
            <v>0</v>
          </cell>
          <cell r="X530">
            <v>0</v>
          </cell>
          <cell r="Y530" t="str">
            <v>xx</v>
          </cell>
        </row>
        <row r="531">
          <cell r="A531" t="str">
            <v>0173 78  3</v>
          </cell>
          <cell r="B531" t="str">
            <v>SOIL IMPROVEMENT BY VIBRO-COMPACTION, OVER 206 HP VIBRATOR</v>
          </cell>
          <cell r="C531" t="str">
            <v>LF</v>
          </cell>
          <cell r="D531" t="str">
            <v>07</v>
          </cell>
          <cell r="E531" t="str">
            <v>A</v>
          </cell>
          <cell r="F531" t="str">
            <v>Y</v>
          </cell>
          <cell r="G531" t="str">
            <v/>
          </cell>
          <cell r="H531">
            <v>41275</v>
          </cell>
          <cell r="I531"/>
          <cell r="J531">
            <v>6</v>
          </cell>
          <cell r="K531"/>
          <cell r="T531" t="str">
            <v>0173 78 3</v>
          </cell>
          <cell r="U531" t="str">
            <v xml:space="preserve"> </v>
          </cell>
          <cell r="V531" t="str">
            <v xml:space="preserve"> </v>
          </cell>
          <cell r="W531">
            <v>0</v>
          </cell>
          <cell r="X531">
            <v>0</v>
          </cell>
          <cell r="Y531" t="str">
            <v>xx</v>
          </cell>
        </row>
        <row r="532">
          <cell r="A532" t="str">
            <v>0173 79  1</v>
          </cell>
          <cell r="B532" t="str">
            <v>SOIL STABILIZATION BY AUGERED CONCRETE COLUMNS, 6"-8" DIAMETER</v>
          </cell>
          <cell r="C532" t="str">
            <v>LF</v>
          </cell>
          <cell r="D532" t="str">
            <v>07</v>
          </cell>
          <cell r="E532" t="str">
            <v>T</v>
          </cell>
          <cell r="F532" t="str">
            <v>Y</v>
          </cell>
          <cell r="G532" t="str">
            <v>*</v>
          </cell>
          <cell r="H532">
            <v>41275</v>
          </cell>
          <cell r="I532">
            <v>43646</v>
          </cell>
          <cell r="J532">
            <v>12</v>
          </cell>
          <cell r="K532"/>
          <cell r="T532" t="str">
            <v>0173 79 1</v>
          </cell>
          <cell r="U532" t="str">
            <v xml:space="preserve"> </v>
          </cell>
          <cell r="V532" t="str">
            <v xml:space="preserve"> </v>
          </cell>
          <cell r="W532">
            <v>0</v>
          </cell>
          <cell r="X532">
            <v>0</v>
          </cell>
          <cell r="Y532" t="str">
            <v>xx</v>
          </cell>
        </row>
        <row r="533">
          <cell r="A533" t="str">
            <v>0173 79  2</v>
          </cell>
          <cell r="B533" t="str">
            <v>SOIL STABILIZATION/IMPROVEMENT BY COLUMN SUPPORTED EMBANKMENT, PROJECT 430352-1-52-01</v>
          </cell>
          <cell r="C533" t="str">
            <v>CY</v>
          </cell>
          <cell r="D533" t="str">
            <v>04</v>
          </cell>
          <cell r="E533" t="str">
            <v>T</v>
          </cell>
          <cell r="F533" t="str">
            <v>N</v>
          </cell>
          <cell r="G533" t="str">
            <v>*</v>
          </cell>
          <cell r="H533">
            <v>42332</v>
          </cell>
          <cell r="I533">
            <v>42551</v>
          </cell>
          <cell r="J533" t="str">
            <v/>
          </cell>
          <cell r="K533"/>
          <cell r="T533" t="str">
            <v>0173 79 2</v>
          </cell>
          <cell r="U533" t="str">
            <v xml:space="preserve"> </v>
          </cell>
          <cell r="V533" t="str">
            <v xml:space="preserve"> </v>
          </cell>
          <cell r="W533">
            <v>0</v>
          </cell>
          <cell r="X533">
            <v>0</v>
          </cell>
          <cell r="Y533" t="str">
            <v>xx</v>
          </cell>
        </row>
        <row r="534">
          <cell r="A534" t="str">
            <v>0173 79  3</v>
          </cell>
          <cell r="B534" t="str">
            <v>SOIL STABILIZATION/IMPROVEMENT BY COLUMN SUPPORTED EMBANKMENT, PROJECT 436077-1-52-01</v>
          </cell>
          <cell r="C534" t="str">
            <v>CY</v>
          </cell>
          <cell r="D534" t="str">
            <v>04</v>
          </cell>
          <cell r="E534" t="str">
            <v>T</v>
          </cell>
          <cell r="F534" t="str">
            <v>N</v>
          </cell>
          <cell r="G534" t="str">
            <v>*</v>
          </cell>
          <cell r="H534">
            <v>42716</v>
          </cell>
          <cell r="I534">
            <v>43100</v>
          </cell>
          <cell r="J534" t="str">
            <v/>
          </cell>
          <cell r="K534"/>
          <cell r="T534" t="str">
            <v>0173 79 3</v>
          </cell>
          <cell r="U534" t="str">
            <v xml:space="preserve"> </v>
          </cell>
          <cell r="V534" t="str">
            <v xml:space="preserve"> </v>
          </cell>
          <cell r="W534">
            <v>0</v>
          </cell>
          <cell r="X534">
            <v>0</v>
          </cell>
          <cell r="Y534" t="str">
            <v>xx</v>
          </cell>
        </row>
        <row r="535">
          <cell r="A535" t="str">
            <v>0173 79  4</v>
          </cell>
          <cell r="B535" t="str">
            <v>SOIL STABILIZATION/IMPROVEMENT BY COLUMN SUPPORTED EMBANKMENT, PROJECT 415250-1-52-01</v>
          </cell>
          <cell r="C535" t="str">
            <v>CY</v>
          </cell>
          <cell r="D535" t="str">
            <v>04</v>
          </cell>
          <cell r="E535" t="str">
            <v>T</v>
          </cell>
          <cell r="F535" t="str">
            <v>N</v>
          </cell>
          <cell r="G535" t="str">
            <v>*</v>
          </cell>
          <cell r="H535">
            <v>42753</v>
          </cell>
          <cell r="I535">
            <v>43281</v>
          </cell>
          <cell r="J535" t="str">
            <v/>
          </cell>
          <cell r="K535"/>
          <cell r="T535" t="str">
            <v>0173 79 4</v>
          </cell>
          <cell r="U535" t="str">
            <v xml:space="preserve"> </v>
          </cell>
          <cell r="V535" t="str">
            <v xml:space="preserve"> </v>
          </cell>
          <cell r="W535">
            <v>0</v>
          </cell>
          <cell r="X535">
            <v>0</v>
          </cell>
          <cell r="Y535" t="str">
            <v>xx</v>
          </cell>
        </row>
        <row r="536">
          <cell r="A536" t="str">
            <v>0173 79  5</v>
          </cell>
          <cell r="B536" t="str">
            <v>SOIL STABILIZATION/IMPROVEMENT BY COLUMN SUPPORTED EMBANKMENT, PROJECT 435444-1-5201</v>
          </cell>
          <cell r="C536" t="str">
            <v>CY</v>
          </cell>
          <cell r="D536" t="str">
            <v>04</v>
          </cell>
          <cell r="E536" t="str">
            <v>T</v>
          </cell>
          <cell r="F536" t="str">
            <v>N</v>
          </cell>
          <cell r="G536" t="str">
            <v>*</v>
          </cell>
          <cell r="H536">
            <v>42782</v>
          </cell>
          <cell r="I536">
            <v>43008</v>
          </cell>
          <cell r="J536" t="str">
            <v/>
          </cell>
          <cell r="K536"/>
          <cell r="T536" t="str">
            <v>0173 79 5</v>
          </cell>
          <cell r="U536" t="str">
            <v xml:space="preserve"> </v>
          </cell>
          <cell r="V536" t="str">
            <v xml:space="preserve"> </v>
          </cell>
          <cell r="W536">
            <v>0</v>
          </cell>
          <cell r="X536">
            <v>0</v>
          </cell>
          <cell r="Y536" t="str">
            <v>xx</v>
          </cell>
        </row>
        <row r="537">
          <cell r="A537" t="str">
            <v>0173 79  6</v>
          </cell>
          <cell r="B537" t="str">
            <v>SOIL STABILIZATION/IMPROVEMENT BY COLUMN SUPPORTED EMBANKMENT, PROJECT 230256-6-52-01</v>
          </cell>
          <cell r="C537" t="str">
            <v>CY</v>
          </cell>
          <cell r="D537" t="str">
            <v>04</v>
          </cell>
          <cell r="E537" t="str">
            <v>T</v>
          </cell>
          <cell r="F537" t="str">
            <v>N</v>
          </cell>
          <cell r="G537" t="str">
            <v>*</v>
          </cell>
          <cell r="H537">
            <v>43052</v>
          </cell>
          <cell r="I537">
            <v>43281</v>
          </cell>
          <cell r="J537" t="str">
            <v/>
          </cell>
          <cell r="K537"/>
          <cell r="T537" t="str">
            <v>0173 79 6</v>
          </cell>
          <cell r="U537" t="str">
            <v xml:space="preserve"> </v>
          </cell>
          <cell r="V537" t="str">
            <v xml:space="preserve"> </v>
          </cell>
          <cell r="W537">
            <v>0</v>
          </cell>
          <cell r="X537">
            <v>0</v>
          </cell>
          <cell r="Y537" t="str">
            <v>xx</v>
          </cell>
        </row>
        <row r="538">
          <cell r="A538" t="str">
            <v>0173 79  7</v>
          </cell>
          <cell r="B538" t="str">
            <v>SOIL STABILIZATION/IMPROVEMENT BY COLUMN SUPPORTED EMBANKMENT, PROJECT 441059-1-52-01</v>
          </cell>
          <cell r="C538" t="str">
            <v>CY</v>
          </cell>
          <cell r="D538" t="str">
            <v>04</v>
          </cell>
          <cell r="E538" t="str">
            <v>T</v>
          </cell>
          <cell r="F538" t="str">
            <v>N</v>
          </cell>
          <cell r="G538" t="str">
            <v/>
          </cell>
          <cell r="H538">
            <v>43691</v>
          </cell>
          <cell r="I538">
            <v>44196</v>
          </cell>
          <cell r="J538" t="str">
            <v/>
          </cell>
          <cell r="K538"/>
          <cell r="T538" t="str">
            <v>0173 79 7</v>
          </cell>
          <cell r="U538" t="str">
            <v xml:space="preserve"> </v>
          </cell>
          <cell r="V538" t="str">
            <v xml:space="preserve"> </v>
          </cell>
          <cell r="W538">
            <v>432.63</v>
          </cell>
          <cell r="X538">
            <v>0</v>
          </cell>
          <cell r="Y538">
            <v>432.63</v>
          </cell>
        </row>
        <row r="539">
          <cell r="A539" t="str">
            <v>0175  1</v>
          </cell>
          <cell r="B539" t="str">
            <v>RESEATING CONCRETE PAVEMENT</v>
          </cell>
          <cell r="C539" t="str">
            <v>SY</v>
          </cell>
          <cell r="D539" t="str">
            <v>07</v>
          </cell>
          <cell r="E539" t="str">
            <v xml:space="preserve"> </v>
          </cell>
          <cell r="F539" t="str">
            <v>Y</v>
          </cell>
          <cell r="G539" t="str">
            <v/>
          </cell>
          <cell r="H539">
            <v>41275</v>
          </cell>
          <cell r="I539"/>
          <cell r="J539">
            <v>3.5</v>
          </cell>
          <cell r="K539"/>
          <cell r="T539" t="str">
            <v>0175 1</v>
          </cell>
          <cell r="U539" t="str">
            <v xml:space="preserve"> </v>
          </cell>
          <cell r="V539" t="str">
            <v xml:space="preserve"> </v>
          </cell>
          <cell r="W539">
            <v>0</v>
          </cell>
          <cell r="X539">
            <v>0</v>
          </cell>
          <cell r="Y539" t="str">
            <v>xx</v>
          </cell>
        </row>
        <row r="540">
          <cell r="A540" t="str">
            <v>0180 72</v>
          </cell>
          <cell r="B540" t="str">
            <v>RIGID PAVEMENT STABILIZED SUBBASE- SPECIAL WORK PLATFORM</v>
          </cell>
          <cell r="C540" t="str">
            <v>SY</v>
          </cell>
          <cell r="D540" t="str">
            <v>07</v>
          </cell>
          <cell r="E540" t="str">
            <v>T</v>
          </cell>
          <cell r="F540" t="str">
            <v>Y</v>
          </cell>
          <cell r="G540" t="str">
            <v/>
          </cell>
          <cell r="H540">
            <v>41275</v>
          </cell>
          <cell r="I540">
            <v>44196</v>
          </cell>
          <cell r="J540" t="str">
            <v/>
          </cell>
          <cell r="K540"/>
          <cell r="T540" t="str">
            <v>0180 72</v>
          </cell>
          <cell r="U540" t="str">
            <v xml:space="preserve"> </v>
          </cell>
          <cell r="V540" t="str">
            <v xml:space="preserve"> </v>
          </cell>
          <cell r="W540">
            <v>0</v>
          </cell>
          <cell r="X540">
            <v>0</v>
          </cell>
          <cell r="Y540" t="str">
            <v>xx</v>
          </cell>
        </row>
        <row r="541">
          <cell r="A541" t="str">
            <v>0210  1  1</v>
          </cell>
          <cell r="B541" t="str">
            <v>REWORKING LIMEROCK BASE, 6"</v>
          </cell>
          <cell r="C541" t="str">
            <v>SY</v>
          </cell>
          <cell r="D541" t="str">
            <v>07</v>
          </cell>
          <cell r="E541"/>
          <cell r="F541" t="str">
            <v>Y</v>
          </cell>
          <cell r="G541" t="str">
            <v/>
          </cell>
          <cell r="H541">
            <v>41275</v>
          </cell>
          <cell r="I541"/>
          <cell r="J541" t="str">
            <v/>
          </cell>
          <cell r="K541"/>
          <cell r="T541" t="str">
            <v>0210 1 1</v>
          </cell>
          <cell r="U541">
            <v>4.5</v>
          </cell>
          <cell r="V541">
            <v>4.5</v>
          </cell>
          <cell r="W541">
            <v>0</v>
          </cell>
          <cell r="X541">
            <v>1</v>
          </cell>
          <cell r="Y541">
            <v>4.5</v>
          </cell>
        </row>
        <row r="542">
          <cell r="A542" t="str">
            <v>0210  1  8</v>
          </cell>
          <cell r="B542" t="str">
            <v>REWORKING LIMEROCK BASE, 4"</v>
          </cell>
          <cell r="C542" t="str">
            <v>SY</v>
          </cell>
          <cell r="D542" t="str">
            <v>07</v>
          </cell>
          <cell r="E542"/>
          <cell r="F542" t="str">
            <v>Y</v>
          </cell>
          <cell r="G542" t="str">
            <v/>
          </cell>
          <cell r="H542">
            <v>41275</v>
          </cell>
          <cell r="I542"/>
          <cell r="J542" t="str">
            <v/>
          </cell>
          <cell r="K542"/>
          <cell r="T542" t="str">
            <v>0210 1 8</v>
          </cell>
          <cell r="U542">
            <v>10.99</v>
          </cell>
          <cell r="V542">
            <v>10.99</v>
          </cell>
          <cell r="W542">
            <v>0</v>
          </cell>
          <cell r="X542">
            <v>1</v>
          </cell>
          <cell r="Y542">
            <v>10.99</v>
          </cell>
        </row>
        <row r="543">
          <cell r="A543" t="str">
            <v>0210  1  9</v>
          </cell>
          <cell r="B543" t="str">
            <v>REWORKING LIMEROCK BASE, 3"</v>
          </cell>
          <cell r="C543" t="str">
            <v>SY</v>
          </cell>
          <cell r="D543" t="str">
            <v>07</v>
          </cell>
          <cell r="E543"/>
          <cell r="F543" t="str">
            <v>Y</v>
          </cell>
          <cell r="G543" t="str">
            <v/>
          </cell>
          <cell r="H543">
            <v>41275</v>
          </cell>
          <cell r="I543"/>
          <cell r="J543" t="str">
            <v/>
          </cell>
          <cell r="K543"/>
          <cell r="T543" t="str">
            <v>0210 1 9</v>
          </cell>
          <cell r="U543" t="str">
            <v xml:space="preserve"> </v>
          </cell>
          <cell r="V543" t="str">
            <v xml:space="preserve"> </v>
          </cell>
          <cell r="W543">
            <v>0</v>
          </cell>
          <cell r="X543">
            <v>0</v>
          </cell>
          <cell r="Y543" t="str">
            <v>xx</v>
          </cell>
        </row>
        <row r="544">
          <cell r="A544" t="str">
            <v>0210  2</v>
          </cell>
          <cell r="B544" t="str">
            <v>LIMEROCK-NEW MATERIAL FOR REWORKING BASE</v>
          </cell>
          <cell r="C544" t="str">
            <v>CY</v>
          </cell>
          <cell r="D544" t="str">
            <v>07</v>
          </cell>
          <cell r="E544"/>
          <cell r="F544" t="str">
            <v>Y</v>
          </cell>
          <cell r="G544" t="str">
            <v/>
          </cell>
          <cell r="H544">
            <v>41275</v>
          </cell>
          <cell r="I544"/>
          <cell r="J544" t="str">
            <v/>
          </cell>
          <cell r="K544"/>
          <cell r="T544" t="str">
            <v>0210 2</v>
          </cell>
          <cell r="U544">
            <v>25.98</v>
          </cell>
          <cell r="V544">
            <v>25.98</v>
          </cell>
          <cell r="W544">
            <v>0</v>
          </cell>
          <cell r="X544">
            <v>1</v>
          </cell>
          <cell r="Y544">
            <v>25.98</v>
          </cell>
        </row>
        <row r="545">
          <cell r="A545" t="str">
            <v>0285 750</v>
          </cell>
          <cell r="B545" t="str">
            <v>ERROR: OPTIONAL BASE- GRADED AGGREGATE</v>
          </cell>
          <cell r="C545" t="str">
            <v>SY</v>
          </cell>
          <cell r="D545" t="str">
            <v>07</v>
          </cell>
          <cell r="E545" t="str">
            <v xml:space="preserve"> </v>
          </cell>
          <cell r="F545" t="str">
            <v>Y</v>
          </cell>
          <cell r="G545" t="str">
            <v>*</v>
          </cell>
          <cell r="H545">
            <v>43920</v>
          </cell>
          <cell r="I545">
            <v>43831</v>
          </cell>
          <cell r="J545" t="str">
            <v/>
          </cell>
          <cell r="K545"/>
          <cell r="T545" t="str">
            <v>0285 750</v>
          </cell>
          <cell r="U545" t="str">
            <v xml:space="preserve"> </v>
          </cell>
          <cell r="V545" t="str">
            <v xml:space="preserve"> </v>
          </cell>
          <cell r="W545">
            <v>0</v>
          </cell>
          <cell r="X545">
            <v>0</v>
          </cell>
          <cell r="Y545" t="str">
            <v>xx</v>
          </cell>
        </row>
        <row r="546">
          <cell r="A546" t="str">
            <v>0285701</v>
          </cell>
          <cell r="B546" t="str">
            <v>OPTIONAL BASE, BASE GROUP 01</v>
          </cell>
          <cell r="C546" t="str">
            <v>SY</v>
          </cell>
          <cell r="D546" t="str">
            <v>07</v>
          </cell>
          <cell r="E546" t="str">
            <v xml:space="preserve"> </v>
          </cell>
          <cell r="F546" t="str">
            <v>Y</v>
          </cell>
          <cell r="G546" t="str">
            <v/>
          </cell>
          <cell r="H546">
            <v>41275</v>
          </cell>
          <cell r="I546"/>
          <cell r="J546" t="str">
            <v/>
          </cell>
          <cell r="K546"/>
          <cell r="T546" t="str">
            <v>0285701</v>
          </cell>
          <cell r="U546">
            <v>14.18</v>
          </cell>
          <cell r="V546">
            <v>13.09</v>
          </cell>
          <cell r="W546">
            <v>0</v>
          </cell>
          <cell r="X546">
            <v>1.0832696715049657</v>
          </cell>
          <cell r="Y546">
            <v>14.18</v>
          </cell>
        </row>
        <row r="547">
          <cell r="A547" t="str">
            <v>0285701900</v>
          </cell>
          <cell r="B547" t="str">
            <v>OPTIONAL BASE, BASE GROUP 01, PROJECTS 405270-1, -3, and -4</v>
          </cell>
          <cell r="C547" t="str">
            <v>SY</v>
          </cell>
          <cell r="D547" t="str">
            <v>07</v>
          </cell>
          <cell r="E547" t="str">
            <v xml:space="preserve"> </v>
          </cell>
          <cell r="F547" t="str">
            <v>Y</v>
          </cell>
          <cell r="G547" t="str">
            <v>*</v>
          </cell>
          <cell r="H547">
            <v>43020</v>
          </cell>
          <cell r="I547">
            <v>43100</v>
          </cell>
          <cell r="J547" t="str">
            <v/>
          </cell>
          <cell r="K547"/>
          <cell r="T547" t="str">
            <v>0285701900</v>
          </cell>
          <cell r="U547" t="str">
            <v xml:space="preserve"> </v>
          </cell>
          <cell r="V547" t="str">
            <v xml:space="preserve"> </v>
          </cell>
          <cell r="W547">
            <v>0</v>
          </cell>
          <cell r="X547">
            <v>0</v>
          </cell>
          <cell r="Y547" t="str">
            <v>xx</v>
          </cell>
        </row>
        <row r="548">
          <cell r="A548" t="str">
            <v>0285702</v>
          </cell>
          <cell r="B548" t="str">
            <v>OPTIONAL BASE, BASE GROUP 02</v>
          </cell>
          <cell r="C548" t="str">
            <v>SY</v>
          </cell>
          <cell r="D548" t="str">
            <v>07</v>
          </cell>
          <cell r="E548" t="str">
            <v xml:space="preserve"> </v>
          </cell>
          <cell r="F548" t="str">
            <v>Y</v>
          </cell>
          <cell r="G548" t="str">
            <v/>
          </cell>
          <cell r="H548">
            <v>41275</v>
          </cell>
          <cell r="I548"/>
          <cell r="J548" t="str">
            <v/>
          </cell>
          <cell r="K548"/>
          <cell r="T548" t="str">
            <v>0285702</v>
          </cell>
          <cell r="U548">
            <v>9.41</v>
          </cell>
          <cell r="V548">
            <v>9.4499999999999993</v>
          </cell>
          <cell r="W548">
            <v>0</v>
          </cell>
          <cell r="X548">
            <v>1.0042507970244421</v>
          </cell>
          <cell r="Y548">
            <v>9.4499999999999993</v>
          </cell>
        </row>
        <row r="549">
          <cell r="A549" t="str">
            <v>0285703</v>
          </cell>
          <cell r="B549" t="str">
            <v>OPTIONAL BASE, BASE GROUP 03</v>
          </cell>
          <cell r="C549" t="str">
            <v>SY</v>
          </cell>
          <cell r="D549" t="str">
            <v>07</v>
          </cell>
          <cell r="E549" t="str">
            <v xml:space="preserve"> </v>
          </cell>
          <cell r="F549" t="str">
            <v>Y</v>
          </cell>
          <cell r="G549" t="str">
            <v/>
          </cell>
          <cell r="H549">
            <v>41275</v>
          </cell>
          <cell r="I549"/>
          <cell r="J549" t="str">
            <v/>
          </cell>
          <cell r="K549"/>
          <cell r="T549" t="str">
            <v>0285703</v>
          </cell>
          <cell r="U549">
            <v>14.39</v>
          </cell>
          <cell r="V549">
            <v>12.19</v>
          </cell>
          <cell r="W549">
            <v>0</v>
          </cell>
          <cell r="X549">
            <v>1.1804757998359312</v>
          </cell>
          <cell r="Y549">
            <v>14.39</v>
          </cell>
        </row>
        <row r="550">
          <cell r="A550" t="str">
            <v>0285704</v>
          </cell>
          <cell r="B550" t="str">
            <v>OPTIONAL BASE, BASE GROUP 04</v>
          </cell>
          <cell r="C550" t="str">
            <v>SY</v>
          </cell>
          <cell r="D550" t="str">
            <v>07</v>
          </cell>
          <cell r="E550" t="str">
            <v xml:space="preserve"> </v>
          </cell>
          <cell r="F550" t="str">
            <v>Y</v>
          </cell>
          <cell r="G550" t="str">
            <v/>
          </cell>
          <cell r="H550">
            <v>41275</v>
          </cell>
          <cell r="I550"/>
          <cell r="J550" t="str">
            <v/>
          </cell>
          <cell r="K550"/>
          <cell r="T550" t="str">
            <v>0285704</v>
          </cell>
          <cell r="U550">
            <v>11.12</v>
          </cell>
          <cell r="V550">
            <v>9.7799999999999994</v>
          </cell>
          <cell r="W550">
            <v>0</v>
          </cell>
          <cell r="X550">
            <v>1.1370143149284253</v>
          </cell>
          <cell r="Y550">
            <v>11.12</v>
          </cell>
        </row>
        <row r="551">
          <cell r="A551" t="str">
            <v>0285705</v>
          </cell>
          <cell r="B551" t="str">
            <v>OPTIONAL BASE, BASE GROUP 05</v>
          </cell>
          <cell r="C551" t="str">
            <v>SY</v>
          </cell>
          <cell r="D551" t="str">
            <v>07</v>
          </cell>
          <cell r="E551" t="str">
            <v xml:space="preserve"> </v>
          </cell>
          <cell r="F551" t="str">
            <v>Y</v>
          </cell>
          <cell r="G551" t="str">
            <v/>
          </cell>
          <cell r="H551">
            <v>41275</v>
          </cell>
          <cell r="I551"/>
          <cell r="J551" t="str">
            <v/>
          </cell>
          <cell r="K551"/>
          <cell r="T551" t="str">
            <v>0285705</v>
          </cell>
          <cell r="U551">
            <v>12.06</v>
          </cell>
          <cell r="V551">
            <v>12.06</v>
          </cell>
          <cell r="W551">
            <v>0</v>
          </cell>
          <cell r="X551">
            <v>1</v>
          </cell>
          <cell r="Y551">
            <v>12.06</v>
          </cell>
        </row>
        <row r="552">
          <cell r="A552" t="str">
            <v>0285706</v>
          </cell>
          <cell r="B552" t="str">
            <v>OPTIONAL BASE, BASE GROUP 06</v>
          </cell>
          <cell r="C552" t="str">
            <v>SY</v>
          </cell>
          <cell r="D552" t="str">
            <v>07</v>
          </cell>
          <cell r="E552" t="str">
            <v xml:space="preserve"> </v>
          </cell>
          <cell r="F552" t="str">
            <v>Y</v>
          </cell>
          <cell r="G552" t="str">
            <v/>
          </cell>
          <cell r="H552">
            <v>41275</v>
          </cell>
          <cell r="I552"/>
          <cell r="J552" t="str">
            <v/>
          </cell>
          <cell r="K552"/>
          <cell r="T552" t="str">
            <v>0285706</v>
          </cell>
          <cell r="U552">
            <v>14.44</v>
          </cell>
          <cell r="V552">
            <v>14.82</v>
          </cell>
          <cell r="W552">
            <v>0</v>
          </cell>
          <cell r="X552">
            <v>1.0263157894736843</v>
          </cell>
          <cell r="Y552">
            <v>14.82</v>
          </cell>
        </row>
        <row r="553">
          <cell r="A553" t="str">
            <v>0285707</v>
          </cell>
          <cell r="B553" t="str">
            <v>OPTIONAL BASE, BASE GROUP 07</v>
          </cell>
          <cell r="C553" t="str">
            <v>SY</v>
          </cell>
          <cell r="D553" t="str">
            <v>07</v>
          </cell>
          <cell r="E553" t="str">
            <v xml:space="preserve"> </v>
          </cell>
          <cell r="F553" t="str">
            <v>Y</v>
          </cell>
          <cell r="G553" t="str">
            <v/>
          </cell>
          <cell r="H553">
            <v>41275</v>
          </cell>
          <cell r="I553"/>
          <cell r="J553" t="str">
            <v/>
          </cell>
          <cell r="K553"/>
          <cell r="T553" t="str">
            <v>0285707</v>
          </cell>
          <cell r="U553">
            <v>18.8</v>
          </cell>
          <cell r="V553">
            <v>22.63</v>
          </cell>
          <cell r="W553">
            <v>0</v>
          </cell>
          <cell r="X553">
            <v>1.2037234042553191</v>
          </cell>
          <cell r="Y553">
            <v>22.63</v>
          </cell>
        </row>
        <row r="554">
          <cell r="A554" t="str">
            <v>0285708</v>
          </cell>
          <cell r="B554" t="str">
            <v>OPTIONAL BASE, BASE GROUP 08</v>
          </cell>
          <cell r="C554" t="str">
            <v>SY</v>
          </cell>
          <cell r="D554" t="str">
            <v>07</v>
          </cell>
          <cell r="E554" t="str">
            <v xml:space="preserve"> </v>
          </cell>
          <cell r="F554" t="str">
            <v>Y</v>
          </cell>
          <cell r="G554" t="str">
            <v/>
          </cell>
          <cell r="H554">
            <v>41275</v>
          </cell>
          <cell r="I554"/>
          <cell r="J554" t="str">
            <v/>
          </cell>
          <cell r="K554"/>
          <cell r="T554" t="str">
            <v>0285708</v>
          </cell>
          <cell r="U554">
            <v>36.950000000000003</v>
          </cell>
          <cell r="V554">
            <v>36.229999999999997</v>
          </cell>
          <cell r="W554">
            <v>0</v>
          </cell>
          <cell r="X554">
            <v>1.0198730333977368</v>
          </cell>
          <cell r="Y554">
            <v>36.950000000000003</v>
          </cell>
        </row>
        <row r="555">
          <cell r="A555" t="str">
            <v>0285709</v>
          </cell>
          <cell r="B555" t="str">
            <v>OPTIONAL BASE, BASE GROUP 09</v>
          </cell>
          <cell r="C555" t="str">
            <v>SY</v>
          </cell>
          <cell r="D555" t="str">
            <v>07</v>
          </cell>
          <cell r="E555" t="str">
            <v xml:space="preserve"> </v>
          </cell>
          <cell r="F555" t="str">
            <v>Y</v>
          </cell>
          <cell r="G555" t="str">
            <v/>
          </cell>
          <cell r="H555">
            <v>41275</v>
          </cell>
          <cell r="I555"/>
          <cell r="J555" t="str">
            <v/>
          </cell>
          <cell r="K555"/>
          <cell r="T555" t="str">
            <v>0285709</v>
          </cell>
          <cell r="U555">
            <v>17.27</v>
          </cell>
          <cell r="V555">
            <v>16.07</v>
          </cell>
          <cell r="W555">
            <v>0</v>
          </cell>
          <cell r="X555">
            <v>1.0746733042937149</v>
          </cell>
          <cell r="Y555">
            <v>17.27</v>
          </cell>
        </row>
        <row r="556">
          <cell r="A556" t="str">
            <v>0285709900</v>
          </cell>
          <cell r="B556" t="str">
            <v>OPTIONAL BASE, BASE GROUP 09, PROJECTS 405270-1, -3, and -4</v>
          </cell>
          <cell r="C556" t="str">
            <v>SY</v>
          </cell>
          <cell r="D556" t="str">
            <v>07</v>
          </cell>
          <cell r="E556" t="str">
            <v xml:space="preserve"> </v>
          </cell>
          <cell r="F556" t="str">
            <v>Y</v>
          </cell>
          <cell r="G556" t="str">
            <v>*</v>
          </cell>
          <cell r="H556">
            <v>43020</v>
          </cell>
          <cell r="I556">
            <v>43100</v>
          </cell>
          <cell r="J556" t="str">
            <v/>
          </cell>
          <cell r="K556"/>
          <cell r="T556" t="str">
            <v>0285709900</v>
          </cell>
          <cell r="U556" t="str">
            <v xml:space="preserve"> </v>
          </cell>
          <cell r="V556" t="str">
            <v xml:space="preserve"> </v>
          </cell>
          <cell r="W556">
            <v>0</v>
          </cell>
          <cell r="X556">
            <v>0</v>
          </cell>
          <cell r="Y556" t="str">
            <v>xx</v>
          </cell>
        </row>
        <row r="557">
          <cell r="A557" t="str">
            <v>0285710</v>
          </cell>
          <cell r="B557" t="str">
            <v>OPTIONAL BASE, BASE GROUP 10</v>
          </cell>
          <cell r="C557" t="str">
            <v>SY</v>
          </cell>
          <cell r="D557" t="str">
            <v>07</v>
          </cell>
          <cell r="E557" t="str">
            <v xml:space="preserve"> </v>
          </cell>
          <cell r="F557" t="str">
            <v>Y</v>
          </cell>
          <cell r="G557" t="str">
            <v/>
          </cell>
          <cell r="H557">
            <v>41275</v>
          </cell>
          <cell r="I557"/>
          <cell r="J557" t="str">
            <v/>
          </cell>
          <cell r="K557"/>
          <cell r="T557" t="str">
            <v>0285710</v>
          </cell>
          <cell r="U557">
            <v>15.42</v>
          </cell>
          <cell r="V557">
            <v>15.91</v>
          </cell>
          <cell r="W557">
            <v>0</v>
          </cell>
          <cell r="X557">
            <v>1.0317769130998704</v>
          </cell>
          <cell r="Y557">
            <v>15.91</v>
          </cell>
        </row>
        <row r="558">
          <cell r="A558" t="str">
            <v>0285711</v>
          </cell>
          <cell r="B558" t="str">
            <v>OPTIONAL BASE, BASE GROUP 11</v>
          </cell>
          <cell r="C558" t="str">
            <v>SY</v>
          </cell>
          <cell r="D558" t="str">
            <v>07</v>
          </cell>
          <cell r="E558" t="str">
            <v xml:space="preserve"> </v>
          </cell>
          <cell r="F558" t="str">
            <v>Y</v>
          </cell>
          <cell r="G558" t="str">
            <v/>
          </cell>
          <cell r="H558">
            <v>41275</v>
          </cell>
          <cell r="I558"/>
          <cell r="J558" t="str">
            <v/>
          </cell>
          <cell r="K558"/>
          <cell r="T558" t="str">
            <v>0285711</v>
          </cell>
          <cell r="U558">
            <v>27.9</v>
          </cell>
          <cell r="V558">
            <v>24.2</v>
          </cell>
          <cell r="W558">
            <v>0</v>
          </cell>
          <cell r="X558">
            <v>1.1528925619834711</v>
          </cell>
          <cell r="Y558">
            <v>27.9</v>
          </cell>
        </row>
        <row r="559">
          <cell r="A559" t="str">
            <v>0285712</v>
          </cell>
          <cell r="B559" t="str">
            <v>OPTIONAL BASE, BASE GROUP 12</v>
          </cell>
          <cell r="C559" t="str">
            <v>SY</v>
          </cell>
          <cell r="D559" t="str">
            <v>07</v>
          </cell>
          <cell r="E559" t="str">
            <v xml:space="preserve"> </v>
          </cell>
          <cell r="F559" t="str">
            <v>Y</v>
          </cell>
          <cell r="G559" t="str">
            <v/>
          </cell>
          <cell r="H559">
            <v>41275</v>
          </cell>
          <cell r="I559"/>
          <cell r="J559" t="str">
            <v/>
          </cell>
          <cell r="K559"/>
          <cell r="T559" t="str">
            <v>0285712</v>
          </cell>
          <cell r="U559">
            <v>18.09</v>
          </cell>
          <cell r="V559">
            <v>19.63</v>
          </cell>
          <cell r="W559">
            <v>0</v>
          </cell>
          <cell r="X559">
            <v>1.0851299060254285</v>
          </cell>
          <cell r="Y559">
            <v>19.63</v>
          </cell>
        </row>
        <row r="560">
          <cell r="A560" t="str">
            <v>0285713</v>
          </cell>
          <cell r="B560" t="str">
            <v>OPTIONAL BASE, BASE GROUP 13</v>
          </cell>
          <cell r="C560" t="str">
            <v>SY</v>
          </cell>
          <cell r="D560" t="str">
            <v>07</v>
          </cell>
          <cell r="E560" t="str">
            <v xml:space="preserve"> </v>
          </cell>
          <cell r="F560" t="str">
            <v>Y</v>
          </cell>
          <cell r="G560" t="str">
            <v/>
          </cell>
          <cell r="H560">
            <v>41275</v>
          </cell>
          <cell r="I560"/>
          <cell r="J560" t="str">
            <v/>
          </cell>
          <cell r="K560"/>
          <cell r="T560" t="str">
            <v>0285713</v>
          </cell>
          <cell r="U560">
            <v>55.66</v>
          </cell>
          <cell r="V560">
            <v>54.06</v>
          </cell>
          <cell r="W560">
            <v>0</v>
          </cell>
          <cell r="X560">
            <v>1.0295967443581204</v>
          </cell>
          <cell r="Y560">
            <v>55.66</v>
          </cell>
        </row>
        <row r="561">
          <cell r="A561" t="str">
            <v>0285714</v>
          </cell>
          <cell r="B561" t="str">
            <v>OPTIONAL BASE, BASE GROUP 14</v>
          </cell>
          <cell r="C561" t="str">
            <v>SY</v>
          </cell>
          <cell r="D561" t="str">
            <v>07</v>
          </cell>
          <cell r="E561" t="str">
            <v xml:space="preserve"> </v>
          </cell>
          <cell r="F561" t="str">
            <v>Y</v>
          </cell>
          <cell r="G561" t="str">
            <v/>
          </cell>
          <cell r="H561">
            <v>41275</v>
          </cell>
          <cell r="I561"/>
          <cell r="J561" t="str">
            <v/>
          </cell>
          <cell r="K561"/>
          <cell r="T561" t="str">
            <v>0285714</v>
          </cell>
          <cell r="U561">
            <v>42.32</v>
          </cell>
          <cell r="V561">
            <v>43.13</v>
          </cell>
          <cell r="W561">
            <v>0</v>
          </cell>
          <cell r="X561">
            <v>1.01913988657845</v>
          </cell>
          <cell r="Y561">
            <v>43.13</v>
          </cell>
        </row>
        <row r="562">
          <cell r="A562" t="str">
            <v>0285715</v>
          </cell>
          <cell r="B562" t="str">
            <v>OPTIONAL BASE, BASE GROUP 15</v>
          </cell>
          <cell r="C562" t="str">
            <v>SY</v>
          </cell>
          <cell r="D562" t="str">
            <v>07</v>
          </cell>
          <cell r="E562" t="str">
            <v xml:space="preserve"> </v>
          </cell>
          <cell r="F562" t="str">
            <v>Y</v>
          </cell>
          <cell r="G562" t="str">
            <v/>
          </cell>
          <cell r="H562">
            <v>41275</v>
          </cell>
          <cell r="I562"/>
          <cell r="J562" t="str">
            <v/>
          </cell>
          <cell r="K562"/>
          <cell r="T562" t="str">
            <v>0285715</v>
          </cell>
          <cell r="U562">
            <v>43.64</v>
          </cell>
          <cell r="V562">
            <v>45.67</v>
          </cell>
          <cell r="W562">
            <v>0</v>
          </cell>
          <cell r="X562">
            <v>1.0465169569202566</v>
          </cell>
          <cell r="Y562">
            <v>45.67</v>
          </cell>
        </row>
        <row r="563">
          <cell r="A563" t="str">
            <v>0285720</v>
          </cell>
          <cell r="B563" t="str">
            <v>OPTIONAL BASE- GRADED AGGREGATE, 20.5"</v>
          </cell>
          <cell r="C563" t="str">
            <v>SY</v>
          </cell>
          <cell r="D563" t="str">
            <v>07</v>
          </cell>
          <cell r="E563" t="str">
            <v xml:space="preserve"> </v>
          </cell>
          <cell r="F563" t="str">
            <v>Y</v>
          </cell>
          <cell r="G563" t="str">
            <v>*</v>
          </cell>
          <cell r="H563">
            <v>41760</v>
          </cell>
          <cell r="I563">
            <v>42613</v>
          </cell>
          <cell r="J563" t="str">
            <v/>
          </cell>
          <cell r="K563"/>
          <cell r="T563" t="str">
            <v>0285720</v>
          </cell>
          <cell r="U563" t="str">
            <v xml:space="preserve"> </v>
          </cell>
          <cell r="V563" t="str">
            <v xml:space="preserve"> </v>
          </cell>
          <cell r="W563">
            <v>0</v>
          </cell>
          <cell r="X563">
            <v>0</v>
          </cell>
          <cell r="Y563" t="str">
            <v>xx</v>
          </cell>
        </row>
        <row r="564">
          <cell r="A564" t="str">
            <v>0285721</v>
          </cell>
          <cell r="B564" t="str">
            <v>OPTIONAL BASE- GRADED AGGREGATE, 16" FOR PROJECT 217875-2-52-01</v>
          </cell>
          <cell r="C564" t="str">
            <v>SY</v>
          </cell>
          <cell r="D564" t="str">
            <v>07</v>
          </cell>
          <cell r="E564" t="str">
            <v xml:space="preserve"> </v>
          </cell>
          <cell r="F564" t="str">
            <v>Y</v>
          </cell>
          <cell r="G564" t="str">
            <v>*</v>
          </cell>
          <cell r="H564">
            <v>42627</v>
          </cell>
          <cell r="I564">
            <v>43830</v>
          </cell>
          <cell r="J564" t="str">
            <v/>
          </cell>
          <cell r="K564"/>
          <cell r="T564" t="str">
            <v>0285721</v>
          </cell>
          <cell r="U564" t="str">
            <v xml:space="preserve"> </v>
          </cell>
          <cell r="V564" t="str">
            <v xml:space="preserve"> </v>
          </cell>
          <cell r="W564">
            <v>0</v>
          </cell>
          <cell r="X564">
            <v>0</v>
          </cell>
          <cell r="Y564" t="str">
            <v>xx</v>
          </cell>
        </row>
        <row r="565">
          <cell r="A565" t="str">
            <v>0285722</v>
          </cell>
          <cell r="B565" t="str">
            <v>OPTIONAL BASE- GRADED AGGREGATE, 16" FOR PROJECT 414132-3-52-01</v>
          </cell>
          <cell r="C565" t="str">
            <v>SY</v>
          </cell>
          <cell r="D565" t="str">
            <v>07</v>
          </cell>
          <cell r="E565" t="str">
            <v xml:space="preserve"> </v>
          </cell>
          <cell r="F565" t="str">
            <v>Y</v>
          </cell>
          <cell r="G565" t="str">
            <v>*</v>
          </cell>
          <cell r="H565">
            <v>42629</v>
          </cell>
          <cell r="I565">
            <v>42916</v>
          </cell>
          <cell r="J565" t="str">
            <v/>
          </cell>
          <cell r="K565"/>
          <cell r="T565" t="str">
            <v>0285722</v>
          </cell>
          <cell r="U565" t="str">
            <v xml:space="preserve"> </v>
          </cell>
          <cell r="V565" t="str">
            <v xml:space="preserve"> </v>
          </cell>
          <cell r="W565">
            <v>0</v>
          </cell>
          <cell r="X565">
            <v>0</v>
          </cell>
          <cell r="Y565" t="str">
            <v>xx</v>
          </cell>
        </row>
        <row r="566">
          <cell r="A566" t="str">
            <v>0285723</v>
          </cell>
          <cell r="B566" t="str">
            <v>OPTIONAL BASE- GRADED AGGREGATE, 20" FOR PROJECT 222476-1-52-01</v>
          </cell>
          <cell r="C566" t="str">
            <v>SY</v>
          </cell>
          <cell r="D566" t="str">
            <v>07</v>
          </cell>
          <cell r="E566" t="str">
            <v xml:space="preserve"> </v>
          </cell>
          <cell r="F566" t="str">
            <v>Y</v>
          </cell>
          <cell r="G566" t="str">
            <v/>
          </cell>
          <cell r="H566">
            <v>42739</v>
          </cell>
          <cell r="I566">
            <v>45107</v>
          </cell>
          <cell r="J566" t="str">
            <v/>
          </cell>
          <cell r="K566"/>
          <cell r="T566" t="str">
            <v>0285723</v>
          </cell>
          <cell r="U566" t="str">
            <v xml:space="preserve"> </v>
          </cell>
          <cell r="V566" t="str">
            <v xml:space="preserve"> </v>
          </cell>
          <cell r="W566">
            <v>0</v>
          </cell>
          <cell r="X566">
            <v>0</v>
          </cell>
          <cell r="Y566" t="str">
            <v>xx</v>
          </cell>
        </row>
        <row r="567">
          <cell r="A567" t="str">
            <v>0285724</v>
          </cell>
          <cell r="B567" t="str">
            <v>OPTIONAL BASE- GRADED AGGREGATE, 20" FOR PROJECT 437284-2-52-01</v>
          </cell>
          <cell r="C567" t="str">
            <v>SY</v>
          </cell>
          <cell r="D567" t="str">
            <v>07</v>
          </cell>
          <cell r="E567" t="str">
            <v xml:space="preserve"> </v>
          </cell>
          <cell r="F567" t="str">
            <v>Y</v>
          </cell>
          <cell r="G567" t="str">
            <v>*</v>
          </cell>
          <cell r="H567">
            <v>42669</v>
          </cell>
          <cell r="I567">
            <v>42916</v>
          </cell>
          <cell r="J567" t="str">
            <v/>
          </cell>
          <cell r="K567"/>
          <cell r="T567" t="str">
            <v>0285724</v>
          </cell>
          <cell r="U567" t="str">
            <v xml:space="preserve"> </v>
          </cell>
          <cell r="V567" t="str">
            <v xml:space="preserve"> </v>
          </cell>
          <cell r="W567">
            <v>0</v>
          </cell>
          <cell r="X567">
            <v>0</v>
          </cell>
          <cell r="Y567" t="str">
            <v>xx</v>
          </cell>
        </row>
        <row r="568">
          <cell r="A568" t="str">
            <v>0285725</v>
          </cell>
          <cell r="B568" t="str">
            <v>OPTIONAL BASE- GRADED AGGREGATE, 13" FOR PROJECT 437284-2-52-01</v>
          </cell>
          <cell r="C568" t="str">
            <v>SY</v>
          </cell>
          <cell r="D568" t="str">
            <v>07</v>
          </cell>
          <cell r="E568" t="str">
            <v xml:space="preserve"> </v>
          </cell>
          <cell r="F568" t="str">
            <v>Y</v>
          </cell>
          <cell r="G568" t="str">
            <v>*</v>
          </cell>
          <cell r="H568">
            <v>42670</v>
          </cell>
          <cell r="I568">
            <v>42916</v>
          </cell>
          <cell r="J568" t="str">
            <v/>
          </cell>
          <cell r="K568"/>
          <cell r="T568" t="str">
            <v>0285725</v>
          </cell>
          <cell r="U568" t="str">
            <v xml:space="preserve"> </v>
          </cell>
          <cell r="V568" t="str">
            <v xml:space="preserve"> </v>
          </cell>
          <cell r="W568">
            <v>0</v>
          </cell>
          <cell r="X568">
            <v>0</v>
          </cell>
          <cell r="Y568" t="str">
            <v>xx</v>
          </cell>
        </row>
        <row r="569">
          <cell r="A569" t="str">
            <v>0285726</v>
          </cell>
          <cell r="B569" t="str">
            <v>OPTIONAL BASE- GRADED AGGREGATE, 16" FOR PROJECT 431883-1-52-01</v>
          </cell>
          <cell r="C569" t="str">
            <v>SY</v>
          </cell>
          <cell r="D569" t="str">
            <v>07</v>
          </cell>
          <cell r="E569" t="str">
            <v xml:space="preserve"> </v>
          </cell>
          <cell r="F569" t="str">
            <v>Y</v>
          </cell>
          <cell r="G569" t="str">
            <v>*</v>
          </cell>
          <cell r="H569">
            <v>42702</v>
          </cell>
          <cell r="I569">
            <v>42916</v>
          </cell>
          <cell r="J569" t="str">
            <v/>
          </cell>
          <cell r="K569"/>
          <cell r="T569" t="str">
            <v>0285726</v>
          </cell>
          <cell r="U569" t="str">
            <v xml:space="preserve"> </v>
          </cell>
          <cell r="V569" t="str">
            <v xml:space="preserve"> </v>
          </cell>
          <cell r="W569">
            <v>0</v>
          </cell>
          <cell r="X569">
            <v>0</v>
          </cell>
          <cell r="Y569" t="str">
            <v>xx</v>
          </cell>
        </row>
        <row r="570">
          <cell r="A570" t="str">
            <v>0285727</v>
          </cell>
          <cell r="B570" t="str">
            <v>OPTIONAL BASE- GRADED AGGREGATE, 20" FOR PROJECT 432740-2-52-01</v>
          </cell>
          <cell r="C570" t="str">
            <v>SY</v>
          </cell>
          <cell r="D570" t="str">
            <v>07</v>
          </cell>
          <cell r="E570" t="str">
            <v xml:space="preserve"> </v>
          </cell>
          <cell r="F570" t="str">
            <v>Y</v>
          </cell>
          <cell r="G570" t="str">
            <v>*</v>
          </cell>
          <cell r="H570">
            <v>42740</v>
          </cell>
          <cell r="I570">
            <v>42916</v>
          </cell>
          <cell r="J570" t="str">
            <v/>
          </cell>
          <cell r="K570"/>
          <cell r="T570" t="str">
            <v>0285727</v>
          </cell>
          <cell r="U570" t="str">
            <v xml:space="preserve"> </v>
          </cell>
          <cell r="V570" t="str">
            <v xml:space="preserve"> </v>
          </cell>
          <cell r="W570">
            <v>0</v>
          </cell>
          <cell r="X570">
            <v>0</v>
          </cell>
          <cell r="Y570" t="str">
            <v>xx</v>
          </cell>
        </row>
        <row r="571">
          <cell r="A571" t="str">
            <v>0285728</v>
          </cell>
          <cell r="B571" t="str">
            <v>OPTIONAL BASE- GRADED AGGREGATE, 16" FOR PROJECT 217875-4-52-01</v>
          </cell>
          <cell r="C571" t="str">
            <v>SY</v>
          </cell>
          <cell r="D571" t="str">
            <v>07</v>
          </cell>
          <cell r="E571" t="str">
            <v xml:space="preserve"> </v>
          </cell>
          <cell r="F571" t="str">
            <v>Y</v>
          </cell>
          <cell r="G571" t="str">
            <v>*</v>
          </cell>
          <cell r="H571">
            <v>42776</v>
          </cell>
          <cell r="I571">
            <v>43281</v>
          </cell>
          <cell r="J571" t="str">
            <v/>
          </cell>
          <cell r="K571"/>
          <cell r="T571" t="str">
            <v>0285728</v>
          </cell>
          <cell r="U571" t="str">
            <v xml:space="preserve"> </v>
          </cell>
          <cell r="V571" t="str">
            <v xml:space="preserve"> </v>
          </cell>
          <cell r="W571">
            <v>0</v>
          </cell>
          <cell r="X571">
            <v>0</v>
          </cell>
          <cell r="Y571" t="str">
            <v>xx</v>
          </cell>
        </row>
        <row r="572">
          <cell r="A572" t="str">
            <v>0285729</v>
          </cell>
          <cell r="B572" t="str">
            <v>OPTIONAL BASE- GRADED AGGREGATE, 16" FOR PROJECT 431883-5-52-01</v>
          </cell>
          <cell r="C572" t="str">
            <v>SY</v>
          </cell>
          <cell r="D572" t="str">
            <v>07</v>
          </cell>
          <cell r="E572" t="str">
            <v xml:space="preserve"> </v>
          </cell>
          <cell r="F572" t="str">
            <v>Y</v>
          </cell>
          <cell r="G572" t="str">
            <v>*</v>
          </cell>
          <cell r="H572">
            <v>42779</v>
          </cell>
          <cell r="I572">
            <v>43830</v>
          </cell>
          <cell r="J572" t="str">
            <v/>
          </cell>
          <cell r="K572"/>
          <cell r="T572" t="str">
            <v>0285729</v>
          </cell>
          <cell r="U572" t="str">
            <v xml:space="preserve"> </v>
          </cell>
          <cell r="V572" t="str">
            <v xml:space="preserve"> </v>
          </cell>
          <cell r="W572">
            <v>0</v>
          </cell>
          <cell r="X572">
            <v>0</v>
          </cell>
          <cell r="Y572" t="str">
            <v>xx</v>
          </cell>
        </row>
        <row r="573">
          <cell r="A573" t="str">
            <v>0285730</v>
          </cell>
          <cell r="B573" t="str">
            <v>OPTIONAL BASE- GRADED AGGREGATE, 16" FOR PROJECT 431883-3-52-01</v>
          </cell>
          <cell r="C573" t="str">
            <v>SY</v>
          </cell>
          <cell r="D573" t="str">
            <v>07</v>
          </cell>
          <cell r="E573" t="str">
            <v xml:space="preserve"> </v>
          </cell>
          <cell r="F573" t="str">
            <v>Y</v>
          </cell>
          <cell r="G573" t="str">
            <v>*</v>
          </cell>
          <cell r="H573">
            <v>42916</v>
          </cell>
          <cell r="I573">
            <v>43465</v>
          </cell>
          <cell r="J573" t="str">
            <v/>
          </cell>
          <cell r="K573"/>
          <cell r="T573" t="str">
            <v>0285730</v>
          </cell>
          <cell r="U573" t="str">
            <v xml:space="preserve"> </v>
          </cell>
          <cell r="V573" t="str">
            <v xml:space="preserve"> </v>
          </cell>
          <cell r="W573">
            <v>0</v>
          </cell>
          <cell r="X573">
            <v>0</v>
          </cell>
          <cell r="Y573" t="str">
            <v>xx</v>
          </cell>
        </row>
        <row r="574">
          <cell r="A574" t="str">
            <v>0285731</v>
          </cell>
          <cell r="B574" t="str">
            <v>OPTIONAL BASE- GRADED AGGREGATE, 18" FOR PROJECT 220881-2-52-98</v>
          </cell>
          <cell r="C574" t="str">
            <v>SY</v>
          </cell>
          <cell r="D574" t="str">
            <v>07</v>
          </cell>
          <cell r="E574" t="str">
            <v xml:space="preserve"> </v>
          </cell>
          <cell r="F574" t="str">
            <v>Y</v>
          </cell>
          <cell r="G574" t="str">
            <v>*</v>
          </cell>
          <cell r="H574">
            <v>42941</v>
          </cell>
          <cell r="I574">
            <v>43159</v>
          </cell>
          <cell r="J574" t="str">
            <v/>
          </cell>
          <cell r="K574"/>
          <cell r="T574" t="str">
            <v>0285731</v>
          </cell>
          <cell r="U574" t="str">
            <v xml:space="preserve"> </v>
          </cell>
          <cell r="V574" t="str">
            <v xml:space="preserve"> </v>
          </cell>
          <cell r="W574">
            <v>0</v>
          </cell>
          <cell r="X574">
            <v>0</v>
          </cell>
          <cell r="Y574" t="str">
            <v>xx</v>
          </cell>
        </row>
        <row r="575">
          <cell r="A575" t="str">
            <v>0285732</v>
          </cell>
          <cell r="B575" t="str">
            <v>OPTIONAL BASE- GRADED AGGREGATE, 16" FOR PROJECT 438141-1-52-01</v>
          </cell>
          <cell r="C575" t="str">
            <v>SY</v>
          </cell>
          <cell r="D575" t="str">
            <v>07</v>
          </cell>
          <cell r="E575" t="str">
            <v xml:space="preserve"> </v>
          </cell>
          <cell r="F575" t="str">
            <v>Y</v>
          </cell>
          <cell r="G575" t="str">
            <v>*</v>
          </cell>
          <cell r="H575">
            <v>43077</v>
          </cell>
          <cell r="I575">
            <v>43830</v>
          </cell>
          <cell r="J575" t="str">
            <v/>
          </cell>
          <cell r="K575"/>
          <cell r="T575" t="str">
            <v>0285732</v>
          </cell>
          <cell r="U575" t="str">
            <v xml:space="preserve"> </v>
          </cell>
          <cell r="V575" t="str">
            <v xml:space="preserve"> </v>
          </cell>
          <cell r="W575">
            <v>0</v>
          </cell>
          <cell r="X575">
            <v>0</v>
          </cell>
          <cell r="Y575" t="str">
            <v>xx</v>
          </cell>
        </row>
        <row r="576">
          <cell r="A576" t="str">
            <v>0285733</v>
          </cell>
          <cell r="B576" t="str">
            <v>OPTIONAL BASE- GRADED AGGREGATE, 18" FOR PROJECT 435816-1-52-01</v>
          </cell>
          <cell r="C576" t="str">
            <v>SY</v>
          </cell>
          <cell r="D576" t="str">
            <v>07</v>
          </cell>
          <cell r="E576" t="str">
            <v xml:space="preserve"> </v>
          </cell>
          <cell r="F576" t="str">
            <v>Y</v>
          </cell>
          <cell r="G576" t="str">
            <v/>
          </cell>
          <cell r="H576">
            <v>43158</v>
          </cell>
          <cell r="I576">
            <v>44196</v>
          </cell>
          <cell r="J576" t="str">
            <v/>
          </cell>
          <cell r="K576"/>
          <cell r="T576" t="str">
            <v>0285733</v>
          </cell>
          <cell r="U576" t="str">
            <v xml:space="preserve"> </v>
          </cell>
          <cell r="V576" t="str">
            <v xml:space="preserve"> </v>
          </cell>
          <cell r="W576">
            <v>0</v>
          </cell>
          <cell r="X576">
            <v>0</v>
          </cell>
          <cell r="Y576" t="str">
            <v>xx</v>
          </cell>
        </row>
        <row r="577">
          <cell r="A577" t="str">
            <v>0285734</v>
          </cell>
          <cell r="B577" t="str">
            <v>OPTIONAL BASE- GRADED AGGREGATE, 20" FOR PROJECT 409485-5-52-01</v>
          </cell>
          <cell r="C577" t="str">
            <v>SY</v>
          </cell>
          <cell r="D577" t="str">
            <v>07</v>
          </cell>
          <cell r="E577" t="str">
            <v xml:space="preserve"> </v>
          </cell>
          <cell r="F577" t="str">
            <v>Y</v>
          </cell>
          <cell r="G577" t="str">
            <v>*</v>
          </cell>
          <cell r="H577">
            <v>43249</v>
          </cell>
          <cell r="I577">
            <v>43465</v>
          </cell>
          <cell r="J577" t="str">
            <v/>
          </cell>
          <cell r="K577"/>
          <cell r="T577" t="str">
            <v>0285734</v>
          </cell>
          <cell r="U577" t="str">
            <v xml:space="preserve"> </v>
          </cell>
          <cell r="V577" t="str">
            <v xml:space="preserve"> </v>
          </cell>
          <cell r="W577">
            <v>0</v>
          </cell>
          <cell r="X577">
            <v>0</v>
          </cell>
          <cell r="Y577" t="str">
            <v>xx</v>
          </cell>
        </row>
        <row r="578">
          <cell r="A578" t="str">
            <v>0285735</v>
          </cell>
          <cell r="B578" t="str">
            <v>OPTIONAL BASE- GRADED AGGREGATE, 16" FOR PROJECT 421012-1-52-01</v>
          </cell>
          <cell r="C578" t="str">
            <v>SY</v>
          </cell>
          <cell r="D578" t="str">
            <v>07</v>
          </cell>
          <cell r="E578" t="str">
            <v xml:space="preserve"> </v>
          </cell>
          <cell r="F578" t="str">
            <v>Y</v>
          </cell>
          <cell r="G578" t="str">
            <v>*</v>
          </cell>
          <cell r="H578">
            <v>43371</v>
          </cell>
          <cell r="I578">
            <v>43830</v>
          </cell>
          <cell r="J578" t="str">
            <v/>
          </cell>
          <cell r="K578"/>
          <cell r="T578" t="str">
            <v>0285735</v>
          </cell>
          <cell r="U578" t="str">
            <v xml:space="preserve"> </v>
          </cell>
          <cell r="V578" t="str">
            <v xml:space="preserve"> </v>
          </cell>
          <cell r="W578">
            <v>0</v>
          </cell>
          <cell r="X578">
            <v>0</v>
          </cell>
          <cell r="Y578" t="str">
            <v>xx</v>
          </cell>
        </row>
        <row r="579">
          <cell r="A579" t="str">
            <v>0285736</v>
          </cell>
          <cell r="B579" t="str">
            <v>OPTIONAL BASE- GRADED AGGREGATE, 24" FOR PROJECT 441322-2-52-01</v>
          </cell>
          <cell r="C579" t="str">
            <v>SY</v>
          </cell>
          <cell r="D579" t="str">
            <v>07</v>
          </cell>
          <cell r="E579" t="str">
            <v>P</v>
          </cell>
          <cell r="F579" t="str">
            <v>Y</v>
          </cell>
          <cell r="G579" t="str">
            <v>*</v>
          </cell>
          <cell r="H579">
            <v>43439</v>
          </cell>
          <cell r="I579">
            <v>43830</v>
          </cell>
          <cell r="J579" t="str">
            <v/>
          </cell>
          <cell r="K579"/>
          <cell r="T579" t="str">
            <v>0285736</v>
          </cell>
          <cell r="U579" t="str">
            <v xml:space="preserve"> </v>
          </cell>
          <cell r="V579" t="str">
            <v xml:space="preserve"> </v>
          </cell>
          <cell r="W579">
            <v>0</v>
          </cell>
          <cell r="X579">
            <v>0</v>
          </cell>
          <cell r="Y579" t="str">
            <v>xx</v>
          </cell>
        </row>
        <row r="580">
          <cell r="A580" t="str">
            <v>0285737</v>
          </cell>
          <cell r="B580" t="str">
            <v>OPTIONAL BASE- GRADED AGGREGATE, 18" FOR PROJECT 410981-8-52-01</v>
          </cell>
          <cell r="C580" t="str">
            <v>SY</v>
          </cell>
          <cell r="D580" t="str">
            <v>07</v>
          </cell>
          <cell r="E580" t="str">
            <v xml:space="preserve"> </v>
          </cell>
          <cell r="F580" t="str">
            <v>Y</v>
          </cell>
          <cell r="G580" t="str">
            <v/>
          </cell>
          <cell r="H580">
            <v>43440</v>
          </cell>
          <cell r="I580">
            <v>44377</v>
          </cell>
          <cell r="J580" t="str">
            <v/>
          </cell>
          <cell r="K580"/>
          <cell r="T580" t="str">
            <v>0285737</v>
          </cell>
          <cell r="U580" t="str">
            <v xml:space="preserve"> </v>
          </cell>
          <cell r="V580" t="str">
            <v xml:space="preserve"> </v>
          </cell>
          <cell r="W580">
            <v>0</v>
          </cell>
          <cell r="X580">
            <v>0</v>
          </cell>
          <cell r="Y580" t="str">
            <v>xx</v>
          </cell>
        </row>
        <row r="581">
          <cell r="A581" t="str">
            <v>0285738</v>
          </cell>
          <cell r="B581" t="str">
            <v>OPTIONAL BASE- GRADED AGGREGATE, 18" FOR PROJECT 431883-6-52-01</v>
          </cell>
          <cell r="C581" t="str">
            <v>SY</v>
          </cell>
          <cell r="D581" t="str">
            <v>07</v>
          </cell>
          <cell r="E581" t="str">
            <v xml:space="preserve"> </v>
          </cell>
          <cell r="F581" t="str">
            <v>Y</v>
          </cell>
          <cell r="G581" t="str">
            <v/>
          </cell>
          <cell r="H581">
            <v>43516</v>
          </cell>
          <cell r="I581">
            <v>45290</v>
          </cell>
          <cell r="J581" t="str">
            <v/>
          </cell>
          <cell r="K581"/>
          <cell r="T581" t="str">
            <v>0285738</v>
          </cell>
          <cell r="U581" t="str">
            <v xml:space="preserve"> </v>
          </cell>
          <cell r="V581" t="str">
            <v xml:space="preserve"> </v>
          </cell>
          <cell r="W581">
            <v>0</v>
          </cell>
          <cell r="X581">
            <v>0</v>
          </cell>
          <cell r="Y581" t="str">
            <v>xx</v>
          </cell>
        </row>
        <row r="582">
          <cell r="A582" t="str">
            <v>0285739</v>
          </cell>
          <cell r="B582" t="str">
            <v>OPTIONAL BASE- GRADED AGGREGATE, 18" FOR PROJECT  439892-1-52-01</v>
          </cell>
          <cell r="C582" t="str">
            <v>SY</v>
          </cell>
          <cell r="D582" t="str">
            <v>07</v>
          </cell>
          <cell r="E582" t="str">
            <v xml:space="preserve"> </v>
          </cell>
          <cell r="F582" t="str">
            <v>Y</v>
          </cell>
          <cell r="G582" t="str">
            <v/>
          </cell>
          <cell r="H582">
            <v>43544</v>
          </cell>
          <cell r="I582">
            <v>44925</v>
          </cell>
          <cell r="J582" t="str">
            <v/>
          </cell>
          <cell r="K582"/>
          <cell r="T582" t="str">
            <v>0285739</v>
          </cell>
          <cell r="U582" t="str">
            <v xml:space="preserve"> </v>
          </cell>
          <cell r="V582" t="str">
            <v xml:space="preserve"> </v>
          </cell>
          <cell r="W582">
            <v>0</v>
          </cell>
          <cell r="X582">
            <v>0</v>
          </cell>
          <cell r="Y582" t="str">
            <v>xx</v>
          </cell>
        </row>
        <row r="583">
          <cell r="A583" t="str">
            <v>0285740</v>
          </cell>
          <cell r="B583" t="str">
            <v>OPTIONAL BASE- GRADED AGGREGATE, 18" FOR PROJECTS  217910-4-32-01, ETC.</v>
          </cell>
          <cell r="C583" t="str">
            <v>SY</v>
          </cell>
          <cell r="D583" t="str">
            <v>07</v>
          </cell>
          <cell r="E583" t="str">
            <v xml:space="preserve"> </v>
          </cell>
          <cell r="F583" t="str">
            <v>Y</v>
          </cell>
          <cell r="G583" t="str">
            <v/>
          </cell>
          <cell r="H583">
            <v>43564</v>
          </cell>
          <cell r="I583">
            <v>47664</v>
          </cell>
          <cell r="J583" t="str">
            <v/>
          </cell>
          <cell r="K583"/>
          <cell r="T583" t="str">
            <v>0285740</v>
          </cell>
          <cell r="U583" t="str">
            <v xml:space="preserve"> </v>
          </cell>
          <cell r="V583" t="str">
            <v xml:space="preserve"> </v>
          </cell>
          <cell r="W583">
            <v>0</v>
          </cell>
          <cell r="X583">
            <v>0</v>
          </cell>
          <cell r="Y583" t="str">
            <v>xx</v>
          </cell>
        </row>
        <row r="584">
          <cell r="A584" t="str">
            <v>0285741</v>
          </cell>
          <cell r="B584" t="str">
            <v>OPTIONAL BASE- GRADED AGGREGATE, 18" FOR PROJECT  443503-1-52-01</v>
          </cell>
          <cell r="C584" t="str">
            <v>SY</v>
          </cell>
          <cell r="D584" t="str">
            <v>07</v>
          </cell>
          <cell r="E584" t="str">
            <v xml:space="preserve"> </v>
          </cell>
          <cell r="F584" t="str">
            <v>Y</v>
          </cell>
          <cell r="G584" t="str">
            <v/>
          </cell>
          <cell r="H584">
            <v>43615</v>
          </cell>
          <cell r="I584">
            <v>44925</v>
          </cell>
          <cell r="J584" t="str">
            <v/>
          </cell>
          <cell r="K584"/>
          <cell r="T584" t="str">
            <v>0285741</v>
          </cell>
          <cell r="U584" t="str">
            <v xml:space="preserve"> </v>
          </cell>
          <cell r="V584" t="str">
            <v xml:space="preserve"> </v>
          </cell>
          <cell r="W584">
            <v>1.8540000000000001</v>
          </cell>
          <cell r="X584">
            <v>0</v>
          </cell>
          <cell r="Y584">
            <v>1.8540000000000001</v>
          </cell>
        </row>
        <row r="585">
          <cell r="A585" t="str">
            <v>0285742</v>
          </cell>
          <cell r="B585" t="str">
            <v>OPTIONAL BASE- GRADED AGGREGATE, 21" FOR PROJECT 218594-2-52-01</v>
          </cell>
          <cell r="C585" t="str">
            <v>SY</v>
          </cell>
          <cell r="D585" t="str">
            <v>07</v>
          </cell>
          <cell r="E585" t="str">
            <v xml:space="preserve"> </v>
          </cell>
          <cell r="F585" t="str">
            <v>Y</v>
          </cell>
          <cell r="G585" t="str">
            <v/>
          </cell>
          <cell r="H585">
            <v>43657</v>
          </cell>
          <cell r="I585">
            <v>44925</v>
          </cell>
          <cell r="J585" t="str">
            <v/>
          </cell>
          <cell r="K585"/>
          <cell r="T585" t="str">
            <v>0285742</v>
          </cell>
          <cell r="U585" t="str">
            <v xml:space="preserve"> </v>
          </cell>
          <cell r="V585" t="str">
            <v xml:space="preserve"> </v>
          </cell>
          <cell r="W585">
            <v>0</v>
          </cell>
          <cell r="X585">
            <v>0</v>
          </cell>
          <cell r="Y585" t="str">
            <v>xx</v>
          </cell>
        </row>
        <row r="586">
          <cell r="A586" t="str">
            <v>0285743</v>
          </cell>
          <cell r="B586" t="str">
            <v>OPTIONAL BASE- GRADED AGGREGATE, 20" FOR PROJECT 442914-1-52-01</v>
          </cell>
          <cell r="C586" t="str">
            <v>SY</v>
          </cell>
          <cell r="D586" t="str">
            <v>07</v>
          </cell>
          <cell r="E586" t="str">
            <v xml:space="preserve"> </v>
          </cell>
          <cell r="F586" t="str">
            <v>Y</v>
          </cell>
          <cell r="G586" t="str">
            <v>*</v>
          </cell>
          <cell r="H586">
            <v>43742</v>
          </cell>
          <cell r="I586">
            <v>44012</v>
          </cell>
          <cell r="J586" t="str">
            <v/>
          </cell>
          <cell r="K586"/>
          <cell r="T586" t="str">
            <v>0285743</v>
          </cell>
          <cell r="U586" t="str">
            <v xml:space="preserve"> </v>
          </cell>
          <cell r="V586" t="str">
            <v xml:space="preserve"> </v>
          </cell>
          <cell r="W586">
            <v>0</v>
          </cell>
          <cell r="X586">
            <v>0</v>
          </cell>
          <cell r="Y586" t="str">
            <v>xx</v>
          </cell>
        </row>
        <row r="587">
          <cell r="A587" t="str">
            <v>0285744</v>
          </cell>
          <cell r="B587" t="str">
            <v>OPTIONAL BASE- GRADED AGGREGATE, 15" FOR PROJECT 436273-1-52-01</v>
          </cell>
          <cell r="C587" t="str">
            <v>SY</v>
          </cell>
          <cell r="D587" t="str">
            <v>07</v>
          </cell>
          <cell r="E587" t="str">
            <v xml:space="preserve"> </v>
          </cell>
          <cell r="F587" t="str">
            <v>Y</v>
          </cell>
          <cell r="G587" t="str">
            <v>*</v>
          </cell>
          <cell r="H587">
            <v>43742</v>
          </cell>
          <cell r="I587">
            <v>44012</v>
          </cell>
          <cell r="J587" t="str">
            <v/>
          </cell>
          <cell r="K587"/>
          <cell r="T587" t="str">
            <v>0285744</v>
          </cell>
          <cell r="U587" t="str">
            <v xml:space="preserve"> </v>
          </cell>
          <cell r="V587" t="str">
            <v xml:space="preserve"> </v>
          </cell>
          <cell r="W587">
            <v>0</v>
          </cell>
          <cell r="X587">
            <v>0</v>
          </cell>
          <cell r="Y587" t="str">
            <v>xx</v>
          </cell>
        </row>
        <row r="588">
          <cell r="A588" t="str">
            <v>0285745</v>
          </cell>
          <cell r="B588" t="str">
            <v>OPTIONAL BASE- GRADED AGGREGATE, 20" FOR PROJECT 421878-3-52-01</v>
          </cell>
          <cell r="C588" t="str">
            <v>SY</v>
          </cell>
          <cell r="D588" t="str">
            <v>07</v>
          </cell>
          <cell r="E588" t="str">
            <v xml:space="preserve"> </v>
          </cell>
          <cell r="F588" t="str">
            <v>Y</v>
          </cell>
          <cell r="G588" t="str">
            <v/>
          </cell>
          <cell r="H588">
            <v>43776</v>
          </cell>
          <cell r="I588">
            <v>44196</v>
          </cell>
          <cell r="J588" t="str">
            <v/>
          </cell>
          <cell r="K588"/>
          <cell r="T588" t="str">
            <v>0285745</v>
          </cell>
          <cell r="U588" t="str">
            <v xml:space="preserve"> </v>
          </cell>
          <cell r="V588" t="str">
            <v xml:space="preserve"> </v>
          </cell>
          <cell r="W588">
            <v>0</v>
          </cell>
          <cell r="X588">
            <v>0</v>
          </cell>
          <cell r="Y588" t="str">
            <v>xx</v>
          </cell>
        </row>
        <row r="589">
          <cell r="A589" t="str">
            <v>0285746</v>
          </cell>
          <cell r="B589" t="str">
            <v>OPTIONAL BASE- GRADED AGGREGATE, 4" FOR PROJECT 439457-1-52-01</v>
          </cell>
          <cell r="C589" t="str">
            <v>SY</v>
          </cell>
          <cell r="D589" t="str">
            <v>07</v>
          </cell>
          <cell r="E589" t="str">
            <v xml:space="preserve"> </v>
          </cell>
          <cell r="F589" t="str">
            <v>Y</v>
          </cell>
          <cell r="G589" t="str">
            <v>*</v>
          </cell>
          <cell r="H589">
            <v>43787</v>
          </cell>
          <cell r="I589">
            <v>44012</v>
          </cell>
          <cell r="J589" t="str">
            <v/>
          </cell>
          <cell r="K589"/>
          <cell r="T589" t="str">
            <v>0285746</v>
          </cell>
          <cell r="U589" t="str">
            <v xml:space="preserve"> </v>
          </cell>
          <cell r="V589" t="str">
            <v xml:space="preserve"> </v>
          </cell>
          <cell r="W589">
            <v>0</v>
          </cell>
          <cell r="X589">
            <v>0</v>
          </cell>
          <cell r="Y589" t="str">
            <v>xx</v>
          </cell>
        </row>
        <row r="590">
          <cell r="A590" t="str">
            <v>0285747</v>
          </cell>
          <cell r="B590" t="str">
            <v>OPTIONAL BASE- GRADED AGGREGATE, 20" FOR PROJECT 445465-1-52-01</v>
          </cell>
          <cell r="C590" t="str">
            <v>SY</v>
          </cell>
          <cell r="D590" t="str">
            <v>07</v>
          </cell>
          <cell r="E590" t="str">
            <v xml:space="preserve"> </v>
          </cell>
          <cell r="F590" t="str">
            <v>Y</v>
          </cell>
          <cell r="G590" t="str">
            <v/>
          </cell>
          <cell r="H590">
            <v>43845</v>
          </cell>
          <cell r="I590">
            <v>44196</v>
          </cell>
          <cell r="J590" t="str">
            <v/>
          </cell>
          <cell r="K590"/>
          <cell r="T590" t="str">
            <v>0285747</v>
          </cell>
          <cell r="U590" t="str">
            <v xml:space="preserve"> </v>
          </cell>
          <cell r="V590" t="str">
            <v xml:space="preserve"> </v>
          </cell>
          <cell r="W590">
            <v>0</v>
          </cell>
          <cell r="X590">
            <v>0</v>
          </cell>
          <cell r="Y590" t="str">
            <v>xx</v>
          </cell>
        </row>
        <row r="591">
          <cell r="A591" t="str">
            <v>0285748</v>
          </cell>
          <cell r="B591" t="str">
            <v>OPTIONAL BASE- GRADED AGGREGATE, 15" FOR PROJECT 441882-1-52-01</v>
          </cell>
          <cell r="C591" t="str">
            <v>SY</v>
          </cell>
          <cell r="D591" t="str">
            <v>07</v>
          </cell>
          <cell r="E591" t="str">
            <v xml:space="preserve"> </v>
          </cell>
          <cell r="F591" t="str">
            <v>Y</v>
          </cell>
          <cell r="G591" t="str">
            <v/>
          </cell>
          <cell r="H591">
            <v>43902</v>
          </cell>
          <cell r="I591">
            <v>44561</v>
          </cell>
          <cell r="J591" t="str">
            <v/>
          </cell>
          <cell r="K591"/>
          <cell r="T591" t="str">
            <v>0285748</v>
          </cell>
          <cell r="U591" t="str">
            <v xml:space="preserve"> </v>
          </cell>
          <cell r="V591" t="str">
            <v xml:space="preserve"> </v>
          </cell>
          <cell r="W591">
            <v>0</v>
          </cell>
          <cell r="X591">
            <v>0</v>
          </cell>
          <cell r="Y591" t="str">
            <v>xx</v>
          </cell>
        </row>
        <row r="592">
          <cell r="A592" t="str">
            <v>0285749</v>
          </cell>
          <cell r="B592" t="str">
            <v>OPTIONAL BASE- GRADED AGGREGATE, 17" FOR PROJECT 442915-1-52-01</v>
          </cell>
          <cell r="C592" t="str">
            <v>SY</v>
          </cell>
          <cell r="D592" t="str">
            <v>07</v>
          </cell>
          <cell r="E592" t="str">
            <v xml:space="preserve"> </v>
          </cell>
          <cell r="F592" t="str">
            <v>Y</v>
          </cell>
          <cell r="G592" t="str">
            <v/>
          </cell>
          <cell r="H592">
            <v>43915</v>
          </cell>
          <cell r="I592">
            <v>44196</v>
          </cell>
          <cell r="J592" t="str">
            <v/>
          </cell>
          <cell r="K592"/>
          <cell r="T592" t="str">
            <v>0285749</v>
          </cell>
          <cell r="U592" t="str">
            <v xml:space="preserve"> </v>
          </cell>
          <cell r="V592" t="str">
            <v xml:space="preserve"> </v>
          </cell>
          <cell r="W592">
            <v>0</v>
          </cell>
          <cell r="X592">
            <v>0</v>
          </cell>
          <cell r="Y592" t="str">
            <v>xx</v>
          </cell>
        </row>
        <row r="593">
          <cell r="A593" t="str">
            <v>0285750</v>
          </cell>
          <cell r="B593" t="str">
            <v>OPTIONAL BASE- GRADED AGGREGATE, 20" FOR PROJECT 437763-1-52-01</v>
          </cell>
          <cell r="C593" t="str">
            <v>SY</v>
          </cell>
          <cell r="D593" t="str">
            <v>07</v>
          </cell>
          <cell r="E593" t="str">
            <v xml:space="preserve"> </v>
          </cell>
          <cell r="F593" t="str">
            <v>Y</v>
          </cell>
          <cell r="G593" t="str">
            <v/>
          </cell>
          <cell r="H593">
            <v>43920</v>
          </cell>
          <cell r="I593">
            <v>44196</v>
          </cell>
          <cell r="J593" t="str">
            <v/>
          </cell>
          <cell r="K593"/>
          <cell r="T593" t="str">
            <v>0285750</v>
          </cell>
          <cell r="U593" t="str">
            <v xml:space="preserve"> </v>
          </cell>
          <cell r="V593" t="str">
            <v xml:space="preserve"> </v>
          </cell>
          <cell r="W593">
            <v>0</v>
          </cell>
          <cell r="X593">
            <v>0</v>
          </cell>
          <cell r="Y593" t="str">
            <v>xx</v>
          </cell>
        </row>
        <row r="594">
          <cell r="A594" t="str">
            <v>0285751</v>
          </cell>
          <cell r="B594" t="str">
            <v>OPTIONAL BASE- GRADED AGGREGATE, 16" FOR PROJECT 443360-1-52-01</v>
          </cell>
          <cell r="C594" t="str">
            <v>SY</v>
          </cell>
          <cell r="D594" t="str">
            <v>07</v>
          </cell>
          <cell r="E594" t="str">
            <v xml:space="preserve"> </v>
          </cell>
          <cell r="F594" t="str">
            <v>Y</v>
          </cell>
          <cell r="G594" t="str">
            <v/>
          </cell>
          <cell r="H594">
            <v>43937</v>
          </cell>
          <cell r="I594">
            <v>44196</v>
          </cell>
          <cell r="J594" t="str">
            <v/>
          </cell>
          <cell r="K594"/>
          <cell r="T594" t="str">
            <v>0285751</v>
          </cell>
          <cell r="U594" t="str">
            <v xml:space="preserve"> </v>
          </cell>
          <cell r="V594" t="str">
            <v xml:space="preserve"> </v>
          </cell>
          <cell r="W594">
            <v>0</v>
          </cell>
          <cell r="X594">
            <v>0</v>
          </cell>
          <cell r="Y594" t="str">
            <v>xx</v>
          </cell>
        </row>
        <row r="595">
          <cell r="A595" t="str">
            <v>0285752</v>
          </cell>
          <cell r="B595" t="str">
            <v>OPTIONAL BASE- GRADED AGGREGATE, 16" FOR PROJECT 217909-3-52-01</v>
          </cell>
          <cell r="C595" t="str">
            <v>SY</v>
          </cell>
          <cell r="D595" t="str">
            <v>07</v>
          </cell>
          <cell r="E595" t="str">
            <v xml:space="preserve"> </v>
          </cell>
          <cell r="F595" t="str">
            <v>Y</v>
          </cell>
          <cell r="G595" t="str">
            <v/>
          </cell>
          <cell r="H595">
            <v>43958</v>
          </cell>
          <cell r="I595">
            <v>44196</v>
          </cell>
          <cell r="J595" t="str">
            <v/>
          </cell>
          <cell r="K595"/>
          <cell r="T595" t="str">
            <v>0285752</v>
          </cell>
          <cell r="U595" t="str">
            <v xml:space="preserve"> </v>
          </cell>
          <cell r="V595" t="str">
            <v xml:space="preserve"> </v>
          </cell>
          <cell r="W595">
            <v>0</v>
          </cell>
          <cell r="X595">
            <v>0</v>
          </cell>
          <cell r="Y595" t="str">
            <v>xx</v>
          </cell>
        </row>
        <row r="596">
          <cell r="A596" t="str">
            <v>0285753</v>
          </cell>
          <cell r="B596" t="str">
            <v>OPTIONAL BASE- GRADED AGGREGATE, 16" FOR PROJECT 439740-1-52-01</v>
          </cell>
          <cell r="C596" t="str">
            <v>SY</v>
          </cell>
          <cell r="D596" t="str">
            <v>07</v>
          </cell>
          <cell r="E596" t="str">
            <v xml:space="preserve"> </v>
          </cell>
          <cell r="F596" t="str">
            <v>Y</v>
          </cell>
          <cell r="G596" t="str">
            <v/>
          </cell>
          <cell r="H596">
            <v>44004</v>
          </cell>
          <cell r="I596">
            <v>44377</v>
          </cell>
          <cell r="J596" t="str">
            <v/>
          </cell>
          <cell r="K596"/>
          <cell r="T596" t="str">
            <v>0285753</v>
          </cell>
          <cell r="U596" t="str">
            <v xml:space="preserve"> </v>
          </cell>
          <cell r="V596" t="str">
            <v xml:space="preserve"> </v>
          </cell>
          <cell r="W596">
            <v>0</v>
          </cell>
          <cell r="X596">
            <v>0</v>
          </cell>
          <cell r="Y596" t="str">
            <v>xx</v>
          </cell>
        </row>
        <row r="597">
          <cell r="A597" t="str">
            <v>0286  1</v>
          </cell>
          <cell r="B597" t="str">
            <v>TURNOUT CONSTRUCTION/DRIVEWAY BASE- OPTIONAL MATERIALS</v>
          </cell>
          <cell r="C597" t="str">
            <v>SY</v>
          </cell>
          <cell r="D597" t="str">
            <v>07</v>
          </cell>
          <cell r="E597" t="str">
            <v xml:space="preserve"> </v>
          </cell>
          <cell r="F597" t="str">
            <v>Y</v>
          </cell>
          <cell r="G597" t="str">
            <v/>
          </cell>
          <cell r="H597">
            <v>41275</v>
          </cell>
          <cell r="I597"/>
          <cell r="J597" t="str">
            <v/>
          </cell>
          <cell r="K597"/>
          <cell r="T597" t="str">
            <v>0286 1</v>
          </cell>
          <cell r="U597">
            <v>23.3</v>
          </cell>
          <cell r="V597">
            <v>24.1</v>
          </cell>
          <cell r="W597">
            <v>0</v>
          </cell>
          <cell r="X597">
            <v>1.0343347639484979</v>
          </cell>
          <cell r="Y597">
            <v>24.1</v>
          </cell>
        </row>
        <row r="598">
          <cell r="A598" t="str">
            <v>0286  2</v>
          </cell>
          <cell r="B598" t="str">
            <v>TURNOUT CONSTRUCTION-ASPHALT/DRIVEWAY BASE- ASPHALT MATERIAL</v>
          </cell>
          <cell r="C598" t="str">
            <v>TN</v>
          </cell>
          <cell r="D598" t="str">
            <v>07</v>
          </cell>
          <cell r="E598" t="str">
            <v xml:space="preserve"> </v>
          </cell>
          <cell r="F598" t="str">
            <v>Y</v>
          </cell>
          <cell r="G598" t="str">
            <v/>
          </cell>
          <cell r="H598">
            <v>41275</v>
          </cell>
          <cell r="I598"/>
          <cell r="J598" t="str">
            <v/>
          </cell>
          <cell r="K598"/>
          <cell r="T598" t="str">
            <v>0286 2</v>
          </cell>
          <cell r="U598">
            <v>266.10000000000002</v>
          </cell>
          <cell r="V598">
            <v>238.35</v>
          </cell>
          <cell r="W598">
            <v>0</v>
          </cell>
          <cell r="X598">
            <v>1.116425424795469</v>
          </cell>
          <cell r="Y598">
            <v>266.10000000000002</v>
          </cell>
        </row>
        <row r="599">
          <cell r="A599" t="str">
            <v>0287  1</v>
          </cell>
          <cell r="B599" t="str">
            <v>ASPHALT TREATED PERMEABLE BASE</v>
          </cell>
          <cell r="C599" t="str">
            <v>CY</v>
          </cell>
          <cell r="D599" t="str">
            <v>07</v>
          </cell>
          <cell r="E599" t="str">
            <v xml:space="preserve"> </v>
          </cell>
          <cell r="F599" t="str">
            <v>Y</v>
          </cell>
          <cell r="G599" t="str">
            <v>*</v>
          </cell>
          <cell r="H599">
            <v>41275</v>
          </cell>
          <cell r="I599">
            <v>44012</v>
          </cell>
          <cell r="J599" t="str">
            <v/>
          </cell>
          <cell r="K599"/>
          <cell r="T599" t="str">
            <v>0287 1</v>
          </cell>
          <cell r="U599" t="str">
            <v xml:space="preserve"> </v>
          </cell>
          <cell r="V599" t="str">
            <v xml:space="preserve"> </v>
          </cell>
          <cell r="W599">
            <v>0</v>
          </cell>
          <cell r="X599">
            <v>0</v>
          </cell>
          <cell r="Y599" t="str">
            <v>xx</v>
          </cell>
        </row>
        <row r="600">
          <cell r="A600" t="str">
            <v>0288001</v>
          </cell>
          <cell r="B600" t="str">
            <v>CEMENT TREATED PERMEABLE BASE</v>
          </cell>
          <cell r="C600" t="str">
            <v>CY</v>
          </cell>
          <cell r="D600" t="str">
            <v>07</v>
          </cell>
          <cell r="E600" t="str">
            <v xml:space="preserve"> </v>
          </cell>
          <cell r="F600" t="str">
            <v>Y</v>
          </cell>
          <cell r="G600" t="str">
            <v>*</v>
          </cell>
          <cell r="H600">
            <v>41275</v>
          </cell>
          <cell r="I600">
            <v>44012</v>
          </cell>
          <cell r="J600" t="str">
            <v/>
          </cell>
          <cell r="K600"/>
          <cell r="T600" t="str">
            <v>0288001</v>
          </cell>
          <cell r="U600" t="str">
            <v xml:space="preserve"> </v>
          </cell>
          <cell r="V600" t="str">
            <v xml:space="preserve"> </v>
          </cell>
          <cell r="W600">
            <v>0</v>
          </cell>
          <cell r="X600">
            <v>0</v>
          </cell>
          <cell r="Y600" t="str">
            <v>xx</v>
          </cell>
        </row>
        <row r="601">
          <cell r="A601" t="str">
            <v>0289  1100</v>
          </cell>
          <cell r="B601" t="str">
            <v>COARSE AGGREGATE BASE SPECIAL DESIGN, PROJECT 436168-1-52-01, 12"</v>
          </cell>
          <cell r="C601" t="str">
            <v>SY</v>
          </cell>
          <cell r="D601" t="str">
            <v>07</v>
          </cell>
          <cell r="E601" t="str">
            <v>T</v>
          </cell>
          <cell r="F601" t="str">
            <v>Y</v>
          </cell>
          <cell r="G601" t="str">
            <v/>
          </cell>
          <cell r="H601">
            <v>43886</v>
          </cell>
          <cell r="I601">
            <v>44196</v>
          </cell>
          <cell r="J601" t="str">
            <v/>
          </cell>
          <cell r="K601"/>
          <cell r="T601" t="str">
            <v>0289 1100</v>
          </cell>
          <cell r="U601" t="str">
            <v xml:space="preserve"> </v>
          </cell>
          <cell r="V601" t="str">
            <v xml:space="preserve"> </v>
          </cell>
          <cell r="W601">
            <v>1327.8657000000001</v>
          </cell>
          <cell r="X601">
            <v>0</v>
          </cell>
          <cell r="Y601">
            <v>1327.8657000000001</v>
          </cell>
        </row>
        <row r="602">
          <cell r="A602" t="str">
            <v>0289  1101</v>
          </cell>
          <cell r="B602" t="str">
            <v>COARSE AGGREGATE BASE SPECIAL DESIGN, PROJECT 436168-1-52-01, 6"</v>
          </cell>
          <cell r="C602" t="str">
            <v>SY</v>
          </cell>
          <cell r="D602" t="str">
            <v>07</v>
          </cell>
          <cell r="E602" t="str">
            <v>T</v>
          </cell>
          <cell r="F602" t="str">
            <v>Y</v>
          </cell>
          <cell r="G602" t="str">
            <v/>
          </cell>
          <cell r="H602">
            <v>43886</v>
          </cell>
          <cell r="I602">
            <v>44196</v>
          </cell>
          <cell r="J602" t="str">
            <v/>
          </cell>
          <cell r="K602"/>
          <cell r="T602" t="str">
            <v>0289 1101</v>
          </cell>
          <cell r="U602" t="str">
            <v xml:space="preserve"> </v>
          </cell>
          <cell r="V602" t="str">
            <v xml:space="preserve"> </v>
          </cell>
          <cell r="W602">
            <v>0</v>
          </cell>
          <cell r="X602">
            <v>0</v>
          </cell>
          <cell r="Y602" t="str">
            <v>xx</v>
          </cell>
        </row>
        <row r="603">
          <cell r="A603" t="str">
            <v>0305  1</v>
          </cell>
          <cell r="B603" t="str">
            <v>BITUMINOUS CRACK AND JOINT SEALING FOR ASPHALTIC CONCRETE ROADWAY</v>
          </cell>
          <cell r="C603" t="str">
            <v>LF</v>
          </cell>
          <cell r="D603" t="str">
            <v>07</v>
          </cell>
          <cell r="E603" t="str">
            <v>D</v>
          </cell>
          <cell r="F603" t="str">
            <v>Y</v>
          </cell>
          <cell r="G603" t="str">
            <v>*</v>
          </cell>
          <cell r="H603">
            <v>41698</v>
          </cell>
          <cell r="I603">
            <v>42369</v>
          </cell>
          <cell r="J603" t="str">
            <v/>
          </cell>
          <cell r="K603"/>
          <cell r="T603" t="str">
            <v>0305 1</v>
          </cell>
          <cell r="U603" t="str">
            <v xml:space="preserve"> </v>
          </cell>
          <cell r="V603" t="str">
            <v xml:space="preserve"> </v>
          </cell>
          <cell r="W603">
            <v>0</v>
          </cell>
          <cell r="X603">
            <v>0</v>
          </cell>
          <cell r="Y603" t="str">
            <v>xx</v>
          </cell>
        </row>
        <row r="604">
          <cell r="A604" t="str">
            <v>0305  1100</v>
          </cell>
          <cell r="B604" t="str">
            <v>BITUMINOUS CRACK AND JOINT SEALING, PROJECT 432728-1-72-77</v>
          </cell>
          <cell r="C604" t="str">
            <v>LF</v>
          </cell>
          <cell r="D604" t="str">
            <v>07</v>
          </cell>
          <cell r="E604" t="str">
            <v xml:space="preserve"> </v>
          </cell>
          <cell r="F604" t="str">
            <v>Y</v>
          </cell>
          <cell r="G604" t="str">
            <v>*</v>
          </cell>
          <cell r="H604">
            <v>43634</v>
          </cell>
          <cell r="I604">
            <v>43830</v>
          </cell>
          <cell r="J604" t="str">
            <v/>
          </cell>
          <cell r="K604"/>
          <cell r="T604" t="str">
            <v>0305 1100</v>
          </cell>
          <cell r="U604" t="str">
            <v xml:space="preserve"> </v>
          </cell>
          <cell r="V604" t="str">
            <v xml:space="preserve"> </v>
          </cell>
          <cell r="W604">
            <v>0</v>
          </cell>
          <cell r="X604">
            <v>0</v>
          </cell>
          <cell r="Y604" t="str">
            <v>xx</v>
          </cell>
        </row>
        <row r="605">
          <cell r="A605" t="str">
            <v>0315  1</v>
          </cell>
          <cell r="B605" t="str">
            <v>STRESS ABSORBING MEMBRANE</v>
          </cell>
          <cell r="C605" t="str">
            <v>SY</v>
          </cell>
          <cell r="D605" t="str">
            <v>07</v>
          </cell>
          <cell r="E605" t="str">
            <v>A</v>
          </cell>
          <cell r="F605" t="str">
            <v>Y</v>
          </cell>
          <cell r="G605" t="str">
            <v>*</v>
          </cell>
          <cell r="H605">
            <v>41648</v>
          </cell>
          <cell r="I605">
            <v>42428</v>
          </cell>
          <cell r="J605" t="str">
            <v/>
          </cell>
          <cell r="K605"/>
          <cell r="T605" t="str">
            <v>0315 1</v>
          </cell>
          <cell r="U605" t="str">
            <v xml:space="preserve"> </v>
          </cell>
          <cell r="V605" t="str">
            <v xml:space="preserve"> </v>
          </cell>
          <cell r="W605">
            <v>0</v>
          </cell>
          <cell r="X605">
            <v>0</v>
          </cell>
          <cell r="Y605" t="str">
            <v>xx</v>
          </cell>
        </row>
        <row r="606">
          <cell r="A606" t="str">
            <v>0315  1  1</v>
          </cell>
          <cell r="B606" t="str">
            <v>STRESS ABSORBING MEMBRANE, PROJECT NUMBER 436013-1-58-01</v>
          </cell>
          <cell r="C606" t="str">
            <v>SY</v>
          </cell>
          <cell r="D606" t="str">
            <v>07</v>
          </cell>
          <cell r="E606" t="str">
            <v>A</v>
          </cell>
          <cell r="F606" t="str">
            <v>Y</v>
          </cell>
          <cell r="G606" t="str">
            <v>*</v>
          </cell>
          <cell r="H606">
            <v>42429</v>
          </cell>
          <cell r="I606">
            <v>42735</v>
          </cell>
          <cell r="J606" t="str">
            <v/>
          </cell>
          <cell r="K606"/>
          <cell r="T606" t="str">
            <v>0315 1 1</v>
          </cell>
          <cell r="U606" t="str">
            <v xml:space="preserve"> </v>
          </cell>
          <cell r="V606" t="str">
            <v xml:space="preserve"> </v>
          </cell>
          <cell r="W606">
            <v>290</v>
          </cell>
          <cell r="X606">
            <v>0</v>
          </cell>
          <cell r="Y606">
            <v>290</v>
          </cell>
        </row>
        <row r="607">
          <cell r="A607" t="str">
            <v>0315  1  2</v>
          </cell>
          <cell r="B607" t="str">
            <v>STRESS ABSORBING MEMBRANE, PROJECT NUMBER 436543-1-52-01</v>
          </cell>
          <cell r="C607" t="str">
            <v>SY</v>
          </cell>
          <cell r="D607" t="str">
            <v>07</v>
          </cell>
          <cell r="E607" t="str">
            <v>A</v>
          </cell>
          <cell r="F607" t="str">
            <v>Y</v>
          </cell>
          <cell r="G607" t="str">
            <v>*</v>
          </cell>
          <cell r="H607">
            <v>42586</v>
          </cell>
          <cell r="I607">
            <v>43281</v>
          </cell>
          <cell r="J607" t="str">
            <v/>
          </cell>
          <cell r="K607"/>
          <cell r="T607" t="str">
            <v>0315 1 2</v>
          </cell>
          <cell r="U607" t="str">
            <v xml:space="preserve"> </v>
          </cell>
          <cell r="V607" t="str">
            <v xml:space="preserve"> </v>
          </cell>
          <cell r="W607">
            <v>0</v>
          </cell>
          <cell r="X607">
            <v>0</v>
          </cell>
          <cell r="Y607" t="str">
            <v>xx</v>
          </cell>
        </row>
        <row r="608">
          <cell r="A608" t="str">
            <v>0315  1  3</v>
          </cell>
          <cell r="B608" t="str">
            <v>STRESS ABSORBING MEMBRANE, PROJECT NUMBER 436164-1-52-01</v>
          </cell>
          <cell r="C608" t="str">
            <v>SY</v>
          </cell>
          <cell r="D608" t="str">
            <v>07</v>
          </cell>
          <cell r="E608" t="str">
            <v>A</v>
          </cell>
          <cell r="F608" t="str">
            <v>Y</v>
          </cell>
          <cell r="G608" t="str">
            <v>*</v>
          </cell>
          <cell r="H608">
            <v>42586</v>
          </cell>
          <cell r="I608">
            <v>43281</v>
          </cell>
          <cell r="J608" t="str">
            <v/>
          </cell>
          <cell r="K608"/>
          <cell r="T608" t="str">
            <v>0315 1 3</v>
          </cell>
          <cell r="U608" t="str">
            <v xml:space="preserve"> </v>
          </cell>
          <cell r="V608" t="str">
            <v xml:space="preserve"> </v>
          </cell>
          <cell r="W608">
            <v>0</v>
          </cell>
          <cell r="X608">
            <v>0</v>
          </cell>
          <cell r="Y608" t="str">
            <v>xx</v>
          </cell>
        </row>
        <row r="609">
          <cell r="A609" t="str">
            <v>0315  1  4</v>
          </cell>
          <cell r="B609" t="str">
            <v>STRESS ABSORBING MEMBRANE, PROJECT NUMBER 437617-1-52-01</v>
          </cell>
          <cell r="C609" t="str">
            <v>SY</v>
          </cell>
          <cell r="D609" t="str">
            <v>07</v>
          </cell>
          <cell r="E609" t="str">
            <v>A</v>
          </cell>
          <cell r="F609" t="str">
            <v>Y</v>
          </cell>
          <cell r="G609" t="str">
            <v>*</v>
          </cell>
          <cell r="H609">
            <v>43143</v>
          </cell>
          <cell r="I609">
            <v>43646</v>
          </cell>
          <cell r="J609" t="str">
            <v/>
          </cell>
          <cell r="K609"/>
          <cell r="T609" t="str">
            <v>0315 1 4</v>
          </cell>
          <cell r="U609" t="str">
            <v xml:space="preserve"> </v>
          </cell>
          <cell r="V609" t="str">
            <v xml:space="preserve"> </v>
          </cell>
          <cell r="W609">
            <v>0</v>
          </cell>
          <cell r="X609">
            <v>0</v>
          </cell>
          <cell r="Y609" t="str">
            <v>xx</v>
          </cell>
        </row>
        <row r="610">
          <cell r="A610" t="str">
            <v>0315  1  5</v>
          </cell>
          <cell r="B610" t="str">
            <v>STRESS ABSORBING MEMBRANE, PROJECT NUMBER 439437-1-52-01</v>
          </cell>
          <cell r="C610" t="str">
            <v>SY</v>
          </cell>
          <cell r="D610" t="str">
            <v>07</v>
          </cell>
          <cell r="E610" t="str">
            <v>A</v>
          </cell>
          <cell r="F610" t="str">
            <v>Y</v>
          </cell>
          <cell r="G610" t="str">
            <v>*</v>
          </cell>
          <cell r="H610">
            <v>43363</v>
          </cell>
          <cell r="I610">
            <v>43707</v>
          </cell>
          <cell r="J610" t="str">
            <v/>
          </cell>
          <cell r="K610"/>
          <cell r="T610" t="str">
            <v>0315 1 5</v>
          </cell>
          <cell r="U610" t="str">
            <v xml:space="preserve"> </v>
          </cell>
          <cell r="V610" t="str">
            <v xml:space="preserve"> </v>
          </cell>
          <cell r="W610">
            <v>0</v>
          </cell>
          <cell r="X610">
            <v>0</v>
          </cell>
          <cell r="Y610" t="str">
            <v>xx</v>
          </cell>
        </row>
        <row r="611">
          <cell r="A611" t="str">
            <v>0315  1  6</v>
          </cell>
          <cell r="B611" t="str">
            <v>STRESS ABSORBING MEMBRANE, PROJECT NUMBER 439399-1-52-01</v>
          </cell>
          <cell r="C611" t="str">
            <v>SY</v>
          </cell>
          <cell r="D611" t="str">
            <v>07</v>
          </cell>
          <cell r="E611" t="str">
            <v>A</v>
          </cell>
          <cell r="F611" t="str">
            <v>Y</v>
          </cell>
          <cell r="G611" t="str">
            <v>*</v>
          </cell>
          <cell r="H611">
            <v>43574</v>
          </cell>
          <cell r="I611">
            <v>44012</v>
          </cell>
          <cell r="J611" t="str">
            <v/>
          </cell>
          <cell r="K611"/>
          <cell r="T611" t="str">
            <v>0315 1 6</v>
          </cell>
          <cell r="U611" t="str">
            <v xml:space="preserve"> </v>
          </cell>
          <cell r="V611" t="str">
            <v xml:space="preserve"> </v>
          </cell>
          <cell r="W611">
            <v>0</v>
          </cell>
          <cell r="X611">
            <v>0</v>
          </cell>
          <cell r="Y611" t="str">
            <v>xx</v>
          </cell>
        </row>
        <row r="612">
          <cell r="A612" t="str">
            <v>0327 70  1</v>
          </cell>
          <cell r="B612" t="str">
            <v>MILLING EXIST ASPH PAVT, 1" AVG DEPTH</v>
          </cell>
          <cell r="C612" t="str">
            <v>SY</v>
          </cell>
          <cell r="D612" t="str">
            <v>07</v>
          </cell>
          <cell r="E612" t="str">
            <v xml:space="preserve"> </v>
          </cell>
          <cell r="F612" t="str">
            <v>Y</v>
          </cell>
          <cell r="G612" t="str">
            <v/>
          </cell>
          <cell r="H612">
            <v>41275</v>
          </cell>
          <cell r="I612"/>
          <cell r="J612" t="str">
            <v/>
          </cell>
          <cell r="K612"/>
          <cell r="T612" t="str">
            <v>0327 70 1</v>
          </cell>
          <cell r="U612">
            <v>2.33</v>
          </cell>
          <cell r="V612">
            <v>2.4300000000000002</v>
          </cell>
          <cell r="W612">
            <v>0</v>
          </cell>
          <cell r="X612">
            <v>1.0429184549356223</v>
          </cell>
          <cell r="Y612">
            <v>2.4300000000000002</v>
          </cell>
        </row>
        <row r="613">
          <cell r="A613" t="str">
            <v>0327 70  2</v>
          </cell>
          <cell r="B613" t="str">
            <v>MILLING EXIST ASPH PAVT, 3 1/2" AVG DEPTH</v>
          </cell>
          <cell r="C613" t="str">
            <v>SY</v>
          </cell>
          <cell r="D613" t="str">
            <v>07</v>
          </cell>
          <cell r="E613"/>
          <cell r="F613" t="str">
            <v>Y</v>
          </cell>
          <cell r="G613" t="str">
            <v/>
          </cell>
          <cell r="H613">
            <v>41275</v>
          </cell>
          <cell r="I613"/>
          <cell r="J613" t="str">
            <v/>
          </cell>
          <cell r="K613"/>
          <cell r="T613" t="str">
            <v>0327 70 2</v>
          </cell>
          <cell r="U613">
            <v>3.2</v>
          </cell>
          <cell r="V613">
            <v>2.86</v>
          </cell>
          <cell r="W613">
            <v>0</v>
          </cell>
          <cell r="X613">
            <v>1.118881118881119</v>
          </cell>
          <cell r="Y613">
            <v>3.2</v>
          </cell>
        </row>
        <row r="614">
          <cell r="A614" t="str">
            <v>0327 70  3</v>
          </cell>
          <cell r="B614" t="str">
            <v>MILLING EXIST ASPH PAVT, 4 1/2" AVG DEPTH</v>
          </cell>
          <cell r="C614" t="str">
            <v>SY</v>
          </cell>
          <cell r="D614" t="str">
            <v>07</v>
          </cell>
          <cell r="E614"/>
          <cell r="F614" t="str">
            <v>Y</v>
          </cell>
          <cell r="G614" t="str">
            <v/>
          </cell>
          <cell r="H614">
            <v>41275</v>
          </cell>
          <cell r="I614"/>
          <cell r="J614" t="str">
            <v/>
          </cell>
          <cell r="K614"/>
          <cell r="T614" t="str">
            <v>0327 70 3</v>
          </cell>
          <cell r="U614">
            <v>3.8</v>
          </cell>
          <cell r="V614">
            <v>3.89</v>
          </cell>
          <cell r="W614">
            <v>0</v>
          </cell>
          <cell r="X614">
            <v>1.023684210526316</v>
          </cell>
          <cell r="Y614">
            <v>3.89</v>
          </cell>
        </row>
        <row r="615">
          <cell r="A615" t="str">
            <v>0327 70  4</v>
          </cell>
          <cell r="B615" t="str">
            <v>MILLING EXIST ASPH PAVT, 3" AVG DEPTH</v>
          </cell>
          <cell r="C615" t="str">
            <v>SY</v>
          </cell>
          <cell r="D615" t="str">
            <v>07</v>
          </cell>
          <cell r="E615"/>
          <cell r="F615" t="str">
            <v>Y</v>
          </cell>
          <cell r="G615" t="str">
            <v/>
          </cell>
          <cell r="H615">
            <v>41275</v>
          </cell>
          <cell r="I615"/>
          <cell r="J615" t="str">
            <v/>
          </cell>
          <cell r="K615"/>
          <cell r="T615" t="str">
            <v>0327 70 4</v>
          </cell>
          <cell r="U615">
            <v>2.2599999999999998</v>
          </cell>
          <cell r="V615">
            <v>2.0299999999999998</v>
          </cell>
          <cell r="W615">
            <v>0</v>
          </cell>
          <cell r="X615">
            <v>1.1133004926108374</v>
          </cell>
          <cell r="Y615">
            <v>2.2599999999999998</v>
          </cell>
        </row>
        <row r="616">
          <cell r="A616" t="str">
            <v>0327 70  5</v>
          </cell>
          <cell r="B616" t="str">
            <v>MILLING EXIST ASPH PAVT, 2" AVG DEPTH</v>
          </cell>
          <cell r="C616" t="str">
            <v>SY</v>
          </cell>
          <cell r="D616" t="str">
            <v>07</v>
          </cell>
          <cell r="E616"/>
          <cell r="F616" t="str">
            <v>Y</v>
          </cell>
          <cell r="G616" t="str">
            <v/>
          </cell>
          <cell r="H616">
            <v>41275</v>
          </cell>
          <cell r="I616"/>
          <cell r="J616" t="str">
            <v/>
          </cell>
          <cell r="K616"/>
          <cell r="T616" t="str">
            <v>0327 70 5</v>
          </cell>
          <cell r="U616">
            <v>2.73</v>
          </cell>
          <cell r="V616">
            <v>2.6</v>
          </cell>
          <cell r="W616">
            <v>0</v>
          </cell>
          <cell r="X616">
            <v>1.05</v>
          </cell>
          <cell r="Y616">
            <v>2.73</v>
          </cell>
        </row>
        <row r="617">
          <cell r="A617" t="str">
            <v>0327 70  6</v>
          </cell>
          <cell r="B617" t="str">
            <v>MILLING EXIST ASPH PAVT, 1 1/2" AVG DEPTH</v>
          </cell>
          <cell r="C617" t="str">
            <v>SY</v>
          </cell>
          <cell r="D617" t="str">
            <v>07</v>
          </cell>
          <cell r="E617"/>
          <cell r="F617" t="str">
            <v>Y</v>
          </cell>
          <cell r="G617" t="str">
            <v/>
          </cell>
          <cell r="H617">
            <v>41275</v>
          </cell>
          <cell r="I617"/>
          <cell r="J617" t="str">
            <v/>
          </cell>
          <cell r="K617"/>
          <cell r="T617" t="str">
            <v>0327 70 6</v>
          </cell>
          <cell r="U617">
            <v>2.31</v>
          </cell>
          <cell r="V617">
            <v>2.21</v>
          </cell>
          <cell r="W617">
            <v>0</v>
          </cell>
          <cell r="X617">
            <v>1.0452488687782806</v>
          </cell>
          <cell r="Y617">
            <v>2.31</v>
          </cell>
        </row>
        <row r="618">
          <cell r="A618" t="str">
            <v>0327 70  7</v>
          </cell>
          <cell r="B618" t="str">
            <v>MILLING EXIST ASPH PAVT, 4" AVG DEPTH</v>
          </cell>
          <cell r="C618" t="str">
            <v>SY</v>
          </cell>
          <cell r="D618" t="str">
            <v>07</v>
          </cell>
          <cell r="E618"/>
          <cell r="F618" t="str">
            <v>Y</v>
          </cell>
          <cell r="G618" t="str">
            <v/>
          </cell>
          <cell r="H618">
            <v>41275</v>
          </cell>
          <cell r="I618"/>
          <cell r="J618" t="str">
            <v/>
          </cell>
          <cell r="K618"/>
          <cell r="T618" t="str">
            <v>0327 70 7</v>
          </cell>
          <cell r="U618">
            <v>2.5299999999999998</v>
          </cell>
          <cell r="V618">
            <v>2.76</v>
          </cell>
          <cell r="W618">
            <v>0</v>
          </cell>
          <cell r="X618">
            <v>1.0909090909090908</v>
          </cell>
          <cell r="Y618">
            <v>2.76</v>
          </cell>
        </row>
        <row r="619">
          <cell r="A619" t="str">
            <v>0327 70  8</v>
          </cell>
          <cell r="B619" t="str">
            <v>MILLING EXIST ASPH PAVT, 2 1/2" AVG DEPTH</v>
          </cell>
          <cell r="C619" t="str">
            <v>SY</v>
          </cell>
          <cell r="D619" t="str">
            <v>07</v>
          </cell>
          <cell r="E619"/>
          <cell r="F619" t="str">
            <v>Y</v>
          </cell>
          <cell r="G619" t="str">
            <v/>
          </cell>
          <cell r="H619">
            <v>41275</v>
          </cell>
          <cell r="I619"/>
          <cell r="J619" t="str">
            <v/>
          </cell>
          <cell r="K619"/>
          <cell r="T619" t="str">
            <v>0327 70 8</v>
          </cell>
          <cell r="U619">
            <v>3.17</v>
          </cell>
          <cell r="V619">
            <v>2.69</v>
          </cell>
          <cell r="W619">
            <v>0</v>
          </cell>
          <cell r="X619">
            <v>1.1784386617100371</v>
          </cell>
          <cell r="Y619">
            <v>3.17</v>
          </cell>
        </row>
        <row r="620">
          <cell r="A620" t="str">
            <v>0327 70  9</v>
          </cell>
          <cell r="B620" t="str">
            <v>MILLING EXIST ASPH PAVT, 5 1/4" AVG DEPTH</v>
          </cell>
          <cell r="C620" t="str">
            <v>SY</v>
          </cell>
          <cell r="D620" t="str">
            <v>07</v>
          </cell>
          <cell r="E620"/>
          <cell r="F620" t="str">
            <v>Y</v>
          </cell>
          <cell r="G620" t="str">
            <v/>
          </cell>
          <cell r="H620">
            <v>41275</v>
          </cell>
          <cell r="I620"/>
          <cell r="J620" t="str">
            <v/>
          </cell>
          <cell r="K620"/>
          <cell r="T620" t="str">
            <v>0327 70 9</v>
          </cell>
          <cell r="U620">
            <v>6.06</v>
          </cell>
          <cell r="V620">
            <v>4.87</v>
          </cell>
          <cell r="W620">
            <v>0</v>
          </cell>
          <cell r="X620">
            <v>1.2443531827515399</v>
          </cell>
          <cell r="Y620">
            <v>6.06</v>
          </cell>
        </row>
        <row r="621">
          <cell r="A621" t="str">
            <v>0327 70 10</v>
          </cell>
          <cell r="B621" t="str">
            <v>MILLING EXIST ASPH PAVT, 5" AVG DEPTH</v>
          </cell>
          <cell r="C621" t="str">
            <v>SY</v>
          </cell>
          <cell r="D621" t="str">
            <v>07</v>
          </cell>
          <cell r="E621"/>
          <cell r="F621" t="str">
            <v>Y</v>
          </cell>
          <cell r="G621" t="str">
            <v/>
          </cell>
          <cell r="H621">
            <v>41275</v>
          </cell>
          <cell r="I621"/>
          <cell r="J621" t="str">
            <v/>
          </cell>
          <cell r="K621"/>
          <cell r="T621" t="str">
            <v>0327 70 10</v>
          </cell>
          <cell r="U621">
            <v>6.39</v>
          </cell>
          <cell r="V621">
            <v>4.51</v>
          </cell>
          <cell r="W621">
            <v>0</v>
          </cell>
          <cell r="X621">
            <v>1.4168514412416851</v>
          </cell>
          <cell r="Y621">
            <v>6.39</v>
          </cell>
        </row>
        <row r="622">
          <cell r="A622" t="str">
            <v>0327 70 11</v>
          </cell>
          <cell r="B622" t="str">
            <v>MILLING EXIST ASPH PAVT, 2 1/4" AVG DEPTH</v>
          </cell>
          <cell r="C622" t="str">
            <v>SY</v>
          </cell>
          <cell r="D622" t="str">
            <v>07</v>
          </cell>
          <cell r="E622"/>
          <cell r="F622" t="str">
            <v>Y</v>
          </cell>
          <cell r="G622" t="str">
            <v/>
          </cell>
          <cell r="H622">
            <v>41275</v>
          </cell>
          <cell r="I622"/>
          <cell r="J622" t="str">
            <v/>
          </cell>
          <cell r="K622"/>
          <cell r="T622" t="str">
            <v>0327 70 11</v>
          </cell>
          <cell r="U622">
            <v>2.48</v>
          </cell>
          <cell r="V622">
            <v>2.04</v>
          </cell>
          <cell r="W622">
            <v>1604.96</v>
          </cell>
          <cell r="X622">
            <v>1.2156862745098038</v>
          </cell>
          <cell r="Y622">
            <v>2.48</v>
          </cell>
        </row>
        <row r="623">
          <cell r="A623" t="str">
            <v>0327 70 12</v>
          </cell>
          <cell r="B623" t="str">
            <v>MILLING EXIST ASPH PAVT, 1 1/4" AVG DEPTH</v>
          </cell>
          <cell r="C623" t="str">
            <v>SY</v>
          </cell>
          <cell r="D623" t="str">
            <v>07</v>
          </cell>
          <cell r="E623" t="str">
            <v xml:space="preserve"> </v>
          </cell>
          <cell r="F623" t="str">
            <v>Y</v>
          </cell>
          <cell r="G623" t="str">
            <v/>
          </cell>
          <cell r="H623">
            <v>41275</v>
          </cell>
          <cell r="I623"/>
          <cell r="J623" t="str">
            <v/>
          </cell>
          <cell r="K623"/>
          <cell r="T623" t="str">
            <v>0327 70 12</v>
          </cell>
          <cell r="U623">
            <v>2.54</v>
          </cell>
          <cell r="V623">
            <v>2.35</v>
          </cell>
          <cell r="W623">
            <v>0</v>
          </cell>
          <cell r="X623">
            <v>1.0808510638297872</v>
          </cell>
          <cell r="Y623">
            <v>2.54</v>
          </cell>
        </row>
        <row r="624">
          <cell r="A624" t="str">
            <v>0327 70 13</v>
          </cell>
          <cell r="B624" t="str">
            <v>MILLING EXIST ASPH PAVT, 1 3/4" AVG DEPTH</v>
          </cell>
          <cell r="C624" t="str">
            <v>SY</v>
          </cell>
          <cell r="D624" t="str">
            <v>07</v>
          </cell>
          <cell r="E624"/>
          <cell r="F624" t="str">
            <v>Y</v>
          </cell>
          <cell r="G624" t="str">
            <v/>
          </cell>
          <cell r="H624">
            <v>41275</v>
          </cell>
          <cell r="I624"/>
          <cell r="J624" t="str">
            <v/>
          </cell>
          <cell r="K624"/>
          <cell r="T624" t="str">
            <v>0327 70 13</v>
          </cell>
          <cell r="U624">
            <v>2.06</v>
          </cell>
          <cell r="V624">
            <v>1.93</v>
          </cell>
          <cell r="W624">
            <v>0</v>
          </cell>
          <cell r="X624">
            <v>1.0673575129533679</v>
          </cell>
          <cell r="Y624">
            <v>2.06</v>
          </cell>
        </row>
        <row r="625">
          <cell r="A625" t="str">
            <v>0327 70 14</v>
          </cell>
          <cell r="B625" t="str">
            <v>MILLING EXIST ASPH PAVT, 6 1/2" AVG DEPTH</v>
          </cell>
          <cell r="C625" t="str">
            <v>SY</v>
          </cell>
          <cell r="D625" t="str">
            <v>07</v>
          </cell>
          <cell r="E625" t="str">
            <v xml:space="preserve"> </v>
          </cell>
          <cell r="F625" t="str">
            <v>Y</v>
          </cell>
          <cell r="G625" t="str">
            <v/>
          </cell>
          <cell r="H625">
            <v>41275</v>
          </cell>
          <cell r="I625"/>
          <cell r="J625" t="str">
            <v/>
          </cell>
          <cell r="K625"/>
          <cell r="T625" t="str">
            <v>0327 70 14</v>
          </cell>
          <cell r="U625" t="str">
            <v xml:space="preserve"> </v>
          </cell>
          <cell r="V625" t="str">
            <v xml:space="preserve"> </v>
          </cell>
          <cell r="W625">
            <v>0</v>
          </cell>
          <cell r="X625">
            <v>0</v>
          </cell>
          <cell r="Y625" t="str">
            <v>xx</v>
          </cell>
        </row>
        <row r="626">
          <cell r="A626" t="str">
            <v>0327 70 15</v>
          </cell>
          <cell r="B626" t="str">
            <v>MILLING EXIST ASPH PAVT, 2 3/4" AVG DEPTH</v>
          </cell>
          <cell r="C626" t="str">
            <v>SY</v>
          </cell>
          <cell r="D626" t="str">
            <v>07</v>
          </cell>
          <cell r="E626"/>
          <cell r="F626" t="str">
            <v>Y</v>
          </cell>
          <cell r="G626" t="str">
            <v/>
          </cell>
          <cell r="H626">
            <v>41275</v>
          </cell>
          <cell r="I626"/>
          <cell r="J626" t="str">
            <v/>
          </cell>
          <cell r="K626"/>
          <cell r="T626" t="str">
            <v>0327 70 15</v>
          </cell>
          <cell r="U626">
            <v>2.23</v>
          </cell>
          <cell r="V626">
            <v>2.1800000000000002</v>
          </cell>
          <cell r="W626">
            <v>0</v>
          </cell>
          <cell r="X626">
            <v>1.0229357798165137</v>
          </cell>
          <cell r="Y626">
            <v>2.23</v>
          </cell>
        </row>
        <row r="627">
          <cell r="A627" t="str">
            <v>0327 70 16</v>
          </cell>
          <cell r="B627" t="str">
            <v>MILLING EXIST ASPH PAVT, 1/2" AVG DEPTH</v>
          </cell>
          <cell r="C627" t="str">
            <v>SY</v>
          </cell>
          <cell r="D627" t="str">
            <v>07</v>
          </cell>
          <cell r="E627"/>
          <cell r="F627" t="str">
            <v>Y</v>
          </cell>
          <cell r="G627" t="str">
            <v/>
          </cell>
          <cell r="H627">
            <v>41275</v>
          </cell>
          <cell r="I627"/>
          <cell r="J627" t="str">
            <v/>
          </cell>
          <cell r="K627"/>
          <cell r="T627" t="str">
            <v>0327 70 16</v>
          </cell>
          <cell r="U627">
            <v>0.54</v>
          </cell>
          <cell r="V627">
            <v>0.95</v>
          </cell>
          <cell r="W627">
            <v>0</v>
          </cell>
          <cell r="X627">
            <v>1.7592592592592591</v>
          </cell>
          <cell r="Y627">
            <v>0.95</v>
          </cell>
        </row>
        <row r="628">
          <cell r="A628" t="str">
            <v>0327 70 17</v>
          </cell>
          <cell r="B628" t="str">
            <v>MILLING EXIST ASPH PAVT, 3 1/4" AVG DEPTH</v>
          </cell>
          <cell r="C628" t="str">
            <v>SY</v>
          </cell>
          <cell r="D628" t="str">
            <v>07</v>
          </cell>
          <cell r="E628"/>
          <cell r="F628" t="str">
            <v>Y</v>
          </cell>
          <cell r="G628" t="str">
            <v/>
          </cell>
          <cell r="H628">
            <v>41275</v>
          </cell>
          <cell r="I628"/>
          <cell r="J628" t="str">
            <v/>
          </cell>
          <cell r="K628"/>
          <cell r="T628" t="str">
            <v>0327 70 17</v>
          </cell>
          <cell r="U628">
            <v>3.28</v>
          </cell>
          <cell r="V628">
            <v>2.65</v>
          </cell>
          <cell r="W628">
            <v>0</v>
          </cell>
          <cell r="X628">
            <v>1.2377358490566037</v>
          </cell>
          <cell r="Y628">
            <v>3.28</v>
          </cell>
        </row>
        <row r="629">
          <cell r="A629" t="str">
            <v>0327 70 18</v>
          </cell>
          <cell r="B629" t="str">
            <v>MILLING EXIST ASPH PAVT, 5 1/2" AVG DEPTH</v>
          </cell>
          <cell r="C629" t="str">
            <v>SY</v>
          </cell>
          <cell r="D629" t="str">
            <v>07</v>
          </cell>
          <cell r="E629"/>
          <cell r="F629" t="str">
            <v>Y</v>
          </cell>
          <cell r="G629" t="str">
            <v/>
          </cell>
          <cell r="H629">
            <v>41275</v>
          </cell>
          <cell r="I629"/>
          <cell r="J629" t="str">
            <v/>
          </cell>
          <cell r="K629"/>
          <cell r="T629" t="str">
            <v>0327 70 18</v>
          </cell>
          <cell r="U629">
            <v>11.81</v>
          </cell>
          <cell r="V629">
            <v>6.25</v>
          </cell>
          <cell r="W629">
            <v>0</v>
          </cell>
          <cell r="X629">
            <v>1.8896000000000002</v>
          </cell>
          <cell r="Y629">
            <v>11.81</v>
          </cell>
        </row>
        <row r="630">
          <cell r="A630" t="str">
            <v>0327 70 19</v>
          </cell>
          <cell r="B630" t="str">
            <v>MILLING EXIST ASPH PAVT, 3/4" AVG DEPTH</v>
          </cell>
          <cell r="C630" t="str">
            <v>SY</v>
          </cell>
          <cell r="D630" t="str">
            <v>07</v>
          </cell>
          <cell r="E630"/>
          <cell r="F630" t="str">
            <v>Y</v>
          </cell>
          <cell r="G630" t="str">
            <v/>
          </cell>
          <cell r="H630">
            <v>41275</v>
          </cell>
          <cell r="I630"/>
          <cell r="J630" t="str">
            <v/>
          </cell>
          <cell r="K630"/>
          <cell r="T630" t="str">
            <v>0327 70 19</v>
          </cell>
          <cell r="U630">
            <v>2.2200000000000002</v>
          </cell>
          <cell r="V630">
            <v>1.98</v>
          </cell>
          <cell r="W630">
            <v>0</v>
          </cell>
          <cell r="X630">
            <v>1.1212121212121213</v>
          </cell>
          <cell r="Y630">
            <v>2.2200000000000002</v>
          </cell>
        </row>
        <row r="631">
          <cell r="A631" t="str">
            <v>0327 70 20</v>
          </cell>
          <cell r="B631" t="str">
            <v>MILLING EXIST ASPH PAVT, 3 3/4" AVG DEPTH</v>
          </cell>
          <cell r="C631" t="str">
            <v>SY</v>
          </cell>
          <cell r="D631" t="str">
            <v>07</v>
          </cell>
          <cell r="E631"/>
          <cell r="F631" t="str">
            <v>Y</v>
          </cell>
          <cell r="G631" t="str">
            <v/>
          </cell>
          <cell r="H631">
            <v>41275</v>
          </cell>
          <cell r="I631"/>
          <cell r="J631" t="str">
            <v/>
          </cell>
          <cell r="K631"/>
          <cell r="T631" t="str">
            <v>0327 70 20</v>
          </cell>
          <cell r="U631">
            <v>3.55</v>
          </cell>
          <cell r="V631">
            <v>3.01</v>
          </cell>
          <cell r="W631">
            <v>0</v>
          </cell>
          <cell r="X631">
            <v>1.1794019933554818</v>
          </cell>
          <cell r="Y631">
            <v>3.55</v>
          </cell>
        </row>
        <row r="632">
          <cell r="A632" t="str">
            <v>0327 70 21</v>
          </cell>
          <cell r="B632" t="str">
            <v>MILLING EXIST ASPH PAVT, 7" AVG DEPTH</v>
          </cell>
          <cell r="C632" t="str">
            <v>SY</v>
          </cell>
          <cell r="D632" t="str">
            <v>07</v>
          </cell>
          <cell r="E632"/>
          <cell r="F632" t="str">
            <v>Y</v>
          </cell>
          <cell r="G632" t="str">
            <v/>
          </cell>
          <cell r="H632">
            <v>41275</v>
          </cell>
          <cell r="I632"/>
          <cell r="J632" t="str">
            <v/>
          </cell>
          <cell r="K632"/>
          <cell r="T632" t="str">
            <v>0327 70 21</v>
          </cell>
          <cell r="U632" t="str">
            <v xml:space="preserve"> </v>
          </cell>
          <cell r="V632">
            <v>1.95</v>
          </cell>
          <cell r="W632">
            <v>0</v>
          </cell>
          <cell r="X632">
            <v>1</v>
          </cell>
          <cell r="Y632">
            <v>1.95</v>
          </cell>
        </row>
        <row r="633">
          <cell r="A633" t="str">
            <v>0327 70 22</v>
          </cell>
          <cell r="B633" t="str">
            <v>MILLING EXISTING ASPHALT PAVEMENT, 4 1/4" AVG DEPTH</v>
          </cell>
          <cell r="C633" t="str">
            <v>SY</v>
          </cell>
          <cell r="D633" t="str">
            <v>07</v>
          </cell>
          <cell r="E633"/>
          <cell r="F633" t="str">
            <v>Y</v>
          </cell>
          <cell r="G633" t="str">
            <v/>
          </cell>
          <cell r="H633">
            <v>41275</v>
          </cell>
          <cell r="I633"/>
          <cell r="J633" t="str">
            <v/>
          </cell>
          <cell r="K633"/>
          <cell r="T633" t="str">
            <v>0327 70 22</v>
          </cell>
          <cell r="U633">
            <v>4.45</v>
          </cell>
          <cell r="V633">
            <v>4.1399999999999997</v>
          </cell>
          <cell r="W633">
            <v>0</v>
          </cell>
          <cell r="X633">
            <v>1.0748792270531402</v>
          </cell>
          <cell r="Y633">
            <v>4.45</v>
          </cell>
        </row>
        <row r="634">
          <cell r="A634" t="str">
            <v>0327 70 23</v>
          </cell>
          <cell r="B634" t="str">
            <v>MILLING EXIST ASPH PAVT, 6" AVG DEPTH</v>
          </cell>
          <cell r="C634" t="str">
            <v>SY</v>
          </cell>
          <cell r="D634" t="str">
            <v>07</v>
          </cell>
          <cell r="E634"/>
          <cell r="F634" t="str">
            <v>Y</v>
          </cell>
          <cell r="G634" t="str">
            <v/>
          </cell>
          <cell r="H634">
            <v>41275</v>
          </cell>
          <cell r="I634"/>
          <cell r="J634" t="str">
            <v/>
          </cell>
          <cell r="K634"/>
          <cell r="T634" t="str">
            <v>0327 70 23</v>
          </cell>
          <cell r="U634">
            <v>9.39</v>
          </cell>
          <cell r="V634">
            <v>9.39</v>
          </cell>
          <cell r="W634">
            <v>0</v>
          </cell>
          <cell r="X634">
            <v>1</v>
          </cell>
          <cell r="Y634">
            <v>9.39</v>
          </cell>
        </row>
        <row r="635">
          <cell r="A635" t="str">
            <v>0327 70 26</v>
          </cell>
          <cell r="B635" t="str">
            <v>MILLING EXIST ASPH PAVT, 4 3/4" AVG DEPTH</v>
          </cell>
          <cell r="C635" t="str">
            <v>SY</v>
          </cell>
          <cell r="D635" t="str">
            <v>07</v>
          </cell>
          <cell r="E635"/>
          <cell r="F635" t="str">
            <v>Y</v>
          </cell>
          <cell r="G635" t="str">
            <v/>
          </cell>
          <cell r="H635">
            <v>41275</v>
          </cell>
          <cell r="I635"/>
          <cell r="J635" t="str">
            <v/>
          </cell>
          <cell r="K635"/>
          <cell r="T635" t="str">
            <v>0327 70 26</v>
          </cell>
          <cell r="U635">
            <v>5.14</v>
          </cell>
          <cell r="V635">
            <v>4.29</v>
          </cell>
          <cell r="W635">
            <v>0</v>
          </cell>
          <cell r="X635">
            <v>1.198135198135198</v>
          </cell>
          <cell r="Y635">
            <v>5.14</v>
          </cell>
        </row>
        <row r="636">
          <cell r="A636" t="str">
            <v>0327 70 27</v>
          </cell>
          <cell r="B636" t="str">
            <v>MILLING EXIST ASPH PAVT, 5 3/4" AVG DEPTH</v>
          </cell>
          <cell r="C636" t="str">
            <v>SY</v>
          </cell>
          <cell r="D636" t="str">
            <v>07</v>
          </cell>
          <cell r="E636"/>
          <cell r="F636" t="str">
            <v>Y</v>
          </cell>
          <cell r="G636" t="str">
            <v/>
          </cell>
          <cell r="H636">
            <v>41275</v>
          </cell>
          <cell r="I636"/>
          <cell r="J636" t="str">
            <v/>
          </cell>
          <cell r="K636"/>
          <cell r="T636" t="str">
            <v>0327 70 27</v>
          </cell>
          <cell r="U636">
            <v>6.46</v>
          </cell>
          <cell r="V636">
            <v>6.46</v>
          </cell>
          <cell r="W636">
            <v>0</v>
          </cell>
          <cell r="X636">
            <v>1</v>
          </cell>
          <cell r="Y636">
            <v>6.46</v>
          </cell>
        </row>
        <row r="637">
          <cell r="A637" t="str">
            <v>0327 70 28</v>
          </cell>
          <cell r="B637" t="str">
            <v>MILLING EXIST ASPH PAVT, 6 3/4" AVG DEPTH</v>
          </cell>
          <cell r="C637" t="str">
            <v>SY</v>
          </cell>
          <cell r="D637" t="str">
            <v>07</v>
          </cell>
          <cell r="E637"/>
          <cell r="F637" t="str">
            <v>Y</v>
          </cell>
          <cell r="G637" t="str">
            <v/>
          </cell>
          <cell r="H637">
            <v>41275</v>
          </cell>
          <cell r="I637"/>
          <cell r="J637" t="str">
            <v/>
          </cell>
          <cell r="K637"/>
          <cell r="T637" t="str">
            <v>0327 70 28</v>
          </cell>
          <cell r="U637" t="str">
            <v xml:space="preserve"> </v>
          </cell>
          <cell r="V637" t="str">
            <v xml:space="preserve"> </v>
          </cell>
          <cell r="W637">
            <v>0</v>
          </cell>
          <cell r="X637">
            <v>0</v>
          </cell>
          <cell r="Y637" t="str">
            <v>xx</v>
          </cell>
        </row>
        <row r="638">
          <cell r="A638" t="str">
            <v>0327 70 29</v>
          </cell>
          <cell r="B638" t="str">
            <v>MILLING EXIST ASPH PAVT, 6 1/4" AVG DEPTH</v>
          </cell>
          <cell r="C638" t="str">
            <v>SY</v>
          </cell>
          <cell r="D638" t="str">
            <v>07</v>
          </cell>
          <cell r="E638"/>
          <cell r="F638" t="str">
            <v>Y</v>
          </cell>
          <cell r="G638" t="str">
            <v/>
          </cell>
          <cell r="H638">
            <v>41275</v>
          </cell>
          <cell r="I638"/>
          <cell r="J638" t="str">
            <v/>
          </cell>
          <cell r="K638"/>
          <cell r="T638" t="str">
            <v>0327 70 29</v>
          </cell>
          <cell r="U638">
            <v>6.32</v>
          </cell>
          <cell r="V638">
            <v>6.16</v>
          </cell>
          <cell r="W638">
            <v>0</v>
          </cell>
          <cell r="X638">
            <v>1.025974025974026</v>
          </cell>
          <cell r="Y638">
            <v>6.32</v>
          </cell>
        </row>
        <row r="639">
          <cell r="A639" t="str">
            <v>0327 70 30</v>
          </cell>
          <cell r="B639" t="str">
            <v>MILLING EXIST ASPH PAVT, 11.5" AVG DEPTH</v>
          </cell>
          <cell r="C639" t="str">
            <v>SY</v>
          </cell>
          <cell r="D639" t="str">
            <v>07</v>
          </cell>
          <cell r="E639" t="str">
            <v xml:space="preserve"> </v>
          </cell>
          <cell r="F639" t="str">
            <v>Y</v>
          </cell>
          <cell r="G639" t="str">
            <v/>
          </cell>
          <cell r="H639">
            <v>41275</v>
          </cell>
          <cell r="I639"/>
          <cell r="J639">
            <v>18</v>
          </cell>
          <cell r="K639"/>
          <cell r="T639" t="str">
            <v>0327 70 30</v>
          </cell>
          <cell r="U639" t="str">
            <v xml:space="preserve"> </v>
          </cell>
          <cell r="V639" t="str">
            <v xml:space="preserve"> </v>
          </cell>
          <cell r="W639">
            <v>0</v>
          </cell>
          <cell r="X639">
            <v>0</v>
          </cell>
          <cell r="Y639" t="str">
            <v>xx</v>
          </cell>
        </row>
        <row r="640">
          <cell r="A640" t="str">
            <v>0327 70 31</v>
          </cell>
          <cell r="B640" t="str">
            <v>MILLING EXIST ASPH PAVT, 7 1/2" AVG DEPTH</v>
          </cell>
          <cell r="C640" t="str">
            <v>SY</v>
          </cell>
          <cell r="D640" t="str">
            <v>07</v>
          </cell>
          <cell r="E640" t="str">
            <v xml:space="preserve"> </v>
          </cell>
          <cell r="F640" t="str">
            <v>Y</v>
          </cell>
          <cell r="G640" t="str">
            <v/>
          </cell>
          <cell r="H640">
            <v>41926</v>
          </cell>
          <cell r="I640"/>
          <cell r="J640" t="str">
            <v/>
          </cell>
          <cell r="K640"/>
          <cell r="T640" t="str">
            <v>0327 70 31</v>
          </cell>
          <cell r="U640" t="str">
            <v xml:space="preserve"> </v>
          </cell>
          <cell r="V640">
            <v>5.54</v>
          </cell>
          <cell r="W640">
            <v>0</v>
          </cell>
          <cell r="X640">
            <v>1</v>
          </cell>
          <cell r="Y640">
            <v>5.54</v>
          </cell>
        </row>
        <row r="641">
          <cell r="A641" t="str">
            <v>0327 70 32</v>
          </cell>
          <cell r="B641" t="str">
            <v>MILLING EXIST ASPH PAVT, 8 1/2" AVG DEPTH</v>
          </cell>
          <cell r="C641" t="str">
            <v>SY</v>
          </cell>
          <cell r="D641" t="str">
            <v>07</v>
          </cell>
          <cell r="E641"/>
          <cell r="F641" t="str">
            <v>Y</v>
          </cell>
          <cell r="G641" t="str">
            <v/>
          </cell>
          <cell r="H641">
            <v>41926</v>
          </cell>
          <cell r="I641"/>
          <cell r="J641" t="str">
            <v/>
          </cell>
          <cell r="K641"/>
          <cell r="T641" t="str">
            <v>0327 70 32</v>
          </cell>
          <cell r="U641">
            <v>10</v>
          </cell>
          <cell r="V641">
            <v>5.51</v>
          </cell>
          <cell r="W641">
            <v>0</v>
          </cell>
          <cell r="X641">
            <v>1.8148820326678767</v>
          </cell>
          <cell r="Y641">
            <v>10</v>
          </cell>
        </row>
        <row r="642">
          <cell r="A642" t="str">
            <v>0327 70 33</v>
          </cell>
          <cell r="B642" t="str">
            <v>MILLING EXIST ASPH PAVT, 7 3/4" AVG DEPTH</v>
          </cell>
          <cell r="C642" t="str">
            <v>SY</v>
          </cell>
          <cell r="D642" t="str">
            <v>07</v>
          </cell>
          <cell r="E642" t="str">
            <v xml:space="preserve"> </v>
          </cell>
          <cell r="F642" t="str">
            <v>Y</v>
          </cell>
          <cell r="G642" t="str">
            <v/>
          </cell>
          <cell r="H642">
            <v>41948</v>
          </cell>
          <cell r="I642"/>
          <cell r="J642" t="str">
            <v/>
          </cell>
          <cell r="K642"/>
          <cell r="T642" t="str">
            <v>0327 70 33</v>
          </cell>
          <cell r="U642" t="str">
            <v xml:space="preserve"> </v>
          </cell>
          <cell r="V642" t="str">
            <v xml:space="preserve"> </v>
          </cell>
          <cell r="W642">
            <v>0</v>
          </cell>
          <cell r="X642">
            <v>0</v>
          </cell>
          <cell r="Y642" t="str">
            <v>xx</v>
          </cell>
        </row>
        <row r="643">
          <cell r="A643" t="str">
            <v>0327 70 34</v>
          </cell>
          <cell r="B643" t="str">
            <v>MILLING EXIST ASPH PAVT, 8" AVG DEPTH</v>
          </cell>
          <cell r="C643" t="str">
            <v>SY</v>
          </cell>
          <cell r="D643" t="str">
            <v>07</v>
          </cell>
          <cell r="E643" t="str">
            <v xml:space="preserve"> </v>
          </cell>
          <cell r="F643" t="str">
            <v>Y</v>
          </cell>
          <cell r="G643" t="str">
            <v/>
          </cell>
          <cell r="H643">
            <v>42048</v>
          </cell>
          <cell r="I643"/>
          <cell r="J643" t="str">
            <v/>
          </cell>
          <cell r="K643"/>
          <cell r="T643" t="str">
            <v>0327 70 34</v>
          </cell>
          <cell r="U643">
            <v>40.14</v>
          </cell>
          <cell r="V643">
            <v>40.14</v>
          </cell>
          <cell r="W643">
            <v>1040.08</v>
          </cell>
          <cell r="X643">
            <v>1</v>
          </cell>
          <cell r="Y643">
            <v>40.14</v>
          </cell>
        </row>
        <row r="644">
          <cell r="A644" t="str">
            <v>0327 70 35</v>
          </cell>
          <cell r="B644" t="str">
            <v>MILLING EXIST ASPH PAVT, 8 1/4" AVG DEPTH</v>
          </cell>
          <cell r="C644" t="str">
            <v>SY</v>
          </cell>
          <cell r="D644" t="str">
            <v>07</v>
          </cell>
          <cell r="E644"/>
          <cell r="F644" t="str">
            <v>Y</v>
          </cell>
          <cell r="G644" t="str">
            <v/>
          </cell>
          <cell r="H644">
            <v>42048</v>
          </cell>
          <cell r="I644"/>
          <cell r="J644" t="str">
            <v/>
          </cell>
          <cell r="K644"/>
          <cell r="T644" t="str">
            <v>0327 70 35</v>
          </cell>
          <cell r="U644" t="str">
            <v xml:space="preserve"> </v>
          </cell>
          <cell r="V644">
            <v>1.95</v>
          </cell>
          <cell r="W644">
            <v>0</v>
          </cell>
          <cell r="X644">
            <v>1</v>
          </cell>
          <cell r="Y644">
            <v>1.95</v>
          </cell>
        </row>
        <row r="645">
          <cell r="A645" t="str">
            <v>0327 70 36</v>
          </cell>
          <cell r="B645" t="str">
            <v>MILLING EXIST ASPH PAVT, 9 1/4" AVG DEPTH</v>
          </cell>
          <cell r="C645" t="str">
            <v>SY</v>
          </cell>
          <cell r="D645" t="str">
            <v>07</v>
          </cell>
          <cell r="E645"/>
          <cell r="F645" t="str">
            <v>Y</v>
          </cell>
          <cell r="G645" t="str">
            <v/>
          </cell>
          <cell r="H645">
            <v>42048</v>
          </cell>
          <cell r="I645"/>
          <cell r="J645" t="str">
            <v/>
          </cell>
          <cell r="K645"/>
          <cell r="T645" t="str">
            <v>0327 70 36</v>
          </cell>
          <cell r="U645" t="str">
            <v xml:space="preserve"> </v>
          </cell>
          <cell r="V645" t="str">
            <v xml:space="preserve"> </v>
          </cell>
          <cell r="W645">
            <v>0</v>
          </cell>
          <cell r="X645">
            <v>0</v>
          </cell>
          <cell r="Y645" t="str">
            <v>xx</v>
          </cell>
        </row>
        <row r="646">
          <cell r="A646" t="str">
            <v>0327 70 37</v>
          </cell>
          <cell r="B646" t="str">
            <v>MILLING EXIST ASPH PAVT, 9 1/2" AVG DEPTH</v>
          </cell>
          <cell r="C646" t="str">
            <v>SY</v>
          </cell>
          <cell r="D646" t="str">
            <v>07</v>
          </cell>
          <cell r="E646" t="str">
            <v xml:space="preserve"> </v>
          </cell>
          <cell r="F646" t="str">
            <v>Y</v>
          </cell>
          <cell r="G646" t="str">
            <v/>
          </cell>
          <cell r="H646">
            <v>42048</v>
          </cell>
          <cell r="I646"/>
          <cell r="J646">
            <v>14.5</v>
          </cell>
          <cell r="K646"/>
          <cell r="T646" t="str">
            <v>0327 70 37</v>
          </cell>
          <cell r="U646" t="str">
            <v xml:space="preserve"> </v>
          </cell>
          <cell r="V646" t="str">
            <v xml:space="preserve"> </v>
          </cell>
          <cell r="W646">
            <v>0</v>
          </cell>
          <cell r="X646">
            <v>0</v>
          </cell>
          <cell r="Y646" t="str">
            <v>xx</v>
          </cell>
        </row>
        <row r="647">
          <cell r="A647" t="str">
            <v>0327 70 38</v>
          </cell>
          <cell r="B647" t="str">
            <v>MILLING EXIST ASPH PAVT, 8 3/4" AVG DEPTH</v>
          </cell>
          <cell r="C647" t="str">
            <v>SY</v>
          </cell>
          <cell r="D647" t="str">
            <v>07</v>
          </cell>
          <cell r="E647"/>
          <cell r="F647" t="str">
            <v>Y</v>
          </cell>
          <cell r="G647" t="str">
            <v/>
          </cell>
          <cell r="H647">
            <v>42100</v>
          </cell>
          <cell r="I647"/>
          <cell r="J647" t="str">
            <v/>
          </cell>
          <cell r="K647"/>
          <cell r="T647" t="str">
            <v>0327 70 38</v>
          </cell>
          <cell r="U647" t="str">
            <v xml:space="preserve"> </v>
          </cell>
          <cell r="V647" t="str">
            <v xml:space="preserve"> </v>
          </cell>
          <cell r="W647">
            <v>0</v>
          </cell>
          <cell r="X647">
            <v>0</v>
          </cell>
          <cell r="Y647" t="str">
            <v>xx</v>
          </cell>
        </row>
        <row r="648">
          <cell r="A648" t="str">
            <v>0327 70 39</v>
          </cell>
          <cell r="B648" t="str">
            <v>MILLING EXIST ASPH PAVT, 9" AVG DEPTH</v>
          </cell>
          <cell r="C648" t="str">
            <v>SY</v>
          </cell>
          <cell r="D648" t="str">
            <v>07</v>
          </cell>
          <cell r="E648" t="str">
            <v xml:space="preserve"> </v>
          </cell>
          <cell r="F648" t="str">
            <v>Y</v>
          </cell>
          <cell r="G648" t="str">
            <v/>
          </cell>
          <cell r="H648">
            <v>42100</v>
          </cell>
          <cell r="I648"/>
          <cell r="J648">
            <v>14</v>
          </cell>
          <cell r="K648"/>
          <cell r="T648" t="str">
            <v>0327 70 39</v>
          </cell>
          <cell r="U648" t="str">
            <v xml:space="preserve"> </v>
          </cell>
          <cell r="V648" t="str">
            <v xml:space="preserve"> </v>
          </cell>
          <cell r="W648">
            <v>0</v>
          </cell>
          <cell r="X648">
            <v>0</v>
          </cell>
          <cell r="Y648" t="str">
            <v>xx</v>
          </cell>
        </row>
        <row r="649">
          <cell r="A649" t="str">
            <v>0327 70 40</v>
          </cell>
          <cell r="B649" t="str">
            <v>MILLING EXIST ASPH PAVT, 10" AVG DEPTH</v>
          </cell>
          <cell r="C649" t="str">
            <v>SY</v>
          </cell>
          <cell r="D649" t="str">
            <v>07</v>
          </cell>
          <cell r="E649" t="str">
            <v xml:space="preserve"> </v>
          </cell>
          <cell r="F649" t="str">
            <v>Y</v>
          </cell>
          <cell r="G649" t="str">
            <v/>
          </cell>
          <cell r="H649">
            <v>42100</v>
          </cell>
          <cell r="I649"/>
          <cell r="J649">
            <v>15</v>
          </cell>
          <cell r="K649"/>
          <cell r="T649" t="str">
            <v>0327 70 40</v>
          </cell>
          <cell r="U649" t="str">
            <v xml:space="preserve"> </v>
          </cell>
          <cell r="V649" t="str">
            <v xml:space="preserve"> </v>
          </cell>
          <cell r="W649">
            <v>0</v>
          </cell>
          <cell r="X649">
            <v>0</v>
          </cell>
          <cell r="Y649" t="str">
            <v>xx</v>
          </cell>
        </row>
        <row r="650">
          <cell r="A650" t="str">
            <v>0327 70 41</v>
          </cell>
          <cell r="B650" t="str">
            <v>MILLING EXIST ASPH PAVT, 10 1/4" AVG DEPTH</v>
          </cell>
          <cell r="C650" t="str">
            <v>SY</v>
          </cell>
          <cell r="D650" t="str">
            <v>07</v>
          </cell>
          <cell r="E650" t="str">
            <v xml:space="preserve"> </v>
          </cell>
          <cell r="F650" t="str">
            <v>Y</v>
          </cell>
          <cell r="G650" t="str">
            <v/>
          </cell>
          <cell r="H650">
            <v>42100</v>
          </cell>
          <cell r="I650"/>
          <cell r="J650">
            <v>15.5</v>
          </cell>
          <cell r="K650"/>
          <cell r="T650" t="str">
            <v>0327 70 41</v>
          </cell>
          <cell r="U650" t="str">
            <v xml:space="preserve"> </v>
          </cell>
          <cell r="V650" t="str">
            <v xml:space="preserve"> </v>
          </cell>
          <cell r="W650">
            <v>0</v>
          </cell>
          <cell r="X650">
            <v>0</v>
          </cell>
          <cell r="Y650" t="str">
            <v>xx</v>
          </cell>
        </row>
        <row r="651">
          <cell r="A651" t="str">
            <v>0327 70 42</v>
          </cell>
          <cell r="B651" t="str">
            <v>MILLING EXIST ASPH PAVT, 7 1/4" AVG DEPTH</v>
          </cell>
          <cell r="C651" t="str">
            <v>SY</v>
          </cell>
          <cell r="D651" t="str">
            <v>07</v>
          </cell>
          <cell r="E651" t="str">
            <v xml:space="preserve"> </v>
          </cell>
          <cell r="F651" t="str">
            <v>Y</v>
          </cell>
          <cell r="G651" t="str">
            <v/>
          </cell>
          <cell r="H651">
            <v>42262</v>
          </cell>
          <cell r="I651"/>
          <cell r="J651" t="str">
            <v/>
          </cell>
          <cell r="K651"/>
          <cell r="T651" t="str">
            <v>0327 70 42</v>
          </cell>
          <cell r="U651">
            <v>10.11</v>
          </cell>
          <cell r="V651">
            <v>8.39</v>
          </cell>
          <cell r="W651">
            <v>0</v>
          </cell>
          <cell r="X651">
            <v>1.205005959475566</v>
          </cell>
          <cell r="Y651">
            <v>10.11</v>
          </cell>
        </row>
        <row r="652">
          <cell r="A652" t="str">
            <v>0327 70 44</v>
          </cell>
          <cell r="B652" t="str">
            <v>MILLING EXIST ASPH PAVT, 12 1/4" AVG DEPTH</v>
          </cell>
          <cell r="C652" t="str">
            <v>SY</v>
          </cell>
          <cell r="D652" t="str">
            <v>07</v>
          </cell>
          <cell r="E652" t="str">
            <v xml:space="preserve"> </v>
          </cell>
          <cell r="F652" t="str">
            <v>Y</v>
          </cell>
          <cell r="G652" t="str">
            <v/>
          </cell>
          <cell r="H652">
            <v>42802</v>
          </cell>
          <cell r="I652"/>
          <cell r="J652">
            <v>19</v>
          </cell>
          <cell r="K652"/>
          <cell r="T652" t="str">
            <v>0327 70 44</v>
          </cell>
          <cell r="U652" t="str">
            <v xml:space="preserve"> </v>
          </cell>
          <cell r="V652" t="str">
            <v xml:space="preserve"> </v>
          </cell>
          <cell r="W652">
            <v>0</v>
          </cell>
          <cell r="X652">
            <v>0</v>
          </cell>
          <cell r="Y652" t="str">
            <v>xx</v>
          </cell>
        </row>
        <row r="653">
          <cell r="A653" t="str">
            <v>0327 70 45</v>
          </cell>
          <cell r="B653" t="str">
            <v>MILLING EXIST ASPH PAVT, 12 3/4" AVG DEPTH</v>
          </cell>
          <cell r="C653" t="str">
            <v>SY</v>
          </cell>
          <cell r="D653" t="str">
            <v>07</v>
          </cell>
          <cell r="E653" t="str">
            <v xml:space="preserve"> </v>
          </cell>
          <cell r="F653" t="str">
            <v>Y</v>
          </cell>
          <cell r="G653" t="str">
            <v/>
          </cell>
          <cell r="H653">
            <v>42900</v>
          </cell>
          <cell r="I653"/>
          <cell r="J653" t="str">
            <v/>
          </cell>
          <cell r="K653"/>
          <cell r="T653" t="str">
            <v>0327 70 45</v>
          </cell>
          <cell r="U653" t="str">
            <v xml:space="preserve"> </v>
          </cell>
          <cell r="V653" t="str">
            <v xml:space="preserve"> </v>
          </cell>
          <cell r="W653">
            <v>0</v>
          </cell>
          <cell r="X653">
            <v>0</v>
          </cell>
          <cell r="Y653" t="str">
            <v>xx</v>
          </cell>
        </row>
        <row r="654">
          <cell r="A654" t="str">
            <v>0327 70 46</v>
          </cell>
          <cell r="B654" t="str">
            <v>MILLING EXIST ASPH PAVT, 12" AVG DEPTH</v>
          </cell>
          <cell r="C654" t="str">
            <v>SY</v>
          </cell>
          <cell r="D654" t="str">
            <v>07</v>
          </cell>
          <cell r="E654" t="str">
            <v xml:space="preserve"> </v>
          </cell>
          <cell r="F654" t="str">
            <v>Y</v>
          </cell>
          <cell r="G654" t="str">
            <v/>
          </cell>
          <cell r="H654">
            <v>43676</v>
          </cell>
          <cell r="I654"/>
          <cell r="J654">
            <v>18.5</v>
          </cell>
          <cell r="K654"/>
          <cell r="T654" t="str">
            <v>0327 70 46</v>
          </cell>
          <cell r="U654" t="str">
            <v xml:space="preserve"> </v>
          </cell>
          <cell r="V654" t="str">
            <v xml:space="preserve"> </v>
          </cell>
          <cell r="W654">
            <v>0</v>
          </cell>
          <cell r="X654">
            <v>0</v>
          </cell>
          <cell r="Y654" t="str">
            <v>xx</v>
          </cell>
        </row>
        <row r="655">
          <cell r="A655" t="str">
            <v>0327 70101</v>
          </cell>
          <cell r="B655" t="str">
            <v>MILLING EXIST ASPHALT PAVEMENT AND LIMEROCK 9-11", PROJECT 441717-1-52-01</v>
          </cell>
          <cell r="C655" t="str">
            <v>SY</v>
          </cell>
          <cell r="D655" t="str">
            <v>07</v>
          </cell>
          <cell r="E655" t="str">
            <v xml:space="preserve"> </v>
          </cell>
          <cell r="F655" t="str">
            <v>Y</v>
          </cell>
          <cell r="G655" t="str">
            <v/>
          </cell>
          <cell r="H655">
            <v>43971</v>
          </cell>
          <cell r="I655">
            <v>44377</v>
          </cell>
          <cell r="J655" t="str">
            <v/>
          </cell>
          <cell r="K655"/>
          <cell r="T655" t="str">
            <v>0327 70101</v>
          </cell>
          <cell r="U655" t="str">
            <v xml:space="preserve"> </v>
          </cell>
          <cell r="V655" t="str">
            <v xml:space="preserve"> </v>
          </cell>
          <cell r="W655">
            <v>0</v>
          </cell>
          <cell r="X655">
            <v>0</v>
          </cell>
          <cell r="Y655" t="str">
            <v>xx</v>
          </cell>
        </row>
        <row r="656">
          <cell r="A656" t="str">
            <v>0332  1</v>
          </cell>
          <cell r="B656" t="str">
            <v>FULL DEPTH RECLAMATION</v>
          </cell>
          <cell r="C656" t="str">
            <v>SY</v>
          </cell>
          <cell r="D656" t="str">
            <v>07</v>
          </cell>
          <cell r="E656" t="str">
            <v>D</v>
          </cell>
          <cell r="F656" t="str">
            <v>Y</v>
          </cell>
          <cell r="G656" t="str">
            <v>*</v>
          </cell>
          <cell r="H656">
            <v>42017</v>
          </cell>
          <cell r="I656">
            <v>42185</v>
          </cell>
          <cell r="J656" t="str">
            <v/>
          </cell>
          <cell r="K656"/>
          <cell r="T656" t="str">
            <v>0332 1</v>
          </cell>
          <cell r="U656" t="str">
            <v xml:space="preserve"> </v>
          </cell>
          <cell r="V656" t="str">
            <v xml:space="preserve"> </v>
          </cell>
          <cell r="W656">
            <v>0</v>
          </cell>
          <cell r="X656">
            <v>0</v>
          </cell>
          <cell r="Y656" t="str">
            <v>xx</v>
          </cell>
        </row>
        <row r="657">
          <cell r="A657" t="str">
            <v>0334  1 11</v>
          </cell>
          <cell r="B657" t="str">
            <v>SUPERPAVE ASPHALTIC CONC, TRAFFIC A</v>
          </cell>
          <cell r="C657" t="str">
            <v>TN</v>
          </cell>
          <cell r="D657" t="str">
            <v>07</v>
          </cell>
          <cell r="E657" t="str">
            <v xml:space="preserve"> </v>
          </cell>
          <cell r="F657" t="str">
            <v>Y</v>
          </cell>
          <cell r="G657" t="str">
            <v/>
          </cell>
          <cell r="H657">
            <v>41275</v>
          </cell>
          <cell r="I657"/>
          <cell r="J657" t="str">
            <v/>
          </cell>
          <cell r="K657"/>
          <cell r="T657" t="str">
            <v>0334 1 11</v>
          </cell>
          <cell r="U657">
            <v>128.49</v>
          </cell>
          <cell r="V657">
            <v>129.58000000000001</v>
          </cell>
          <cell r="W657">
            <v>0</v>
          </cell>
          <cell r="X657">
            <v>1.0084831504397229</v>
          </cell>
          <cell r="Y657">
            <v>129.58000000000001</v>
          </cell>
        </row>
        <row r="658">
          <cell r="A658" t="str">
            <v>0334  1 12</v>
          </cell>
          <cell r="B658" t="str">
            <v>SUPERPAVE ASPHALTIC CONC, TRAFFIC B</v>
          </cell>
          <cell r="C658" t="str">
            <v>TN</v>
          </cell>
          <cell r="D658" t="str">
            <v>07</v>
          </cell>
          <cell r="E658" t="str">
            <v xml:space="preserve"> </v>
          </cell>
          <cell r="F658" t="str">
            <v>Y</v>
          </cell>
          <cell r="G658" t="str">
            <v/>
          </cell>
          <cell r="H658">
            <v>41275</v>
          </cell>
          <cell r="I658"/>
          <cell r="J658" t="str">
            <v/>
          </cell>
          <cell r="K658"/>
          <cell r="T658" t="str">
            <v>0334 1 12</v>
          </cell>
          <cell r="U658">
            <v>96.76</v>
          </cell>
          <cell r="V658">
            <v>93.76</v>
          </cell>
          <cell r="W658">
            <v>0</v>
          </cell>
          <cell r="X658">
            <v>1.0319965870307166</v>
          </cell>
          <cell r="Y658">
            <v>96.76</v>
          </cell>
        </row>
        <row r="659">
          <cell r="A659" t="str">
            <v>0334  1 13</v>
          </cell>
          <cell r="B659" t="str">
            <v>SUPERPAVE ASPHALTIC CONC, TRAFFIC C</v>
          </cell>
          <cell r="C659" t="str">
            <v>TN</v>
          </cell>
          <cell r="D659" t="str">
            <v>07</v>
          </cell>
          <cell r="E659" t="str">
            <v xml:space="preserve"> </v>
          </cell>
          <cell r="F659" t="str">
            <v>Y</v>
          </cell>
          <cell r="G659" t="str">
            <v/>
          </cell>
          <cell r="H659">
            <v>41275</v>
          </cell>
          <cell r="I659"/>
          <cell r="J659" t="str">
            <v/>
          </cell>
          <cell r="K659"/>
          <cell r="T659" t="str">
            <v>0334 1 13</v>
          </cell>
          <cell r="U659">
            <v>97.72</v>
          </cell>
          <cell r="V659">
            <v>98.37</v>
          </cell>
          <cell r="W659">
            <v>0</v>
          </cell>
          <cell r="X659">
            <v>1.0066516577977898</v>
          </cell>
          <cell r="Y659">
            <v>98.37</v>
          </cell>
        </row>
        <row r="660">
          <cell r="A660" t="str">
            <v>0334  1 14</v>
          </cell>
          <cell r="B660" t="str">
            <v>SUPERPAVE ASPHALTIC CONC, TRAFFIC D</v>
          </cell>
          <cell r="C660" t="str">
            <v>TN</v>
          </cell>
          <cell r="D660" t="str">
            <v>07</v>
          </cell>
          <cell r="E660" t="str">
            <v xml:space="preserve"> </v>
          </cell>
          <cell r="F660" t="str">
            <v>Y</v>
          </cell>
          <cell r="G660" t="str">
            <v/>
          </cell>
          <cell r="H660">
            <v>41275</v>
          </cell>
          <cell r="I660"/>
          <cell r="J660" t="str">
            <v/>
          </cell>
          <cell r="K660"/>
          <cell r="T660" t="str">
            <v>0334 1 14</v>
          </cell>
          <cell r="U660">
            <v>94.4</v>
          </cell>
          <cell r="V660">
            <v>93.35</v>
          </cell>
          <cell r="W660">
            <v>0</v>
          </cell>
          <cell r="X660">
            <v>1.0112479914301018</v>
          </cell>
          <cell r="Y660">
            <v>94.4</v>
          </cell>
        </row>
        <row r="661">
          <cell r="A661" t="str">
            <v>0334  1 15</v>
          </cell>
          <cell r="B661" t="str">
            <v>SUPERPAVE ASPHALTIC CONC, TRAFFIC E</v>
          </cell>
          <cell r="C661" t="str">
            <v>TN</v>
          </cell>
          <cell r="D661" t="str">
            <v>07</v>
          </cell>
          <cell r="E661" t="str">
            <v xml:space="preserve"> </v>
          </cell>
          <cell r="F661" t="str">
            <v>Y</v>
          </cell>
          <cell r="G661" t="str">
            <v/>
          </cell>
          <cell r="H661">
            <v>41275</v>
          </cell>
          <cell r="I661"/>
          <cell r="J661" t="str">
            <v/>
          </cell>
          <cell r="K661"/>
          <cell r="T661" t="str">
            <v>0334 1 15</v>
          </cell>
          <cell r="U661" t="str">
            <v xml:space="preserve"> </v>
          </cell>
          <cell r="V661" t="str">
            <v xml:space="preserve"> </v>
          </cell>
          <cell r="W661">
            <v>0</v>
          </cell>
          <cell r="X661">
            <v>0</v>
          </cell>
          <cell r="Y661" t="str">
            <v>xx</v>
          </cell>
        </row>
        <row r="662">
          <cell r="A662" t="str">
            <v>0334  1 22</v>
          </cell>
          <cell r="B662" t="str">
            <v>SUPERPAVE ASPH CONC, TRAFFIC B, PG76-22, PMA</v>
          </cell>
          <cell r="C662" t="str">
            <v>TN</v>
          </cell>
          <cell r="D662" t="str">
            <v>07</v>
          </cell>
          <cell r="E662" t="str">
            <v xml:space="preserve"> </v>
          </cell>
          <cell r="F662" t="str">
            <v>Y</v>
          </cell>
          <cell r="G662" t="str">
            <v>*</v>
          </cell>
          <cell r="H662">
            <v>41275</v>
          </cell>
          <cell r="I662">
            <v>42735</v>
          </cell>
          <cell r="J662" t="str">
            <v/>
          </cell>
          <cell r="K662"/>
          <cell r="T662" t="str">
            <v>0334 1 22</v>
          </cell>
          <cell r="U662" t="str">
            <v xml:space="preserve"> </v>
          </cell>
          <cell r="V662" t="str">
            <v xml:space="preserve"> </v>
          </cell>
          <cell r="W662">
            <v>0</v>
          </cell>
          <cell r="X662">
            <v>0</v>
          </cell>
          <cell r="Y662" t="str">
            <v>xx</v>
          </cell>
        </row>
        <row r="663">
          <cell r="A663" t="str">
            <v>0334  1 23</v>
          </cell>
          <cell r="B663" t="str">
            <v>SUPERPAVE ASPH CONC, TRAFFIC C, PG76-22, PMA</v>
          </cell>
          <cell r="C663" t="str">
            <v>TN</v>
          </cell>
          <cell r="D663" t="str">
            <v>07</v>
          </cell>
          <cell r="E663" t="str">
            <v xml:space="preserve"> </v>
          </cell>
          <cell r="F663" t="str">
            <v>Y</v>
          </cell>
          <cell r="G663" t="str">
            <v>*</v>
          </cell>
          <cell r="H663">
            <v>41275</v>
          </cell>
          <cell r="I663">
            <v>42735</v>
          </cell>
          <cell r="J663" t="str">
            <v/>
          </cell>
          <cell r="K663"/>
          <cell r="T663" t="str">
            <v>0334 1 23</v>
          </cell>
          <cell r="U663" t="str">
            <v xml:space="preserve"> </v>
          </cell>
          <cell r="V663" t="str">
            <v xml:space="preserve"> </v>
          </cell>
          <cell r="W663">
            <v>0</v>
          </cell>
          <cell r="X663">
            <v>0</v>
          </cell>
          <cell r="Y663" t="str">
            <v>xx</v>
          </cell>
        </row>
        <row r="664">
          <cell r="A664" t="str">
            <v>0334  1 24</v>
          </cell>
          <cell r="B664" t="str">
            <v>SUPERPAVE ASPH CONC, TRAFFIC D, PG76-22, PMA</v>
          </cell>
          <cell r="C664" t="str">
            <v>TN</v>
          </cell>
          <cell r="D664" t="str">
            <v>07</v>
          </cell>
          <cell r="E664" t="str">
            <v xml:space="preserve"> </v>
          </cell>
          <cell r="F664" t="str">
            <v>Y</v>
          </cell>
          <cell r="G664" t="str">
            <v>*</v>
          </cell>
          <cell r="H664">
            <v>41275</v>
          </cell>
          <cell r="I664">
            <v>42735</v>
          </cell>
          <cell r="J664" t="str">
            <v/>
          </cell>
          <cell r="K664"/>
          <cell r="T664" t="str">
            <v>0334 1 24</v>
          </cell>
          <cell r="U664" t="str">
            <v xml:space="preserve"> </v>
          </cell>
          <cell r="V664" t="str">
            <v xml:space="preserve"> </v>
          </cell>
          <cell r="W664">
            <v>0</v>
          </cell>
          <cell r="X664">
            <v>0</v>
          </cell>
          <cell r="Y664" t="str">
            <v>xx</v>
          </cell>
        </row>
        <row r="665">
          <cell r="A665" t="str">
            <v>0334  1 25</v>
          </cell>
          <cell r="B665" t="str">
            <v>SUPERPAVE ASPH CONC, TRAFFIC E, PG76-22, PMA</v>
          </cell>
          <cell r="C665" t="str">
            <v>TN</v>
          </cell>
          <cell r="D665" t="str">
            <v>07</v>
          </cell>
          <cell r="E665" t="str">
            <v xml:space="preserve"> </v>
          </cell>
          <cell r="F665" t="str">
            <v>Y</v>
          </cell>
          <cell r="G665" t="str">
            <v>*</v>
          </cell>
          <cell r="H665">
            <v>41275</v>
          </cell>
          <cell r="I665">
            <v>42735</v>
          </cell>
          <cell r="J665" t="str">
            <v/>
          </cell>
          <cell r="K665"/>
          <cell r="T665" t="str">
            <v>0334 1 25</v>
          </cell>
          <cell r="U665" t="str">
            <v xml:space="preserve"> </v>
          </cell>
          <cell r="V665" t="str">
            <v xml:space="preserve"> </v>
          </cell>
          <cell r="W665">
            <v>0</v>
          </cell>
          <cell r="X665">
            <v>0</v>
          </cell>
          <cell r="Y665" t="str">
            <v>xx</v>
          </cell>
        </row>
        <row r="666">
          <cell r="A666" t="str">
            <v>0334  1 33</v>
          </cell>
          <cell r="B666" t="str">
            <v>SUPERPAVE ASPH CONC, TRAFFIC C, PG82-22, PMA</v>
          </cell>
          <cell r="C666" t="str">
            <v>TN</v>
          </cell>
          <cell r="D666" t="str">
            <v>07</v>
          </cell>
          <cell r="E666" t="str">
            <v xml:space="preserve"> </v>
          </cell>
          <cell r="F666" t="str">
            <v>Y</v>
          </cell>
          <cell r="G666" t="str">
            <v>*</v>
          </cell>
          <cell r="H666">
            <v>41309</v>
          </cell>
          <cell r="I666">
            <v>42916</v>
          </cell>
          <cell r="J666" t="str">
            <v/>
          </cell>
          <cell r="K666"/>
          <cell r="T666" t="str">
            <v>0334 1 33</v>
          </cell>
          <cell r="U666" t="str">
            <v xml:space="preserve"> </v>
          </cell>
          <cell r="V666" t="str">
            <v xml:space="preserve"> </v>
          </cell>
          <cell r="W666">
            <v>0</v>
          </cell>
          <cell r="X666">
            <v>0</v>
          </cell>
          <cell r="Y666" t="str">
            <v>xx</v>
          </cell>
        </row>
        <row r="667">
          <cell r="A667" t="str">
            <v>0334  1 34</v>
          </cell>
          <cell r="B667" t="str">
            <v>SUPERPAVE ASPH CONC, TRAFFIC D, PG82-22, PMA</v>
          </cell>
          <cell r="C667" t="str">
            <v>TN</v>
          </cell>
          <cell r="D667" t="str">
            <v>07</v>
          </cell>
          <cell r="E667" t="str">
            <v xml:space="preserve"> </v>
          </cell>
          <cell r="F667" t="str">
            <v>Y</v>
          </cell>
          <cell r="G667" t="str">
            <v>*</v>
          </cell>
          <cell r="H667">
            <v>41275</v>
          </cell>
          <cell r="I667">
            <v>42916</v>
          </cell>
          <cell r="J667" t="str">
            <v/>
          </cell>
          <cell r="K667"/>
          <cell r="T667" t="str">
            <v>0334 1 34</v>
          </cell>
          <cell r="U667" t="str">
            <v xml:space="preserve"> </v>
          </cell>
          <cell r="V667" t="str">
            <v xml:space="preserve"> </v>
          </cell>
          <cell r="W667">
            <v>0</v>
          </cell>
          <cell r="X667">
            <v>0</v>
          </cell>
          <cell r="Y667" t="str">
            <v>xx</v>
          </cell>
        </row>
        <row r="668">
          <cell r="A668" t="str">
            <v>0334  1 35</v>
          </cell>
          <cell r="B668" t="str">
            <v>SUPERPAVE ASPH CONC, TRAFFIC E, PG82-22, PMA</v>
          </cell>
          <cell r="C668" t="str">
            <v>TN</v>
          </cell>
          <cell r="D668" t="str">
            <v>07</v>
          </cell>
          <cell r="E668" t="str">
            <v xml:space="preserve"> </v>
          </cell>
          <cell r="F668" t="str">
            <v>Y</v>
          </cell>
          <cell r="G668" t="str">
            <v>*</v>
          </cell>
          <cell r="H668">
            <v>41646</v>
          </cell>
          <cell r="I668">
            <v>42916</v>
          </cell>
          <cell r="J668" t="str">
            <v/>
          </cell>
          <cell r="K668"/>
          <cell r="T668" t="str">
            <v>0334 1 35</v>
          </cell>
          <cell r="U668" t="str">
            <v xml:space="preserve"> </v>
          </cell>
          <cell r="V668" t="str">
            <v xml:space="preserve"> </v>
          </cell>
          <cell r="W668">
            <v>41.261800000000001</v>
          </cell>
          <cell r="X668">
            <v>0</v>
          </cell>
          <cell r="Y668">
            <v>41.261800000000001</v>
          </cell>
        </row>
        <row r="669">
          <cell r="A669" t="str">
            <v>0334  1 42</v>
          </cell>
          <cell r="B669" t="str">
            <v>SUPERPAVE ASPH CONC, TRAFFIC LEVEL  B, PG67-22</v>
          </cell>
          <cell r="C669" t="str">
            <v>TN</v>
          </cell>
          <cell r="D669" t="str">
            <v>07</v>
          </cell>
          <cell r="E669" t="str">
            <v xml:space="preserve"> </v>
          </cell>
          <cell r="F669" t="str">
            <v>Y</v>
          </cell>
          <cell r="G669" t="str">
            <v>*</v>
          </cell>
          <cell r="H669">
            <v>41275</v>
          </cell>
          <cell r="I669">
            <v>41455</v>
          </cell>
          <cell r="J669" t="str">
            <v/>
          </cell>
          <cell r="K669"/>
          <cell r="T669" t="str">
            <v>0334 1 42</v>
          </cell>
          <cell r="U669" t="str">
            <v xml:space="preserve"> </v>
          </cell>
          <cell r="V669" t="str">
            <v xml:space="preserve"> </v>
          </cell>
          <cell r="W669">
            <v>0</v>
          </cell>
          <cell r="X669">
            <v>0</v>
          </cell>
          <cell r="Y669" t="str">
            <v>xx</v>
          </cell>
        </row>
        <row r="670">
          <cell r="A670" t="str">
            <v>0334  1 43</v>
          </cell>
          <cell r="B670" t="str">
            <v>SUPERPAVE ASPH CONC, TRAFFIC LEVEL  C, PG67-22</v>
          </cell>
          <cell r="C670" t="str">
            <v>TN</v>
          </cell>
          <cell r="D670" t="str">
            <v>07</v>
          </cell>
          <cell r="E670" t="str">
            <v xml:space="preserve"> </v>
          </cell>
          <cell r="F670" t="str">
            <v>Y</v>
          </cell>
          <cell r="G670" t="str">
            <v>*</v>
          </cell>
          <cell r="H670">
            <v>41275</v>
          </cell>
          <cell r="I670">
            <v>41455</v>
          </cell>
          <cell r="J670" t="str">
            <v/>
          </cell>
          <cell r="K670"/>
          <cell r="T670" t="str">
            <v>0334 1 43</v>
          </cell>
          <cell r="U670" t="str">
            <v xml:space="preserve"> </v>
          </cell>
          <cell r="V670" t="str">
            <v xml:space="preserve"> </v>
          </cell>
          <cell r="W670">
            <v>0</v>
          </cell>
          <cell r="X670">
            <v>0</v>
          </cell>
          <cell r="Y670" t="str">
            <v>xx</v>
          </cell>
        </row>
        <row r="671">
          <cell r="A671" t="str">
            <v>0334  1 52</v>
          </cell>
          <cell r="B671" t="str">
            <v>SUPERPAVE ASPHALTIC CONCRETE, TRAFFIC B, PG76-22</v>
          </cell>
          <cell r="C671" t="str">
            <v>TN</v>
          </cell>
          <cell r="D671" t="str">
            <v>07</v>
          </cell>
          <cell r="E671" t="str">
            <v xml:space="preserve"> </v>
          </cell>
          <cell r="F671" t="str">
            <v>Y</v>
          </cell>
          <cell r="G671" t="str">
            <v/>
          </cell>
          <cell r="H671">
            <v>42585</v>
          </cell>
          <cell r="I671"/>
          <cell r="J671" t="str">
            <v/>
          </cell>
          <cell r="K671"/>
          <cell r="T671" t="str">
            <v>0334 1 52</v>
          </cell>
          <cell r="U671">
            <v>107.68</v>
          </cell>
          <cell r="V671">
            <v>106.22</v>
          </cell>
          <cell r="W671">
            <v>0</v>
          </cell>
          <cell r="X671">
            <v>1.0137450574279798</v>
          </cell>
          <cell r="Y671">
            <v>107.68</v>
          </cell>
        </row>
        <row r="672">
          <cell r="A672" t="str">
            <v>0334  1 53</v>
          </cell>
          <cell r="B672" t="str">
            <v>SUPERPAVE ASPHALTIC CONCRETE, TRAFFIC C, PG76-22</v>
          </cell>
          <cell r="C672" t="str">
            <v>TN</v>
          </cell>
          <cell r="D672" t="str">
            <v>07</v>
          </cell>
          <cell r="E672" t="str">
            <v xml:space="preserve"> </v>
          </cell>
          <cell r="F672" t="str">
            <v>Y</v>
          </cell>
          <cell r="G672" t="str">
            <v/>
          </cell>
          <cell r="H672">
            <v>42585</v>
          </cell>
          <cell r="I672"/>
          <cell r="J672" t="str">
            <v/>
          </cell>
          <cell r="K672"/>
          <cell r="T672" t="str">
            <v>0334 1 53</v>
          </cell>
          <cell r="U672">
            <v>101.8</v>
          </cell>
          <cell r="V672">
            <v>105.18</v>
          </cell>
          <cell r="W672">
            <v>0</v>
          </cell>
          <cell r="X672">
            <v>1.0332023575638507</v>
          </cell>
          <cell r="Y672">
            <v>105.18</v>
          </cell>
        </row>
        <row r="673">
          <cell r="A673" t="str">
            <v>0334  1 54</v>
          </cell>
          <cell r="B673" t="str">
            <v>SUPERPAVE ASPHALTIC CONCRETE, TRAFFIC D, PG76-22</v>
          </cell>
          <cell r="C673" t="str">
            <v>TN</v>
          </cell>
          <cell r="D673" t="str">
            <v>07</v>
          </cell>
          <cell r="E673" t="str">
            <v xml:space="preserve"> </v>
          </cell>
          <cell r="F673" t="str">
            <v>Y</v>
          </cell>
          <cell r="G673" t="str">
            <v/>
          </cell>
          <cell r="H673">
            <v>42585</v>
          </cell>
          <cell r="I673"/>
          <cell r="J673" t="str">
            <v/>
          </cell>
          <cell r="K673"/>
          <cell r="T673" t="str">
            <v>0334 1 54</v>
          </cell>
          <cell r="U673">
            <v>109.74</v>
          </cell>
          <cell r="V673">
            <v>107.24</v>
          </cell>
          <cell r="W673">
            <v>0</v>
          </cell>
          <cell r="X673">
            <v>1.0233121969414398</v>
          </cell>
          <cell r="Y673">
            <v>109.74</v>
          </cell>
        </row>
        <row r="674">
          <cell r="A674" t="str">
            <v>0334  1 55</v>
          </cell>
          <cell r="B674" t="str">
            <v>SUPERPAVE ASPHALTIC CONCRETE, TRAFFIC E, PG76-22</v>
          </cell>
          <cell r="C674" t="str">
            <v>TN</v>
          </cell>
          <cell r="D674" t="str">
            <v>07</v>
          </cell>
          <cell r="E674" t="str">
            <v xml:space="preserve"> </v>
          </cell>
          <cell r="F674" t="str">
            <v>Y</v>
          </cell>
          <cell r="G674" t="str">
            <v/>
          </cell>
          <cell r="H674">
            <v>42585</v>
          </cell>
          <cell r="I674"/>
          <cell r="J674" t="str">
            <v/>
          </cell>
          <cell r="K674"/>
          <cell r="T674" t="str">
            <v>0334 1 55</v>
          </cell>
          <cell r="U674">
            <v>121.25</v>
          </cell>
          <cell r="V674">
            <v>106.37</v>
          </cell>
          <cell r="W674">
            <v>0</v>
          </cell>
          <cell r="X674">
            <v>1.1398890664661088</v>
          </cell>
          <cell r="Y674">
            <v>121.25</v>
          </cell>
        </row>
        <row r="675">
          <cell r="A675" t="str">
            <v>0334  1 56</v>
          </cell>
          <cell r="B675" t="str">
            <v>SUPERPAVE ASPHALTIC CONCRETE, TRAFFIC B, HIGH POLYMER</v>
          </cell>
          <cell r="C675" t="str">
            <v>TN</v>
          </cell>
          <cell r="D675" t="str">
            <v>07</v>
          </cell>
          <cell r="E675" t="str">
            <v xml:space="preserve"> </v>
          </cell>
          <cell r="F675" t="str">
            <v>Y</v>
          </cell>
          <cell r="G675" t="str">
            <v/>
          </cell>
          <cell r="H675">
            <v>42608</v>
          </cell>
          <cell r="I675"/>
          <cell r="J675" t="str">
            <v/>
          </cell>
          <cell r="K675"/>
          <cell r="T675" t="str">
            <v>0334 1 56</v>
          </cell>
          <cell r="U675" t="str">
            <v xml:space="preserve"> </v>
          </cell>
          <cell r="V675">
            <v>120.5</v>
          </cell>
          <cell r="W675">
            <v>0</v>
          </cell>
          <cell r="X675">
            <v>1</v>
          </cell>
          <cell r="Y675">
            <v>120.5</v>
          </cell>
        </row>
        <row r="676">
          <cell r="A676" t="str">
            <v>0334  1 57</v>
          </cell>
          <cell r="B676" t="str">
            <v>SUPERPAVE ASPHALTIC CONCRETE, TRAFFIC C, HIGH POLYMER</v>
          </cell>
          <cell r="C676" t="str">
            <v>TN</v>
          </cell>
          <cell r="D676" t="str">
            <v>07</v>
          </cell>
          <cell r="E676" t="str">
            <v xml:space="preserve"> </v>
          </cell>
          <cell r="F676" t="str">
            <v>Y</v>
          </cell>
          <cell r="G676" t="str">
            <v/>
          </cell>
          <cell r="H676">
            <v>42608</v>
          </cell>
          <cell r="I676"/>
          <cell r="J676" t="str">
            <v/>
          </cell>
          <cell r="K676"/>
          <cell r="T676" t="str">
            <v>0334 1 57</v>
          </cell>
          <cell r="U676">
            <v>132.47999999999999</v>
          </cell>
          <cell r="V676">
            <v>129.71</v>
          </cell>
          <cell r="W676">
            <v>0</v>
          </cell>
          <cell r="X676">
            <v>1.0213553311232748</v>
          </cell>
          <cell r="Y676">
            <v>132.47999999999999</v>
          </cell>
        </row>
        <row r="677">
          <cell r="A677" t="str">
            <v>0334  1 58</v>
          </cell>
          <cell r="B677" t="str">
            <v>SUPERPAVE ASPHALTIC CONCRETE, TRAFFIC D, HIGH POLYMER</v>
          </cell>
          <cell r="C677" t="str">
            <v>TN</v>
          </cell>
          <cell r="D677" t="str">
            <v>07</v>
          </cell>
          <cell r="E677" t="str">
            <v xml:space="preserve"> </v>
          </cell>
          <cell r="F677" t="str">
            <v>Y</v>
          </cell>
          <cell r="G677" t="str">
            <v/>
          </cell>
          <cell r="H677">
            <v>42660</v>
          </cell>
          <cell r="I677"/>
          <cell r="J677" t="str">
            <v/>
          </cell>
          <cell r="K677"/>
          <cell r="T677" t="str">
            <v>0334 1 58</v>
          </cell>
          <cell r="U677">
            <v>130.54</v>
          </cell>
          <cell r="V677">
            <v>123.73</v>
          </cell>
          <cell r="W677">
            <v>0</v>
          </cell>
          <cell r="X677">
            <v>1.0550391982542633</v>
          </cell>
          <cell r="Y677">
            <v>130.54</v>
          </cell>
        </row>
        <row r="678">
          <cell r="A678" t="str">
            <v>0334  1 59</v>
          </cell>
          <cell r="B678" t="str">
            <v>SUPERPAVE ASPHALTIC CONCRETE, TRAFFIC E, HIGH POLYMER</v>
          </cell>
          <cell r="C678" t="str">
            <v>TN</v>
          </cell>
          <cell r="D678" t="str">
            <v>07</v>
          </cell>
          <cell r="E678" t="str">
            <v xml:space="preserve"> </v>
          </cell>
          <cell r="F678" t="str">
            <v>Y</v>
          </cell>
          <cell r="G678" t="str">
            <v/>
          </cell>
          <cell r="H678">
            <v>42949</v>
          </cell>
          <cell r="I678"/>
          <cell r="J678">
            <v>117</v>
          </cell>
          <cell r="K678"/>
          <cell r="T678" t="str">
            <v>0334 1 59</v>
          </cell>
          <cell r="U678" t="str">
            <v xml:space="preserve"> </v>
          </cell>
          <cell r="V678" t="str">
            <v xml:space="preserve"> </v>
          </cell>
          <cell r="W678">
            <v>0</v>
          </cell>
          <cell r="X678">
            <v>0</v>
          </cell>
          <cell r="Y678" t="str">
            <v>xx</v>
          </cell>
        </row>
        <row r="679">
          <cell r="A679" t="str">
            <v>0334  1100</v>
          </cell>
          <cell r="B679" t="str">
            <v>SUPERPAVE ASPHALTIC CONCRETE, ROAD DAMAGE PAVEMENT TREATMENT, PROJECT 437300-4-52-01)</v>
          </cell>
          <cell r="C679" t="str">
            <v>EA</v>
          </cell>
          <cell r="D679" t="str">
            <v>07</v>
          </cell>
          <cell r="E679" t="str">
            <v>P</v>
          </cell>
          <cell r="F679" t="str">
            <v>Y</v>
          </cell>
          <cell r="G679" t="str">
            <v>*</v>
          </cell>
          <cell r="H679">
            <v>43599</v>
          </cell>
          <cell r="I679">
            <v>43829</v>
          </cell>
          <cell r="J679" t="str">
            <v/>
          </cell>
          <cell r="K679"/>
          <cell r="T679" t="str">
            <v>0334 1100</v>
          </cell>
          <cell r="U679" t="str">
            <v xml:space="preserve"> </v>
          </cell>
          <cell r="V679" t="str">
            <v xml:space="preserve"> </v>
          </cell>
          <cell r="W679">
            <v>0</v>
          </cell>
          <cell r="X679">
            <v>0</v>
          </cell>
          <cell r="Y679" t="str">
            <v>xx</v>
          </cell>
        </row>
        <row r="680">
          <cell r="A680" t="str">
            <v>0334  1101</v>
          </cell>
          <cell r="B680" t="str">
            <v>SUPERPAVE ASPHALTIC CONCRETE, ISO 10844, PROJECT 437300-4-52-01</v>
          </cell>
          <cell r="C680" t="str">
            <v>TN</v>
          </cell>
          <cell r="D680" t="str">
            <v>07</v>
          </cell>
          <cell r="E680" t="str">
            <v>P</v>
          </cell>
          <cell r="F680" t="str">
            <v>Y</v>
          </cell>
          <cell r="G680" t="str">
            <v>*</v>
          </cell>
          <cell r="H680">
            <v>43599</v>
          </cell>
          <cell r="I680">
            <v>43829</v>
          </cell>
          <cell r="J680" t="str">
            <v/>
          </cell>
          <cell r="K680"/>
          <cell r="T680" t="str">
            <v>0334 1101</v>
          </cell>
          <cell r="U680" t="str">
            <v xml:space="preserve"> </v>
          </cell>
          <cell r="V680" t="str">
            <v xml:space="preserve"> </v>
          </cell>
          <cell r="W680">
            <v>0</v>
          </cell>
          <cell r="X680">
            <v>0</v>
          </cell>
          <cell r="Y680" t="str">
            <v>xx</v>
          </cell>
        </row>
        <row r="681">
          <cell r="A681" t="str">
            <v>0334  1102</v>
          </cell>
          <cell r="B681" t="str">
            <v>SUPERPAVE ASPHALTIC CONCRETE, LOW-FRICTION, PROJECT 437300-4-52-01</v>
          </cell>
          <cell r="C681" t="str">
            <v>TN</v>
          </cell>
          <cell r="D681" t="str">
            <v>07</v>
          </cell>
          <cell r="E681" t="str">
            <v>P</v>
          </cell>
          <cell r="F681" t="str">
            <v>Y</v>
          </cell>
          <cell r="G681" t="str">
            <v>*</v>
          </cell>
          <cell r="H681">
            <v>43599</v>
          </cell>
          <cell r="I681">
            <v>43829</v>
          </cell>
          <cell r="J681" t="str">
            <v/>
          </cell>
          <cell r="K681"/>
          <cell r="T681" t="str">
            <v>0334 1102</v>
          </cell>
          <cell r="U681" t="str">
            <v xml:space="preserve"> </v>
          </cell>
          <cell r="V681" t="str">
            <v xml:space="preserve"> </v>
          </cell>
          <cell r="W681">
            <v>0</v>
          </cell>
          <cell r="X681">
            <v>0</v>
          </cell>
          <cell r="Y681" t="str">
            <v>xx</v>
          </cell>
        </row>
        <row r="682">
          <cell r="A682" t="str">
            <v>0334  1103</v>
          </cell>
          <cell r="B682" t="str">
            <v>SUPERPAVE ASPHALTIC CONCRETE, ROUGH ASPHALT NVH PAVEMENT TREATMENT, PROJECT 437300-4-52-01</v>
          </cell>
          <cell r="C682" t="str">
            <v>EA</v>
          </cell>
          <cell r="D682" t="str">
            <v>07</v>
          </cell>
          <cell r="E682" t="str">
            <v>P</v>
          </cell>
          <cell r="F682" t="str">
            <v>Y</v>
          </cell>
          <cell r="G682" t="str">
            <v>*</v>
          </cell>
          <cell r="H682">
            <v>43599</v>
          </cell>
          <cell r="I682">
            <v>43829</v>
          </cell>
          <cell r="J682" t="str">
            <v/>
          </cell>
          <cell r="K682"/>
          <cell r="T682" t="str">
            <v>0334 1103</v>
          </cell>
          <cell r="U682" t="str">
            <v xml:space="preserve"> </v>
          </cell>
          <cell r="V682" t="str">
            <v xml:space="preserve"> </v>
          </cell>
          <cell r="W682">
            <v>0</v>
          </cell>
          <cell r="X682">
            <v>0</v>
          </cell>
          <cell r="Y682" t="str">
            <v>xx</v>
          </cell>
        </row>
        <row r="683">
          <cell r="A683" t="str">
            <v>0334  1104</v>
          </cell>
          <cell r="B683" t="str">
            <v>SUPERPAVE ASPHALTIC CONCRETE, DAMAGED ASPHALT NVH PAVEMENT TREATMENT, PROJECT 437300-4-52-01</v>
          </cell>
          <cell r="C683" t="str">
            <v>EA</v>
          </cell>
          <cell r="D683" t="str">
            <v>07</v>
          </cell>
          <cell r="E683" t="str">
            <v>P</v>
          </cell>
          <cell r="F683" t="str">
            <v>Y</v>
          </cell>
          <cell r="G683" t="str">
            <v>*</v>
          </cell>
          <cell r="H683">
            <v>43599</v>
          </cell>
          <cell r="I683">
            <v>43829</v>
          </cell>
          <cell r="J683" t="str">
            <v/>
          </cell>
          <cell r="K683"/>
          <cell r="T683" t="str">
            <v>0334 1104</v>
          </cell>
          <cell r="U683" t="str">
            <v xml:space="preserve"> </v>
          </cell>
          <cell r="V683" t="str">
            <v xml:space="preserve"> </v>
          </cell>
          <cell r="W683">
            <v>778.27830000000006</v>
          </cell>
          <cell r="X683">
            <v>0</v>
          </cell>
          <cell r="Y683">
            <v>778.27830000000006</v>
          </cell>
        </row>
        <row r="684">
          <cell r="A684" t="str">
            <v>0334  1105</v>
          </cell>
          <cell r="B684" t="str">
            <v>SUPERPAVE ASPHALTIC CONCRETE, MANHOLE COVER NVH PAVEMENT, PROJECT 437300-4-52-01</v>
          </cell>
          <cell r="C684" t="str">
            <v>EA</v>
          </cell>
          <cell r="D684" t="str">
            <v>07</v>
          </cell>
          <cell r="E684" t="str">
            <v>P</v>
          </cell>
          <cell r="F684" t="str">
            <v>Y</v>
          </cell>
          <cell r="G684" t="str">
            <v>*</v>
          </cell>
          <cell r="H684">
            <v>43599</v>
          </cell>
          <cell r="I684">
            <v>43829</v>
          </cell>
          <cell r="J684" t="str">
            <v/>
          </cell>
          <cell r="K684"/>
          <cell r="T684" t="str">
            <v>0334 1105</v>
          </cell>
          <cell r="U684" t="str">
            <v xml:space="preserve"> </v>
          </cell>
          <cell r="V684" t="str">
            <v xml:space="preserve"> </v>
          </cell>
          <cell r="W684">
            <v>0</v>
          </cell>
          <cell r="X684">
            <v>0</v>
          </cell>
          <cell r="Y684" t="str">
            <v>xx</v>
          </cell>
        </row>
        <row r="685">
          <cell r="A685" t="str">
            <v>0334  1106</v>
          </cell>
          <cell r="B685" t="str">
            <v>SUPERPAVE ASPHALTIC CONCRETE, SPEED BUMP NVH PAVEMENT, PROJECT 437300-4-52-01</v>
          </cell>
          <cell r="C685" t="str">
            <v>EA</v>
          </cell>
          <cell r="D685" t="str">
            <v>07</v>
          </cell>
          <cell r="E685" t="str">
            <v>P</v>
          </cell>
          <cell r="F685" t="str">
            <v>Y</v>
          </cell>
          <cell r="G685" t="str">
            <v>*</v>
          </cell>
          <cell r="H685">
            <v>43599</v>
          </cell>
          <cell r="I685">
            <v>43829</v>
          </cell>
          <cell r="J685" t="str">
            <v/>
          </cell>
          <cell r="K685"/>
          <cell r="T685" t="str">
            <v>0334 1106</v>
          </cell>
          <cell r="U685" t="str">
            <v xml:space="preserve"> </v>
          </cell>
          <cell r="V685" t="str">
            <v xml:space="preserve"> </v>
          </cell>
          <cell r="W685">
            <v>0</v>
          </cell>
          <cell r="X685">
            <v>0</v>
          </cell>
          <cell r="Y685" t="str">
            <v>xx</v>
          </cell>
        </row>
        <row r="686">
          <cell r="A686" t="str">
            <v>0334  1107</v>
          </cell>
          <cell r="B686" t="str">
            <v>SUPERPAVE ASPHALTIC CONCRETE, TECHNOLOGY PAD SURFACE, PROJECT 437300-4-52-01</v>
          </cell>
          <cell r="C686" t="str">
            <v>TN</v>
          </cell>
          <cell r="D686" t="str">
            <v>07</v>
          </cell>
          <cell r="E686" t="str">
            <v>P</v>
          </cell>
          <cell r="F686" t="str">
            <v>Y</v>
          </cell>
          <cell r="G686" t="str">
            <v>*</v>
          </cell>
          <cell r="H686">
            <v>43599</v>
          </cell>
          <cell r="I686">
            <v>43829</v>
          </cell>
          <cell r="J686" t="str">
            <v/>
          </cell>
          <cell r="K686"/>
          <cell r="T686" t="str">
            <v>0334 1107</v>
          </cell>
          <cell r="U686" t="str">
            <v xml:space="preserve"> </v>
          </cell>
          <cell r="V686" t="str">
            <v xml:space="preserve"> </v>
          </cell>
          <cell r="W686">
            <v>0</v>
          </cell>
          <cell r="X686">
            <v>0</v>
          </cell>
          <cell r="Y686" t="str">
            <v>xx</v>
          </cell>
        </row>
        <row r="687">
          <cell r="A687" t="str">
            <v>0337  7  5</v>
          </cell>
          <cell r="B687" t="str">
            <v>ASPHALT CONCRETE FRICTION COURSE- INC BIT/RUBBER, FC-5</v>
          </cell>
          <cell r="C687" t="str">
            <v>TN</v>
          </cell>
          <cell r="D687" t="str">
            <v>07</v>
          </cell>
          <cell r="E687"/>
          <cell r="F687" t="str">
            <v>Y</v>
          </cell>
          <cell r="G687" t="str">
            <v>*</v>
          </cell>
          <cell r="H687">
            <v>41275</v>
          </cell>
          <cell r="I687">
            <v>41455</v>
          </cell>
          <cell r="J687" t="str">
            <v/>
          </cell>
          <cell r="K687"/>
          <cell r="T687" t="str">
            <v>0337 7 5</v>
          </cell>
          <cell r="U687" t="str">
            <v xml:space="preserve"> </v>
          </cell>
          <cell r="V687" t="str">
            <v xml:space="preserve"> </v>
          </cell>
          <cell r="W687">
            <v>0</v>
          </cell>
          <cell r="X687">
            <v>0</v>
          </cell>
          <cell r="Y687" t="str">
            <v>xx</v>
          </cell>
        </row>
        <row r="688">
          <cell r="A688" t="str">
            <v>0337  7  6</v>
          </cell>
          <cell r="B688" t="str">
            <v>ASPHALT CONCRETE FRICTION COURSE, INC BIT/RUBBER, FC 12.5, FC-6</v>
          </cell>
          <cell r="C688" t="str">
            <v>TN</v>
          </cell>
          <cell r="D688" t="str">
            <v>07</v>
          </cell>
          <cell r="E688" t="str">
            <v xml:space="preserve"> </v>
          </cell>
          <cell r="F688" t="str">
            <v>Y</v>
          </cell>
          <cell r="G688" t="str">
            <v>*</v>
          </cell>
          <cell r="H688">
            <v>39083</v>
          </cell>
          <cell r="I688">
            <v>41275</v>
          </cell>
          <cell r="J688" t="str">
            <v/>
          </cell>
          <cell r="K688"/>
          <cell r="T688" t="str">
            <v>0337 7 6</v>
          </cell>
          <cell r="U688" t="str">
            <v xml:space="preserve"> </v>
          </cell>
          <cell r="V688" t="str">
            <v xml:space="preserve"> </v>
          </cell>
          <cell r="W688">
            <v>0</v>
          </cell>
          <cell r="X688">
            <v>0</v>
          </cell>
          <cell r="Y688" t="str">
            <v>xx</v>
          </cell>
        </row>
        <row r="689">
          <cell r="A689" t="str">
            <v>0337  7  7</v>
          </cell>
          <cell r="B689" t="str">
            <v>ASPHALT CONCRETE FRICTION COURSE, INC BIT / RUBBER, FC-9.5</v>
          </cell>
          <cell r="C689" t="str">
            <v>TN</v>
          </cell>
          <cell r="D689" t="str">
            <v>07</v>
          </cell>
          <cell r="E689" t="str">
            <v xml:space="preserve"> </v>
          </cell>
          <cell r="F689" t="str">
            <v>Y</v>
          </cell>
          <cell r="G689" t="str">
            <v>*</v>
          </cell>
          <cell r="H689">
            <v>39083</v>
          </cell>
          <cell r="I689">
            <v>41275</v>
          </cell>
          <cell r="J689" t="str">
            <v/>
          </cell>
          <cell r="K689"/>
          <cell r="T689" t="str">
            <v>0337 7 7</v>
          </cell>
          <cell r="U689" t="str">
            <v xml:space="preserve"> </v>
          </cell>
          <cell r="V689" t="str">
            <v xml:space="preserve"> </v>
          </cell>
          <cell r="W689">
            <v>0</v>
          </cell>
          <cell r="X689">
            <v>0</v>
          </cell>
          <cell r="Y689" t="str">
            <v>xx</v>
          </cell>
        </row>
        <row r="690">
          <cell r="A690" t="str">
            <v>0337  7 22</v>
          </cell>
          <cell r="B690" t="str">
            <v>ASPHALT CONCRETE FRICTION COURSE, INC BIT, FC-5,  PG 76-22, PMA</v>
          </cell>
          <cell r="C690" t="str">
            <v>TN</v>
          </cell>
          <cell r="D690" t="str">
            <v>07</v>
          </cell>
          <cell r="E690" t="str">
            <v xml:space="preserve"> </v>
          </cell>
          <cell r="F690" t="str">
            <v>Y</v>
          </cell>
          <cell r="G690" t="str">
            <v>*</v>
          </cell>
          <cell r="H690">
            <v>41275</v>
          </cell>
          <cell r="I690">
            <v>42735</v>
          </cell>
          <cell r="J690" t="str">
            <v/>
          </cell>
          <cell r="K690"/>
          <cell r="T690" t="str">
            <v>0337 7 22</v>
          </cell>
          <cell r="U690" t="str">
            <v xml:space="preserve"> </v>
          </cell>
          <cell r="V690" t="str">
            <v xml:space="preserve"> </v>
          </cell>
          <cell r="W690">
            <v>0</v>
          </cell>
          <cell r="X690">
            <v>0</v>
          </cell>
          <cell r="Y690" t="str">
            <v>xx</v>
          </cell>
        </row>
        <row r="691">
          <cell r="A691" t="str">
            <v>0337  7 23</v>
          </cell>
          <cell r="B691" t="str">
            <v>ASPHALT CONCRETE FRICTION COURSE, INC BIT, FC-5, PG 82-22,  PMA</v>
          </cell>
          <cell r="C691" t="str">
            <v>TN</v>
          </cell>
          <cell r="D691" t="str">
            <v>07</v>
          </cell>
          <cell r="E691" t="str">
            <v xml:space="preserve"> </v>
          </cell>
          <cell r="F691" t="str">
            <v>Y</v>
          </cell>
          <cell r="G691" t="str">
            <v>*</v>
          </cell>
          <cell r="H691">
            <v>41275</v>
          </cell>
          <cell r="I691">
            <v>42916</v>
          </cell>
          <cell r="J691" t="str">
            <v/>
          </cell>
          <cell r="K691"/>
          <cell r="T691" t="str">
            <v>0337 7 23</v>
          </cell>
          <cell r="U691" t="str">
            <v xml:space="preserve"> </v>
          </cell>
          <cell r="V691" t="str">
            <v xml:space="preserve"> </v>
          </cell>
          <cell r="W691">
            <v>0</v>
          </cell>
          <cell r="X691">
            <v>0</v>
          </cell>
          <cell r="Y691" t="str">
            <v>xx</v>
          </cell>
        </row>
        <row r="692">
          <cell r="A692" t="str">
            <v>0337  7 24</v>
          </cell>
          <cell r="B692" t="str">
            <v>ASPHALT CONCRETE FRICTION COURSE, FC-5, PG 76-22, ARB</v>
          </cell>
          <cell r="C692" t="str">
            <v>TN</v>
          </cell>
          <cell r="D692" t="str">
            <v>07</v>
          </cell>
          <cell r="E692" t="str">
            <v xml:space="preserve"> </v>
          </cell>
          <cell r="F692" t="str">
            <v>Y</v>
          </cell>
          <cell r="G692" t="str">
            <v>*</v>
          </cell>
          <cell r="H692">
            <v>41275</v>
          </cell>
          <cell r="I692">
            <v>42735</v>
          </cell>
          <cell r="J692" t="str">
            <v/>
          </cell>
          <cell r="K692"/>
          <cell r="T692" t="str">
            <v>0337 7 24</v>
          </cell>
          <cell r="U692" t="str">
            <v xml:space="preserve"> </v>
          </cell>
          <cell r="V692" t="str">
            <v xml:space="preserve"> </v>
          </cell>
          <cell r="W692">
            <v>0</v>
          </cell>
          <cell r="X692">
            <v>0</v>
          </cell>
          <cell r="Y692" t="str">
            <v>xx</v>
          </cell>
        </row>
        <row r="693">
          <cell r="A693" t="str">
            <v>0337  7 25</v>
          </cell>
          <cell r="B693" t="str">
            <v>ASPHALT CONCRETE FRICTION COURSE, INC BIT, FC-5,  PG 76-22</v>
          </cell>
          <cell r="C693" t="str">
            <v>TN</v>
          </cell>
          <cell r="D693" t="str">
            <v>07</v>
          </cell>
          <cell r="E693" t="str">
            <v xml:space="preserve"> </v>
          </cell>
          <cell r="F693" t="str">
            <v>Y</v>
          </cell>
          <cell r="G693" t="str">
            <v/>
          </cell>
          <cell r="H693">
            <v>42586</v>
          </cell>
          <cell r="I693"/>
          <cell r="J693" t="str">
            <v/>
          </cell>
          <cell r="K693"/>
          <cell r="T693" t="str">
            <v>0337 7 25</v>
          </cell>
          <cell r="U693">
            <v>142.69</v>
          </cell>
          <cell r="V693">
            <v>139.84</v>
          </cell>
          <cell r="W693">
            <v>0</v>
          </cell>
          <cell r="X693">
            <v>1.0203804347826086</v>
          </cell>
          <cell r="Y693">
            <v>142.69</v>
          </cell>
        </row>
        <row r="694">
          <cell r="A694" t="str">
            <v>0337  7 26</v>
          </cell>
          <cell r="B694" t="str">
            <v>ASPHALT CONCRETE FRICTION COURSE, INC BIT, FC-5, HIGH POLYMER</v>
          </cell>
          <cell r="C694" t="str">
            <v>TN</v>
          </cell>
          <cell r="D694" t="str">
            <v>07</v>
          </cell>
          <cell r="E694" t="str">
            <v xml:space="preserve"> </v>
          </cell>
          <cell r="F694" t="str">
            <v>Y</v>
          </cell>
          <cell r="G694" t="str">
            <v/>
          </cell>
          <cell r="H694">
            <v>42660</v>
          </cell>
          <cell r="I694"/>
          <cell r="J694" t="str">
            <v/>
          </cell>
          <cell r="K694"/>
          <cell r="T694" t="str">
            <v>0337 7 26</v>
          </cell>
          <cell r="U694">
            <v>152.47999999999999</v>
          </cell>
          <cell r="V694">
            <v>152.47999999999999</v>
          </cell>
          <cell r="W694">
            <v>0</v>
          </cell>
          <cell r="X694">
            <v>1</v>
          </cell>
          <cell r="Y694">
            <v>152.47999999999999</v>
          </cell>
        </row>
        <row r="695">
          <cell r="A695" t="str">
            <v>0337  7 29</v>
          </cell>
          <cell r="B695" t="str">
            <v>ASPHALT CONCRETE FRICTION COURSE,TRAFFIC B, FC-4.75, RUBBER</v>
          </cell>
          <cell r="C695" t="str">
            <v>TN</v>
          </cell>
          <cell r="D695" t="str">
            <v>07</v>
          </cell>
          <cell r="E695" t="str">
            <v xml:space="preserve"> </v>
          </cell>
          <cell r="F695" t="str">
            <v>Y</v>
          </cell>
          <cell r="G695" t="str">
            <v>*</v>
          </cell>
          <cell r="H695">
            <v>41275</v>
          </cell>
          <cell r="I695">
            <v>41455</v>
          </cell>
          <cell r="J695" t="str">
            <v/>
          </cell>
          <cell r="K695"/>
          <cell r="T695" t="str">
            <v>0337 7 29</v>
          </cell>
          <cell r="U695" t="str">
            <v xml:space="preserve"> </v>
          </cell>
          <cell r="V695" t="str">
            <v xml:space="preserve"> </v>
          </cell>
          <cell r="W695">
            <v>0</v>
          </cell>
          <cell r="X695">
            <v>0</v>
          </cell>
          <cell r="Y695" t="str">
            <v>xx</v>
          </cell>
        </row>
        <row r="696">
          <cell r="A696" t="str">
            <v>0337  7 30</v>
          </cell>
          <cell r="B696" t="str">
            <v>ASPHALT CONCRETE FRICTION COURSE,TRAFFIC B, FC-9.5, RUBBER</v>
          </cell>
          <cell r="C696" t="str">
            <v>TN</v>
          </cell>
          <cell r="D696" t="str">
            <v>07</v>
          </cell>
          <cell r="E696"/>
          <cell r="F696" t="str">
            <v>Y</v>
          </cell>
          <cell r="G696" t="str">
            <v>*</v>
          </cell>
          <cell r="H696">
            <v>41275</v>
          </cell>
          <cell r="I696">
            <v>41455</v>
          </cell>
          <cell r="J696" t="str">
            <v/>
          </cell>
          <cell r="K696"/>
          <cell r="T696" t="str">
            <v>0337 7 30</v>
          </cell>
          <cell r="U696" t="str">
            <v xml:space="preserve"> </v>
          </cell>
          <cell r="V696" t="str">
            <v xml:space="preserve"> </v>
          </cell>
          <cell r="W696">
            <v>0</v>
          </cell>
          <cell r="X696">
            <v>0</v>
          </cell>
          <cell r="Y696" t="str">
            <v>xx</v>
          </cell>
        </row>
        <row r="697">
          <cell r="A697" t="str">
            <v>0337  7 31</v>
          </cell>
          <cell r="B697" t="str">
            <v>ASPHALT CONCRETE FRICTION COURSE,TRAFFIC B, FC-12.5, RUBBER</v>
          </cell>
          <cell r="C697" t="str">
            <v>TN</v>
          </cell>
          <cell r="D697" t="str">
            <v>07</v>
          </cell>
          <cell r="E697"/>
          <cell r="F697" t="str">
            <v>Y</v>
          </cell>
          <cell r="G697" t="str">
            <v>*</v>
          </cell>
          <cell r="H697">
            <v>41275</v>
          </cell>
          <cell r="I697">
            <v>41455</v>
          </cell>
          <cell r="J697" t="str">
            <v/>
          </cell>
          <cell r="K697"/>
          <cell r="T697" t="str">
            <v>0337 7 31</v>
          </cell>
          <cell r="U697" t="str">
            <v xml:space="preserve"> </v>
          </cell>
          <cell r="V697" t="str">
            <v xml:space="preserve"> </v>
          </cell>
          <cell r="W697">
            <v>0</v>
          </cell>
          <cell r="X697">
            <v>0</v>
          </cell>
          <cell r="Y697" t="str">
            <v>xx</v>
          </cell>
        </row>
        <row r="698">
          <cell r="A698" t="str">
            <v>0337  7 32</v>
          </cell>
          <cell r="B698" t="str">
            <v>ASPHALT CONCRETE FRICTION COURSE,TRAFFIC C, FC-9.5, RUBBER</v>
          </cell>
          <cell r="C698" t="str">
            <v>TN</v>
          </cell>
          <cell r="D698" t="str">
            <v>07</v>
          </cell>
          <cell r="E698"/>
          <cell r="F698" t="str">
            <v>Y</v>
          </cell>
          <cell r="G698" t="str">
            <v>*</v>
          </cell>
          <cell r="H698">
            <v>41275</v>
          </cell>
          <cell r="I698">
            <v>41455</v>
          </cell>
          <cell r="J698" t="str">
            <v/>
          </cell>
          <cell r="K698"/>
          <cell r="T698" t="str">
            <v>0337 7 32</v>
          </cell>
          <cell r="U698" t="str">
            <v xml:space="preserve"> </v>
          </cell>
          <cell r="V698" t="str">
            <v xml:space="preserve"> </v>
          </cell>
          <cell r="W698">
            <v>0</v>
          </cell>
          <cell r="X698">
            <v>0</v>
          </cell>
          <cell r="Y698" t="str">
            <v>xx</v>
          </cell>
        </row>
        <row r="699">
          <cell r="A699" t="str">
            <v>0337  7 33</v>
          </cell>
          <cell r="B699" t="str">
            <v>ASPHALT CONCRETE FRICTION COURSE,TRAFFIC C, FC-12.5, RUBBER</v>
          </cell>
          <cell r="C699" t="str">
            <v>TN</v>
          </cell>
          <cell r="D699" t="str">
            <v>07</v>
          </cell>
          <cell r="E699"/>
          <cell r="F699" t="str">
            <v>Y</v>
          </cell>
          <cell r="G699" t="str">
            <v>*</v>
          </cell>
          <cell r="H699">
            <v>41275</v>
          </cell>
          <cell r="I699">
            <v>41455</v>
          </cell>
          <cell r="J699" t="str">
            <v/>
          </cell>
          <cell r="K699"/>
          <cell r="T699" t="str">
            <v>0337 7 33</v>
          </cell>
          <cell r="U699" t="str">
            <v xml:space="preserve"> </v>
          </cell>
          <cell r="V699" t="str">
            <v xml:space="preserve"> </v>
          </cell>
          <cell r="W699">
            <v>0</v>
          </cell>
          <cell r="X699">
            <v>0</v>
          </cell>
          <cell r="Y699" t="str">
            <v>xx</v>
          </cell>
        </row>
        <row r="700">
          <cell r="A700" t="str">
            <v>0337  7 35</v>
          </cell>
          <cell r="B700" t="str">
            <v>ASPHALT CONCRETE FRICTION COURSE,TRAFFIC D, FC-12.5, RUBBER</v>
          </cell>
          <cell r="C700" t="str">
            <v>TN</v>
          </cell>
          <cell r="D700" t="str">
            <v>07</v>
          </cell>
          <cell r="E700"/>
          <cell r="F700" t="str">
            <v>Y</v>
          </cell>
          <cell r="G700" t="str">
            <v>*</v>
          </cell>
          <cell r="H700">
            <v>41275</v>
          </cell>
          <cell r="I700">
            <v>41455</v>
          </cell>
          <cell r="J700" t="str">
            <v/>
          </cell>
          <cell r="K700"/>
          <cell r="T700" t="str">
            <v>0337 7 35</v>
          </cell>
          <cell r="U700" t="str">
            <v xml:space="preserve"> </v>
          </cell>
          <cell r="V700" t="str">
            <v xml:space="preserve"> </v>
          </cell>
          <cell r="W700">
            <v>0</v>
          </cell>
          <cell r="X700">
            <v>0</v>
          </cell>
          <cell r="Y700" t="str">
            <v>xx</v>
          </cell>
        </row>
        <row r="701">
          <cell r="A701" t="str">
            <v>0337  7 39</v>
          </cell>
          <cell r="B701" t="str">
            <v>ASPHALT CONCRETE FRICTION COURSE,TRAFFIC B, FC-4.75, PG 76-22, PMA</v>
          </cell>
          <cell r="C701" t="str">
            <v>TN</v>
          </cell>
          <cell r="D701" t="str">
            <v>07</v>
          </cell>
          <cell r="E701" t="str">
            <v xml:space="preserve"> </v>
          </cell>
          <cell r="F701" t="str">
            <v>Y</v>
          </cell>
          <cell r="G701" t="str">
            <v>*</v>
          </cell>
          <cell r="H701">
            <v>41275</v>
          </cell>
          <cell r="I701">
            <v>42735</v>
          </cell>
          <cell r="J701" t="str">
            <v/>
          </cell>
          <cell r="K701"/>
          <cell r="T701" t="str">
            <v>0337 7 39</v>
          </cell>
          <cell r="U701" t="str">
            <v xml:space="preserve"> </v>
          </cell>
          <cell r="V701" t="str">
            <v xml:space="preserve"> </v>
          </cell>
          <cell r="W701">
            <v>304.64</v>
          </cell>
          <cell r="X701">
            <v>0</v>
          </cell>
          <cell r="Y701">
            <v>304.64</v>
          </cell>
        </row>
        <row r="702">
          <cell r="A702" t="str">
            <v>0337  7 40</v>
          </cell>
          <cell r="B702" t="str">
            <v>ASPHALT CONCRETE FRICTION COURSE,TRAFFIC B, FC-9.5, PG 76-22, PMA</v>
          </cell>
          <cell r="C702" t="str">
            <v>TN</v>
          </cell>
          <cell r="D702" t="str">
            <v>07</v>
          </cell>
          <cell r="E702" t="str">
            <v xml:space="preserve"> </v>
          </cell>
          <cell r="F702" t="str">
            <v>Y</v>
          </cell>
          <cell r="G702" t="str">
            <v>*</v>
          </cell>
          <cell r="H702">
            <v>41275</v>
          </cell>
          <cell r="I702">
            <v>42735</v>
          </cell>
          <cell r="J702" t="str">
            <v/>
          </cell>
          <cell r="K702"/>
          <cell r="T702" t="str">
            <v>0337 7 40</v>
          </cell>
          <cell r="U702" t="str">
            <v xml:space="preserve"> </v>
          </cell>
          <cell r="V702" t="str">
            <v xml:space="preserve"> </v>
          </cell>
          <cell r="W702">
            <v>0</v>
          </cell>
          <cell r="X702">
            <v>0</v>
          </cell>
          <cell r="Y702" t="str">
            <v>xx</v>
          </cell>
        </row>
        <row r="703">
          <cell r="A703" t="str">
            <v>0337  7 41</v>
          </cell>
          <cell r="B703" t="str">
            <v>ASPHALT CONCRETE FRICTION COURSE,TRAFFIC B, FC-12.5, PG 76-22, PMA</v>
          </cell>
          <cell r="C703" t="str">
            <v>TN</v>
          </cell>
          <cell r="D703" t="str">
            <v>07</v>
          </cell>
          <cell r="E703" t="str">
            <v xml:space="preserve"> </v>
          </cell>
          <cell r="F703" t="str">
            <v>Y</v>
          </cell>
          <cell r="G703" t="str">
            <v>*</v>
          </cell>
          <cell r="H703">
            <v>41275</v>
          </cell>
          <cell r="I703">
            <v>42735</v>
          </cell>
          <cell r="J703" t="str">
            <v/>
          </cell>
          <cell r="K703"/>
          <cell r="T703" t="str">
            <v>0337 7 41</v>
          </cell>
          <cell r="U703" t="str">
            <v xml:space="preserve"> </v>
          </cell>
          <cell r="V703" t="str">
            <v xml:space="preserve"> </v>
          </cell>
          <cell r="W703">
            <v>0</v>
          </cell>
          <cell r="X703">
            <v>0</v>
          </cell>
          <cell r="Y703" t="str">
            <v>xx</v>
          </cell>
        </row>
        <row r="704">
          <cell r="A704" t="str">
            <v>0337  7 42</v>
          </cell>
          <cell r="B704" t="str">
            <v>ASPHALT CONCRETE FRICTION COURSE,TRAFFIC C, FC-9.5, PG 76-22, PMA</v>
          </cell>
          <cell r="C704" t="str">
            <v>TN</v>
          </cell>
          <cell r="D704" t="str">
            <v>07</v>
          </cell>
          <cell r="E704" t="str">
            <v xml:space="preserve"> </v>
          </cell>
          <cell r="F704" t="str">
            <v>Y</v>
          </cell>
          <cell r="G704" t="str">
            <v>*</v>
          </cell>
          <cell r="H704">
            <v>41275</v>
          </cell>
          <cell r="I704">
            <v>42735</v>
          </cell>
          <cell r="J704" t="str">
            <v/>
          </cell>
          <cell r="K704"/>
          <cell r="T704" t="str">
            <v>0337 7 42</v>
          </cell>
          <cell r="U704" t="str">
            <v xml:space="preserve"> </v>
          </cell>
          <cell r="V704" t="str">
            <v xml:space="preserve"> </v>
          </cell>
          <cell r="W704">
            <v>0</v>
          </cell>
          <cell r="X704">
            <v>0</v>
          </cell>
          <cell r="Y704" t="str">
            <v>xx</v>
          </cell>
        </row>
        <row r="705">
          <cell r="A705" t="str">
            <v>0337  7 43</v>
          </cell>
          <cell r="B705" t="str">
            <v>ASPHALT CONCRETE FRICTION COURSE,TRAFFIC C, FC-12.5, PG 76-22, PMA</v>
          </cell>
          <cell r="C705" t="str">
            <v>TN</v>
          </cell>
          <cell r="D705" t="str">
            <v>07</v>
          </cell>
          <cell r="E705" t="str">
            <v xml:space="preserve"> </v>
          </cell>
          <cell r="F705" t="str">
            <v>Y</v>
          </cell>
          <cell r="G705" t="str">
            <v>*</v>
          </cell>
          <cell r="H705">
            <v>41275</v>
          </cell>
          <cell r="I705">
            <v>42735</v>
          </cell>
          <cell r="J705" t="str">
            <v/>
          </cell>
          <cell r="K705"/>
          <cell r="T705" t="str">
            <v>0337 7 43</v>
          </cell>
          <cell r="U705" t="str">
            <v xml:space="preserve"> </v>
          </cell>
          <cell r="V705" t="str">
            <v xml:space="preserve"> </v>
          </cell>
          <cell r="W705">
            <v>0</v>
          </cell>
          <cell r="X705">
            <v>0</v>
          </cell>
          <cell r="Y705" t="str">
            <v>xx</v>
          </cell>
        </row>
        <row r="706">
          <cell r="A706" t="str">
            <v>0337  7 45</v>
          </cell>
          <cell r="B706" t="str">
            <v>ASPHALT CONCRETE FRICTION COURSE,TRAFFIC D, FC-12.5, PG 76-22, PMA</v>
          </cell>
          <cell r="C706" t="str">
            <v>TN</v>
          </cell>
          <cell r="D706" t="str">
            <v>07</v>
          </cell>
          <cell r="E706" t="str">
            <v xml:space="preserve"> </v>
          </cell>
          <cell r="F706" t="str">
            <v>Y</v>
          </cell>
          <cell r="G706" t="str">
            <v>*</v>
          </cell>
          <cell r="H706">
            <v>41275</v>
          </cell>
          <cell r="I706">
            <v>42735</v>
          </cell>
          <cell r="J706" t="str">
            <v/>
          </cell>
          <cell r="K706"/>
          <cell r="T706" t="str">
            <v>0337 7 45</v>
          </cell>
          <cell r="U706" t="str">
            <v xml:space="preserve"> </v>
          </cell>
          <cell r="V706" t="str">
            <v xml:space="preserve"> </v>
          </cell>
          <cell r="W706">
            <v>0</v>
          </cell>
          <cell r="X706">
            <v>0</v>
          </cell>
          <cell r="Y706" t="str">
            <v>xx</v>
          </cell>
        </row>
        <row r="707">
          <cell r="A707" t="str">
            <v>0337  7 48</v>
          </cell>
          <cell r="B707" t="str">
            <v>ASPHALT CONCRETE FRICTION COURSE,TRAFFIC E, FC-12.5, PG 76-22, PMA</v>
          </cell>
          <cell r="C707" t="str">
            <v>TN</v>
          </cell>
          <cell r="D707" t="str">
            <v>07</v>
          </cell>
          <cell r="E707" t="str">
            <v xml:space="preserve"> </v>
          </cell>
          <cell r="F707" t="str">
            <v>Y</v>
          </cell>
          <cell r="G707" t="str">
            <v>*</v>
          </cell>
          <cell r="H707">
            <v>41275</v>
          </cell>
          <cell r="I707">
            <v>42735</v>
          </cell>
          <cell r="J707" t="str">
            <v/>
          </cell>
          <cell r="K707"/>
          <cell r="T707" t="str">
            <v>0337 7 48</v>
          </cell>
          <cell r="U707" t="str">
            <v xml:space="preserve"> </v>
          </cell>
          <cell r="V707" t="str">
            <v xml:space="preserve"> </v>
          </cell>
          <cell r="W707">
            <v>0</v>
          </cell>
          <cell r="X707">
            <v>0</v>
          </cell>
          <cell r="Y707" t="str">
            <v>xx</v>
          </cell>
        </row>
        <row r="708">
          <cell r="A708" t="str">
            <v>0337  7 54</v>
          </cell>
          <cell r="B708" t="str">
            <v>ASPHALT CONCRETE FRICTION COURSE,TRAFFIC C, FC-9.5, PG 82-22, PMA</v>
          </cell>
          <cell r="C708" t="str">
            <v>TN</v>
          </cell>
          <cell r="D708" t="str">
            <v>07</v>
          </cell>
          <cell r="E708" t="str">
            <v xml:space="preserve"> </v>
          </cell>
          <cell r="F708" t="str">
            <v>Y</v>
          </cell>
          <cell r="G708" t="str">
            <v>*</v>
          </cell>
          <cell r="H708">
            <v>41351</v>
          </cell>
          <cell r="I708">
            <v>42916</v>
          </cell>
          <cell r="J708" t="str">
            <v/>
          </cell>
          <cell r="K708"/>
          <cell r="T708" t="str">
            <v>0337 7 54</v>
          </cell>
          <cell r="U708" t="str">
            <v xml:space="preserve"> </v>
          </cell>
          <cell r="V708" t="str">
            <v xml:space="preserve"> </v>
          </cell>
          <cell r="W708">
            <v>0</v>
          </cell>
          <cell r="X708">
            <v>0</v>
          </cell>
          <cell r="Y708" t="str">
            <v>xx</v>
          </cell>
        </row>
        <row r="709">
          <cell r="A709" t="str">
            <v>0337  7 55</v>
          </cell>
          <cell r="B709" t="str">
            <v>ASPHALT CONCRETE FRICTION COURSE,TRAFFIC C, FC-12.5, PG 82-22, PMA</v>
          </cell>
          <cell r="C709" t="str">
            <v>TN</v>
          </cell>
          <cell r="D709" t="str">
            <v>07</v>
          </cell>
          <cell r="E709" t="str">
            <v xml:space="preserve"> </v>
          </cell>
          <cell r="F709" t="str">
            <v>Y</v>
          </cell>
          <cell r="G709" t="str">
            <v>*</v>
          </cell>
          <cell r="H709">
            <v>41275</v>
          </cell>
          <cell r="I709">
            <v>42916</v>
          </cell>
          <cell r="J709" t="str">
            <v/>
          </cell>
          <cell r="K709"/>
          <cell r="T709" t="str">
            <v>0337 7 55</v>
          </cell>
          <cell r="U709" t="str">
            <v xml:space="preserve"> </v>
          </cell>
          <cell r="V709" t="str">
            <v xml:space="preserve"> </v>
          </cell>
          <cell r="W709">
            <v>0</v>
          </cell>
          <cell r="X709">
            <v>0</v>
          </cell>
          <cell r="Y709" t="str">
            <v>xx</v>
          </cell>
        </row>
        <row r="710">
          <cell r="A710" t="str">
            <v>0337  7 58</v>
          </cell>
          <cell r="B710" t="str">
            <v>ASPHALT CONCRETE FRICTION COURSE,TRAFFIC D, FC-12.5, PG 82-22, PMA</v>
          </cell>
          <cell r="C710" t="str">
            <v>TN</v>
          </cell>
          <cell r="D710" t="str">
            <v>07</v>
          </cell>
          <cell r="E710" t="str">
            <v xml:space="preserve"> </v>
          </cell>
          <cell r="F710" t="str">
            <v>Y</v>
          </cell>
          <cell r="G710" t="str">
            <v>*</v>
          </cell>
          <cell r="H710">
            <v>41275</v>
          </cell>
          <cell r="I710">
            <v>42916</v>
          </cell>
          <cell r="J710" t="str">
            <v/>
          </cell>
          <cell r="K710"/>
          <cell r="T710" t="str">
            <v>0337 7 58</v>
          </cell>
          <cell r="U710" t="str">
            <v xml:space="preserve"> </v>
          </cell>
          <cell r="V710" t="str">
            <v xml:space="preserve"> </v>
          </cell>
          <cell r="W710">
            <v>0</v>
          </cell>
          <cell r="X710">
            <v>0</v>
          </cell>
          <cell r="Y710" t="str">
            <v>xx</v>
          </cell>
        </row>
        <row r="711">
          <cell r="A711" t="str">
            <v>0337  7 70</v>
          </cell>
          <cell r="B711" t="str">
            <v>ASPHALT CONCRETE FRICTION COURSE,TRAFFIC B, FC-4.75, PG 76-22, ARB</v>
          </cell>
          <cell r="C711" t="str">
            <v>TN</v>
          </cell>
          <cell r="D711" t="str">
            <v>07</v>
          </cell>
          <cell r="E711" t="str">
            <v xml:space="preserve"> </v>
          </cell>
          <cell r="F711" t="str">
            <v>Y</v>
          </cell>
          <cell r="G711" t="str">
            <v>*</v>
          </cell>
          <cell r="H711">
            <v>41575</v>
          </cell>
          <cell r="I711">
            <v>42735</v>
          </cell>
          <cell r="J711" t="str">
            <v/>
          </cell>
          <cell r="K711"/>
          <cell r="T711" t="str">
            <v>0337 7 70</v>
          </cell>
          <cell r="U711" t="str">
            <v xml:space="preserve"> </v>
          </cell>
          <cell r="V711" t="str">
            <v xml:space="preserve"> </v>
          </cell>
          <cell r="W711">
            <v>0</v>
          </cell>
          <cell r="X711">
            <v>0</v>
          </cell>
          <cell r="Y711" t="str">
            <v>xx</v>
          </cell>
        </row>
        <row r="712">
          <cell r="A712" t="str">
            <v>0337  7 71</v>
          </cell>
          <cell r="B712" t="str">
            <v>ASPHALT CONCRETE FRICTION COURSE,TRAFFIC B, FC-9.5, PG 76-22, ARB</v>
          </cell>
          <cell r="C712" t="str">
            <v>TN</v>
          </cell>
          <cell r="D712" t="str">
            <v>07</v>
          </cell>
          <cell r="E712" t="str">
            <v xml:space="preserve"> </v>
          </cell>
          <cell r="F712" t="str">
            <v>Y</v>
          </cell>
          <cell r="G712" t="str">
            <v>*</v>
          </cell>
          <cell r="H712">
            <v>41275</v>
          </cell>
          <cell r="I712">
            <v>42735</v>
          </cell>
          <cell r="J712" t="str">
            <v/>
          </cell>
          <cell r="K712"/>
          <cell r="T712" t="str">
            <v>0337 7 71</v>
          </cell>
          <cell r="U712" t="str">
            <v xml:space="preserve"> </v>
          </cell>
          <cell r="V712" t="str">
            <v xml:space="preserve"> </v>
          </cell>
          <cell r="W712">
            <v>0</v>
          </cell>
          <cell r="X712">
            <v>0</v>
          </cell>
          <cell r="Y712" t="str">
            <v>xx</v>
          </cell>
        </row>
        <row r="713">
          <cell r="A713" t="str">
            <v>0337  7 72</v>
          </cell>
          <cell r="B713" t="str">
            <v>ASPHALT CONCRETE FRICTION COURSE,TRAFFIC B, FC-12.5, PG 76-22, ARB</v>
          </cell>
          <cell r="C713" t="str">
            <v>TN</v>
          </cell>
          <cell r="D713" t="str">
            <v>07</v>
          </cell>
          <cell r="E713" t="str">
            <v xml:space="preserve"> </v>
          </cell>
          <cell r="F713" t="str">
            <v>Y</v>
          </cell>
          <cell r="G713" t="str">
            <v>*</v>
          </cell>
          <cell r="H713">
            <v>41337</v>
          </cell>
          <cell r="I713">
            <v>42735</v>
          </cell>
          <cell r="J713" t="str">
            <v/>
          </cell>
          <cell r="K713"/>
          <cell r="T713" t="str">
            <v>0337 7 72</v>
          </cell>
          <cell r="U713" t="str">
            <v xml:space="preserve"> </v>
          </cell>
          <cell r="V713" t="str">
            <v xml:space="preserve"> </v>
          </cell>
          <cell r="W713">
            <v>0</v>
          </cell>
          <cell r="X713">
            <v>0</v>
          </cell>
          <cell r="Y713" t="str">
            <v>xx</v>
          </cell>
        </row>
        <row r="714">
          <cell r="A714" t="str">
            <v>0337  7 73</v>
          </cell>
          <cell r="B714" t="str">
            <v>ASPHALT CONCRETE FRICTION COURSE,TRAFFIC C, FC-9.5, PG 76-22, ARB</v>
          </cell>
          <cell r="C714" t="str">
            <v>TN</v>
          </cell>
          <cell r="D714" t="str">
            <v>07</v>
          </cell>
          <cell r="E714" t="str">
            <v xml:space="preserve"> </v>
          </cell>
          <cell r="F714" t="str">
            <v>Y</v>
          </cell>
          <cell r="G714" t="str">
            <v>*</v>
          </cell>
          <cell r="H714">
            <v>41275</v>
          </cell>
          <cell r="I714">
            <v>42735</v>
          </cell>
          <cell r="J714" t="str">
            <v/>
          </cell>
          <cell r="K714"/>
          <cell r="T714" t="str">
            <v>0337 7 73</v>
          </cell>
          <cell r="U714" t="str">
            <v xml:space="preserve"> </v>
          </cell>
          <cell r="V714" t="str">
            <v xml:space="preserve"> </v>
          </cell>
          <cell r="W714">
            <v>0</v>
          </cell>
          <cell r="X714">
            <v>0</v>
          </cell>
          <cell r="Y714" t="str">
            <v>xx</v>
          </cell>
        </row>
        <row r="715">
          <cell r="A715" t="str">
            <v>0337  7 74</v>
          </cell>
          <cell r="B715" t="str">
            <v>ASPHALT CONCRETE FRICTION COURSE,TRAFFIC C, FC-12.5, PG 76-22, ARB</v>
          </cell>
          <cell r="C715" t="str">
            <v>TN</v>
          </cell>
          <cell r="D715" t="str">
            <v>07</v>
          </cell>
          <cell r="E715" t="str">
            <v xml:space="preserve"> </v>
          </cell>
          <cell r="F715" t="str">
            <v>Y</v>
          </cell>
          <cell r="G715" t="str">
            <v>*</v>
          </cell>
          <cell r="H715">
            <v>41312</v>
          </cell>
          <cell r="I715">
            <v>42735</v>
          </cell>
          <cell r="J715" t="str">
            <v/>
          </cell>
          <cell r="K715"/>
          <cell r="T715" t="str">
            <v>0337 7 74</v>
          </cell>
          <cell r="U715" t="str">
            <v xml:space="preserve"> </v>
          </cell>
          <cell r="V715" t="str">
            <v xml:space="preserve"> </v>
          </cell>
          <cell r="W715">
            <v>0</v>
          </cell>
          <cell r="X715">
            <v>0</v>
          </cell>
          <cell r="Y715" t="str">
            <v>xx</v>
          </cell>
        </row>
        <row r="716">
          <cell r="A716" t="str">
            <v>0337  7 80</v>
          </cell>
          <cell r="B716" t="str">
            <v>ASPHALT CONCRETE FRICTION COURSE,TRAFFIC B, FC-9.5, PG 76-22</v>
          </cell>
          <cell r="C716" t="str">
            <v>TN</v>
          </cell>
          <cell r="D716" t="str">
            <v>07</v>
          </cell>
          <cell r="E716" t="str">
            <v xml:space="preserve"> </v>
          </cell>
          <cell r="F716" t="str">
            <v>Y</v>
          </cell>
          <cell r="G716" t="str">
            <v/>
          </cell>
          <cell r="H716">
            <v>42736</v>
          </cell>
          <cell r="I716"/>
          <cell r="J716" t="str">
            <v/>
          </cell>
          <cell r="K716"/>
          <cell r="T716" t="str">
            <v>0337 7 80</v>
          </cell>
          <cell r="U716">
            <v>109.96</v>
          </cell>
          <cell r="V716">
            <v>112.09</v>
          </cell>
          <cell r="W716">
            <v>0</v>
          </cell>
          <cell r="X716">
            <v>1.0193706802473628</v>
          </cell>
          <cell r="Y716">
            <v>112.09</v>
          </cell>
        </row>
        <row r="717">
          <cell r="A717" t="str">
            <v>0337  7 81</v>
          </cell>
          <cell r="B717" t="str">
            <v>ASPHALT CONCRETE FRICTION COURSE,TRAFFIC B, FC-12.5, PG 76-22</v>
          </cell>
          <cell r="C717" t="str">
            <v>TN</v>
          </cell>
          <cell r="D717" t="str">
            <v>07</v>
          </cell>
          <cell r="E717" t="str">
            <v xml:space="preserve"> </v>
          </cell>
          <cell r="F717" t="str">
            <v>Y</v>
          </cell>
          <cell r="G717" t="str">
            <v/>
          </cell>
          <cell r="H717">
            <v>42736</v>
          </cell>
          <cell r="I717"/>
          <cell r="J717" t="str">
            <v/>
          </cell>
          <cell r="K717"/>
          <cell r="T717" t="str">
            <v>0337 7 81</v>
          </cell>
          <cell r="U717">
            <v>132.56</v>
          </cell>
          <cell r="V717">
            <v>131.63999999999999</v>
          </cell>
          <cell r="W717">
            <v>0</v>
          </cell>
          <cell r="X717">
            <v>1.0069887572166516</v>
          </cell>
          <cell r="Y717">
            <v>132.56</v>
          </cell>
        </row>
        <row r="718">
          <cell r="A718" t="str">
            <v>0337  7 82</v>
          </cell>
          <cell r="B718" t="str">
            <v>ASPHALT CONCRETE FRICTION COURSE,TRAFFIC C, FC-9.5, PG 76-22</v>
          </cell>
          <cell r="C718" t="str">
            <v>TN</v>
          </cell>
          <cell r="D718" t="str">
            <v>07</v>
          </cell>
          <cell r="E718" t="str">
            <v xml:space="preserve"> </v>
          </cell>
          <cell r="F718" t="str">
            <v>Y</v>
          </cell>
          <cell r="G718" t="str">
            <v/>
          </cell>
          <cell r="H718">
            <v>42736</v>
          </cell>
          <cell r="I718"/>
          <cell r="J718" t="str">
            <v/>
          </cell>
          <cell r="K718"/>
          <cell r="T718" t="str">
            <v>0337 7 82</v>
          </cell>
          <cell r="U718">
            <v>137.91999999999999</v>
          </cell>
          <cell r="V718">
            <v>141.27000000000001</v>
          </cell>
          <cell r="W718">
            <v>0</v>
          </cell>
          <cell r="X718">
            <v>1.0242894431554526</v>
          </cell>
          <cell r="Y718">
            <v>141.27000000000001</v>
          </cell>
        </row>
        <row r="719">
          <cell r="A719" t="str">
            <v>0337  7 83</v>
          </cell>
          <cell r="B719" t="str">
            <v>ASPHALT CONCRETE FRICTION COURSE,TRAFFIC C, FC-12.5, PG 76-22</v>
          </cell>
          <cell r="C719" t="str">
            <v>TN</v>
          </cell>
          <cell r="D719" t="str">
            <v>07</v>
          </cell>
          <cell r="E719" t="str">
            <v xml:space="preserve"> </v>
          </cell>
          <cell r="F719" t="str">
            <v>Y</v>
          </cell>
          <cell r="G719" t="str">
            <v/>
          </cell>
          <cell r="H719">
            <v>42736</v>
          </cell>
          <cell r="I719"/>
          <cell r="J719" t="str">
            <v/>
          </cell>
          <cell r="K719"/>
          <cell r="T719" t="str">
            <v>0337 7 83</v>
          </cell>
          <cell r="U719">
            <v>112.67</v>
          </cell>
          <cell r="V719">
            <v>113.4</v>
          </cell>
          <cell r="W719">
            <v>0</v>
          </cell>
          <cell r="X719">
            <v>1.006479098251531</v>
          </cell>
          <cell r="Y719">
            <v>113.4</v>
          </cell>
        </row>
        <row r="720">
          <cell r="A720" t="str">
            <v>0337  7 85</v>
          </cell>
          <cell r="B720" t="str">
            <v>ASPHALT CONCRETE FRICTION COURSE,TRAFFIC D, FC-12.5, PG 76-22</v>
          </cell>
          <cell r="C720" t="str">
            <v>TN</v>
          </cell>
          <cell r="D720" t="str">
            <v>07</v>
          </cell>
          <cell r="E720" t="str">
            <v xml:space="preserve"> </v>
          </cell>
          <cell r="F720" t="str">
            <v>Y</v>
          </cell>
          <cell r="G720" t="str">
            <v/>
          </cell>
          <cell r="H720">
            <v>42736</v>
          </cell>
          <cell r="I720"/>
          <cell r="J720" t="str">
            <v/>
          </cell>
          <cell r="K720"/>
          <cell r="T720" t="str">
            <v>0337 7 85</v>
          </cell>
          <cell r="U720">
            <v>122.57</v>
          </cell>
          <cell r="V720">
            <v>124.31</v>
          </cell>
          <cell r="W720">
            <v>0</v>
          </cell>
          <cell r="X720">
            <v>1.014195969649996</v>
          </cell>
          <cell r="Y720">
            <v>124.31</v>
          </cell>
        </row>
        <row r="721">
          <cell r="A721" t="str">
            <v>0337  7 88</v>
          </cell>
          <cell r="B721" t="str">
            <v>ASPHALT CONCRETE FRICTION COURSE,TRAFFIC E, FC-12.5, PG 76-22</v>
          </cell>
          <cell r="C721" t="str">
            <v>TN</v>
          </cell>
          <cell r="D721" t="str">
            <v>07</v>
          </cell>
          <cell r="E721" t="str">
            <v xml:space="preserve"> </v>
          </cell>
          <cell r="F721" t="str">
            <v>Y</v>
          </cell>
          <cell r="G721" t="str">
            <v/>
          </cell>
          <cell r="H721">
            <v>42736</v>
          </cell>
          <cell r="I721"/>
          <cell r="J721" t="str">
            <v/>
          </cell>
          <cell r="K721"/>
          <cell r="T721" t="str">
            <v>0337 7 88</v>
          </cell>
          <cell r="U721" t="str">
            <v xml:space="preserve"> </v>
          </cell>
          <cell r="V721" t="str">
            <v xml:space="preserve"> </v>
          </cell>
          <cell r="W721">
            <v>0</v>
          </cell>
          <cell r="X721">
            <v>0</v>
          </cell>
          <cell r="Y721" t="str">
            <v>xx</v>
          </cell>
        </row>
        <row r="722">
          <cell r="A722" t="str">
            <v>0337  7 90</v>
          </cell>
          <cell r="B722" t="str">
            <v>ASPHALT CONCRETE FRICTION COURSE,TRAFFIC B, FC-9.5, HIGH POLYMER</v>
          </cell>
          <cell r="C722" t="str">
            <v>TN</v>
          </cell>
          <cell r="D722" t="str">
            <v>07</v>
          </cell>
          <cell r="E722" t="str">
            <v xml:space="preserve"> </v>
          </cell>
          <cell r="F722" t="str">
            <v>Y</v>
          </cell>
          <cell r="G722" t="str">
            <v/>
          </cell>
          <cell r="H722">
            <v>42608</v>
          </cell>
          <cell r="I722"/>
          <cell r="J722" t="str">
            <v/>
          </cell>
          <cell r="K722"/>
          <cell r="T722" t="str">
            <v>0337 7 90</v>
          </cell>
          <cell r="U722">
            <v>133.22</v>
          </cell>
          <cell r="V722">
            <v>133.22</v>
          </cell>
          <cell r="W722">
            <v>0</v>
          </cell>
          <cell r="X722">
            <v>1</v>
          </cell>
          <cell r="Y722">
            <v>133.22</v>
          </cell>
        </row>
        <row r="723">
          <cell r="A723" t="str">
            <v>0337  7 91</v>
          </cell>
          <cell r="B723" t="str">
            <v>ASPHALT CONCRETE FRICTION COURSE,TRAFFIC B, FC-12.5, HIGH POLYMER</v>
          </cell>
          <cell r="C723" t="str">
            <v>TN</v>
          </cell>
          <cell r="D723" t="str">
            <v>07</v>
          </cell>
          <cell r="E723" t="str">
            <v xml:space="preserve"> </v>
          </cell>
          <cell r="F723" t="str">
            <v>Y</v>
          </cell>
          <cell r="G723" t="str">
            <v/>
          </cell>
          <cell r="H723">
            <v>42880</v>
          </cell>
          <cell r="I723"/>
          <cell r="J723" t="str">
            <v/>
          </cell>
          <cell r="K723"/>
          <cell r="T723" t="str">
            <v>0337 7 91</v>
          </cell>
          <cell r="U723" t="str">
            <v xml:space="preserve"> </v>
          </cell>
          <cell r="V723">
            <v>123.5</v>
          </cell>
          <cell r="W723">
            <v>158.5479</v>
          </cell>
          <cell r="X723">
            <v>1</v>
          </cell>
          <cell r="Y723">
            <v>123.5</v>
          </cell>
        </row>
        <row r="724">
          <cell r="A724" t="str">
            <v>0337  7 92</v>
          </cell>
          <cell r="B724" t="str">
            <v>ASPHALT CONCRETE FRICTION COURSE,TRAFFIC C, FC-9.5, HIGH POLYMER</v>
          </cell>
          <cell r="C724" t="str">
            <v>TN</v>
          </cell>
          <cell r="D724" t="str">
            <v>07</v>
          </cell>
          <cell r="E724" t="str">
            <v xml:space="preserve"> </v>
          </cell>
          <cell r="F724" t="str">
            <v>Y</v>
          </cell>
          <cell r="G724" t="str">
            <v/>
          </cell>
          <cell r="H724">
            <v>42857</v>
          </cell>
          <cell r="I724"/>
          <cell r="J724" t="str">
            <v/>
          </cell>
          <cell r="K724"/>
          <cell r="T724" t="str">
            <v>0337 7 92</v>
          </cell>
          <cell r="U724" t="str">
            <v xml:space="preserve"> </v>
          </cell>
          <cell r="V724" t="str">
            <v xml:space="preserve"> </v>
          </cell>
          <cell r="W724">
            <v>72.759200000000007</v>
          </cell>
          <cell r="X724">
            <v>0</v>
          </cell>
          <cell r="Y724">
            <v>72.759200000000007</v>
          </cell>
        </row>
        <row r="725">
          <cell r="A725" t="str">
            <v>0337  7 93</v>
          </cell>
          <cell r="B725" t="str">
            <v>ASPHALT CONCRETE FRICTION COURSE,TRAFFIC C, FC-12.5, HIGH POLYMER</v>
          </cell>
          <cell r="C725" t="str">
            <v>TN</v>
          </cell>
          <cell r="D725" t="str">
            <v>07</v>
          </cell>
          <cell r="E725" t="str">
            <v xml:space="preserve"> </v>
          </cell>
          <cell r="F725" t="str">
            <v>Y</v>
          </cell>
          <cell r="G725" t="str">
            <v/>
          </cell>
          <cell r="H725">
            <v>42608</v>
          </cell>
          <cell r="I725"/>
          <cell r="J725" t="str">
            <v/>
          </cell>
          <cell r="K725"/>
          <cell r="T725" t="str">
            <v>0337 7 93</v>
          </cell>
          <cell r="U725">
            <v>134.91999999999999</v>
          </cell>
          <cell r="V725">
            <v>156.6</v>
          </cell>
          <cell r="W725">
            <v>0</v>
          </cell>
          <cell r="X725">
            <v>1.1606878150014823</v>
          </cell>
          <cell r="Y725">
            <v>156.6</v>
          </cell>
        </row>
        <row r="726">
          <cell r="A726" t="str">
            <v>0337  7 94</v>
          </cell>
          <cell r="B726" t="str">
            <v>ASPHALT CONCRETE FRICTION COURSE,TRAFFIC D, FC-12.5, HIGH POLYMER</v>
          </cell>
          <cell r="C726" t="str">
            <v>TN</v>
          </cell>
          <cell r="D726" t="str">
            <v>07</v>
          </cell>
          <cell r="E726" t="str">
            <v xml:space="preserve"> </v>
          </cell>
          <cell r="F726" t="str">
            <v>Y</v>
          </cell>
          <cell r="G726" t="str">
            <v/>
          </cell>
          <cell r="H726">
            <v>42660</v>
          </cell>
          <cell r="I726"/>
          <cell r="J726" t="str">
            <v/>
          </cell>
          <cell r="K726"/>
          <cell r="T726" t="str">
            <v>0337 7 94</v>
          </cell>
          <cell r="U726">
            <v>155.84</v>
          </cell>
          <cell r="V726">
            <v>155.84</v>
          </cell>
          <cell r="W726">
            <v>0</v>
          </cell>
          <cell r="X726">
            <v>1</v>
          </cell>
          <cell r="Y726">
            <v>155.84</v>
          </cell>
        </row>
        <row r="727">
          <cell r="A727" t="str">
            <v>0339  1</v>
          </cell>
          <cell r="B727" t="str">
            <v>MISCELLANEOUS ASPHALT PAVEMENT</v>
          </cell>
          <cell r="C727" t="str">
            <v>TN</v>
          </cell>
          <cell r="D727" t="str">
            <v>07</v>
          </cell>
          <cell r="E727" t="str">
            <v xml:space="preserve"> </v>
          </cell>
          <cell r="F727" t="str">
            <v>Y</v>
          </cell>
          <cell r="G727" t="str">
            <v/>
          </cell>
          <cell r="H727">
            <v>41275</v>
          </cell>
          <cell r="I727"/>
          <cell r="J727" t="str">
            <v/>
          </cell>
          <cell r="K727"/>
          <cell r="T727" t="str">
            <v>0339 1</v>
          </cell>
          <cell r="U727">
            <v>190.62</v>
          </cell>
          <cell r="V727">
            <v>197.82</v>
          </cell>
          <cell r="W727">
            <v>0</v>
          </cell>
          <cell r="X727">
            <v>1.0377714825306892</v>
          </cell>
          <cell r="Y727">
            <v>197.82</v>
          </cell>
        </row>
        <row r="728">
          <cell r="A728" t="str">
            <v>0341  1  1</v>
          </cell>
          <cell r="B728" t="str">
            <v>ASPHALT MEMBRANE INTERLAYER</v>
          </cell>
          <cell r="C728" t="str">
            <v>SY</v>
          </cell>
          <cell r="D728" t="str">
            <v>07</v>
          </cell>
          <cell r="E728" t="str">
            <v xml:space="preserve"> </v>
          </cell>
          <cell r="F728" t="str">
            <v>Y</v>
          </cell>
          <cell r="G728" t="str">
            <v/>
          </cell>
          <cell r="H728">
            <v>43469</v>
          </cell>
          <cell r="I728"/>
          <cell r="J728" t="str">
            <v/>
          </cell>
          <cell r="K728"/>
          <cell r="T728" t="str">
            <v>0341 1 1</v>
          </cell>
          <cell r="U728" t="str">
            <v xml:space="preserve"> </v>
          </cell>
          <cell r="V728" t="str">
            <v xml:space="preserve"> </v>
          </cell>
          <cell r="W728">
            <v>0</v>
          </cell>
          <cell r="X728">
            <v>0</v>
          </cell>
          <cell r="Y728" t="str">
            <v>xx</v>
          </cell>
        </row>
        <row r="729">
          <cell r="A729" t="str">
            <v>0341 70</v>
          </cell>
          <cell r="B729" t="str">
            <v>ASPHALT RUBBER MEMBRANE INTERLAYER</v>
          </cell>
          <cell r="C729" t="str">
            <v>SY</v>
          </cell>
          <cell r="D729" t="str">
            <v>07</v>
          </cell>
          <cell r="E729" t="str">
            <v xml:space="preserve"> </v>
          </cell>
          <cell r="F729" t="str">
            <v>Y</v>
          </cell>
          <cell r="G729" t="str">
            <v>*</v>
          </cell>
          <cell r="H729">
            <v>41275</v>
          </cell>
          <cell r="I729">
            <v>42735</v>
          </cell>
          <cell r="J729" t="str">
            <v/>
          </cell>
          <cell r="K729"/>
          <cell r="T729" t="str">
            <v>0341 70</v>
          </cell>
          <cell r="U729" t="str">
            <v xml:space="preserve"> </v>
          </cell>
          <cell r="V729" t="str">
            <v xml:space="preserve"> </v>
          </cell>
          <cell r="W729">
            <v>0</v>
          </cell>
          <cell r="X729">
            <v>0</v>
          </cell>
          <cell r="Y729" t="str">
            <v>xx</v>
          </cell>
        </row>
        <row r="730">
          <cell r="A730" t="str">
            <v>0350  1  1</v>
          </cell>
          <cell r="B730" t="str">
            <v>PLAIN CEMENT CONCRETE PAVEMENT, 6"</v>
          </cell>
          <cell r="C730" t="str">
            <v>SY</v>
          </cell>
          <cell r="D730" t="str">
            <v>07</v>
          </cell>
          <cell r="E730" t="str">
            <v xml:space="preserve"> </v>
          </cell>
          <cell r="F730" t="str">
            <v>Y</v>
          </cell>
          <cell r="G730" t="str">
            <v>*</v>
          </cell>
          <cell r="H730">
            <v>41275</v>
          </cell>
          <cell r="I730">
            <v>41820</v>
          </cell>
          <cell r="J730" t="str">
            <v/>
          </cell>
          <cell r="K730"/>
          <cell r="T730" t="str">
            <v>0350 1 1</v>
          </cell>
          <cell r="U730" t="str">
            <v xml:space="preserve"> </v>
          </cell>
          <cell r="V730" t="str">
            <v xml:space="preserve"> </v>
          </cell>
          <cell r="W730">
            <v>0</v>
          </cell>
          <cell r="X730">
            <v>0</v>
          </cell>
          <cell r="Y730" t="str">
            <v>xx</v>
          </cell>
        </row>
        <row r="731">
          <cell r="A731" t="str">
            <v>0350  1  2</v>
          </cell>
          <cell r="B731" t="str">
            <v>PLAIN CEMENT CONCRETE PAVEMENT, 7"</v>
          </cell>
          <cell r="C731" t="str">
            <v>SY</v>
          </cell>
          <cell r="D731" t="str">
            <v>07</v>
          </cell>
          <cell r="E731" t="str">
            <v xml:space="preserve"> </v>
          </cell>
          <cell r="F731" t="str">
            <v>Y</v>
          </cell>
          <cell r="G731" t="str">
            <v>*</v>
          </cell>
          <cell r="H731">
            <v>41275</v>
          </cell>
          <cell r="I731">
            <v>41820</v>
          </cell>
          <cell r="J731" t="str">
            <v/>
          </cell>
          <cell r="K731"/>
          <cell r="T731" t="str">
            <v>0350 1 2</v>
          </cell>
          <cell r="U731" t="str">
            <v xml:space="preserve"> </v>
          </cell>
          <cell r="V731" t="str">
            <v xml:space="preserve"> </v>
          </cell>
          <cell r="W731">
            <v>0</v>
          </cell>
          <cell r="X731">
            <v>0</v>
          </cell>
          <cell r="Y731" t="str">
            <v>xx</v>
          </cell>
        </row>
        <row r="732">
          <cell r="A732" t="str">
            <v>0350  1  3</v>
          </cell>
          <cell r="B732" t="str">
            <v>PLAIN CEMENT CONCRETE PAVEMENT, 8"</v>
          </cell>
          <cell r="C732" t="str">
            <v>SY</v>
          </cell>
          <cell r="D732" t="str">
            <v>07</v>
          </cell>
          <cell r="E732" t="str">
            <v xml:space="preserve"> </v>
          </cell>
          <cell r="F732" t="str">
            <v>Y</v>
          </cell>
          <cell r="G732" t="str">
            <v>*</v>
          </cell>
          <cell r="H732">
            <v>41275</v>
          </cell>
          <cell r="I732">
            <v>41820</v>
          </cell>
          <cell r="J732" t="str">
            <v/>
          </cell>
          <cell r="K732"/>
          <cell r="T732" t="str">
            <v>0350 1 3</v>
          </cell>
          <cell r="U732" t="str">
            <v xml:space="preserve"> </v>
          </cell>
          <cell r="V732" t="str">
            <v xml:space="preserve"> </v>
          </cell>
          <cell r="W732">
            <v>0</v>
          </cell>
          <cell r="X732">
            <v>0</v>
          </cell>
          <cell r="Y732" t="str">
            <v>xx</v>
          </cell>
        </row>
        <row r="733">
          <cell r="A733" t="str">
            <v>0350  1  4</v>
          </cell>
          <cell r="B733" t="str">
            <v>PLAIN CEMENT CONCRETE PAVEMENT, 9"</v>
          </cell>
          <cell r="C733" t="str">
            <v>SY</v>
          </cell>
          <cell r="D733" t="str">
            <v>07</v>
          </cell>
          <cell r="E733" t="str">
            <v xml:space="preserve"> </v>
          </cell>
          <cell r="F733" t="str">
            <v>Y</v>
          </cell>
          <cell r="G733" t="str">
            <v>*</v>
          </cell>
          <cell r="H733">
            <v>41275</v>
          </cell>
          <cell r="I733">
            <v>41820</v>
          </cell>
          <cell r="J733" t="str">
            <v/>
          </cell>
          <cell r="K733"/>
          <cell r="T733" t="str">
            <v>0350 1 4</v>
          </cell>
          <cell r="U733" t="str">
            <v xml:space="preserve"> </v>
          </cell>
          <cell r="V733" t="str">
            <v xml:space="preserve"> </v>
          </cell>
          <cell r="W733">
            <v>0</v>
          </cell>
          <cell r="X733">
            <v>0</v>
          </cell>
          <cell r="Y733" t="str">
            <v>xx</v>
          </cell>
        </row>
        <row r="734">
          <cell r="A734" t="str">
            <v>0350  1  5</v>
          </cell>
          <cell r="B734" t="str">
            <v>PLAIN CEMENT CONCRETE PAVEMENT, 10"</v>
          </cell>
          <cell r="C734" t="str">
            <v>SY</v>
          </cell>
          <cell r="D734" t="str">
            <v>07</v>
          </cell>
          <cell r="E734" t="str">
            <v xml:space="preserve"> </v>
          </cell>
          <cell r="F734" t="str">
            <v>Y</v>
          </cell>
          <cell r="G734" t="str">
            <v>*</v>
          </cell>
          <cell r="H734">
            <v>41275</v>
          </cell>
          <cell r="I734">
            <v>41820</v>
          </cell>
          <cell r="J734" t="str">
            <v/>
          </cell>
          <cell r="K734"/>
          <cell r="T734" t="str">
            <v>0350 1 5</v>
          </cell>
          <cell r="U734" t="str">
            <v xml:space="preserve"> </v>
          </cell>
          <cell r="V734" t="str">
            <v xml:space="preserve"> </v>
          </cell>
          <cell r="W734">
            <v>0.78280000000000005</v>
          </cell>
          <cell r="X734">
            <v>0</v>
          </cell>
          <cell r="Y734">
            <v>0.78280000000000005</v>
          </cell>
        </row>
        <row r="735">
          <cell r="A735" t="str">
            <v>0350  1  8</v>
          </cell>
          <cell r="B735" t="str">
            <v>PLAIN CEMENT CONCRETE PAVEMENT, 7 1/2"</v>
          </cell>
          <cell r="C735" t="str">
            <v>SY</v>
          </cell>
          <cell r="D735" t="str">
            <v>07</v>
          </cell>
          <cell r="E735" t="str">
            <v xml:space="preserve"> </v>
          </cell>
          <cell r="F735" t="str">
            <v>Y</v>
          </cell>
          <cell r="G735" t="str">
            <v>*</v>
          </cell>
          <cell r="H735">
            <v>41275</v>
          </cell>
          <cell r="I735">
            <v>41820</v>
          </cell>
          <cell r="J735" t="str">
            <v/>
          </cell>
          <cell r="K735"/>
          <cell r="T735" t="str">
            <v>0350 1 8</v>
          </cell>
          <cell r="U735" t="str">
            <v xml:space="preserve"> </v>
          </cell>
          <cell r="V735" t="str">
            <v xml:space="preserve"> </v>
          </cell>
          <cell r="W735">
            <v>1.03</v>
          </cell>
          <cell r="X735">
            <v>0</v>
          </cell>
          <cell r="Y735">
            <v>1.03</v>
          </cell>
        </row>
        <row r="736">
          <cell r="A736" t="str">
            <v>0350  1  9</v>
          </cell>
          <cell r="B736" t="str">
            <v>PLAIN CEMENT CONCRETE PAVEMENT, VARIABLE 71/2" AVERAGE</v>
          </cell>
          <cell r="C736" t="str">
            <v>SY</v>
          </cell>
          <cell r="D736" t="str">
            <v>07</v>
          </cell>
          <cell r="E736" t="str">
            <v xml:space="preserve"> </v>
          </cell>
          <cell r="F736" t="str">
            <v>Y</v>
          </cell>
          <cell r="G736" t="str">
            <v>*</v>
          </cell>
          <cell r="H736">
            <v>40179</v>
          </cell>
          <cell r="I736">
            <v>41275</v>
          </cell>
          <cell r="J736" t="str">
            <v/>
          </cell>
          <cell r="K736"/>
          <cell r="T736" t="str">
            <v>0350 1 9</v>
          </cell>
          <cell r="U736" t="str">
            <v xml:space="preserve"> </v>
          </cell>
          <cell r="V736" t="str">
            <v xml:space="preserve"> </v>
          </cell>
          <cell r="W736">
            <v>0</v>
          </cell>
          <cell r="X736">
            <v>0</v>
          </cell>
          <cell r="Y736" t="str">
            <v>xx</v>
          </cell>
        </row>
        <row r="737">
          <cell r="A737" t="str">
            <v>0350  1 10</v>
          </cell>
          <cell r="B737" t="str">
            <v>PLAIN CEMENT CONCRETE PAVEMENT, 12"</v>
          </cell>
          <cell r="C737" t="str">
            <v>SY</v>
          </cell>
          <cell r="D737" t="str">
            <v>07</v>
          </cell>
          <cell r="E737" t="str">
            <v xml:space="preserve"> </v>
          </cell>
          <cell r="F737" t="str">
            <v>Y</v>
          </cell>
          <cell r="G737" t="str">
            <v>*</v>
          </cell>
          <cell r="H737">
            <v>41275</v>
          </cell>
          <cell r="I737">
            <v>41820</v>
          </cell>
          <cell r="J737" t="str">
            <v/>
          </cell>
          <cell r="K737"/>
          <cell r="T737" t="str">
            <v>0350 1 10</v>
          </cell>
          <cell r="U737" t="str">
            <v xml:space="preserve"> </v>
          </cell>
          <cell r="V737" t="str">
            <v xml:space="preserve"> </v>
          </cell>
          <cell r="W737">
            <v>1.31</v>
          </cell>
          <cell r="X737">
            <v>0</v>
          </cell>
          <cell r="Y737">
            <v>1.31</v>
          </cell>
        </row>
        <row r="738">
          <cell r="A738" t="str">
            <v>0350  1 11</v>
          </cell>
          <cell r="B738" t="str">
            <v>PLAIN CEMENT CONCRETE PAVEMENT, 13"</v>
          </cell>
          <cell r="C738" t="str">
            <v>SY</v>
          </cell>
          <cell r="D738" t="str">
            <v>07</v>
          </cell>
          <cell r="E738" t="str">
            <v xml:space="preserve"> </v>
          </cell>
          <cell r="F738" t="str">
            <v>Y</v>
          </cell>
          <cell r="G738" t="str">
            <v>*</v>
          </cell>
          <cell r="H738">
            <v>41275</v>
          </cell>
          <cell r="I738">
            <v>41820</v>
          </cell>
          <cell r="J738" t="str">
            <v/>
          </cell>
          <cell r="K738"/>
          <cell r="T738" t="str">
            <v>0350 1 11</v>
          </cell>
          <cell r="U738" t="str">
            <v xml:space="preserve"> </v>
          </cell>
          <cell r="V738" t="str">
            <v xml:space="preserve"> </v>
          </cell>
          <cell r="W738">
            <v>0.8034</v>
          </cell>
          <cell r="X738">
            <v>0</v>
          </cell>
          <cell r="Y738">
            <v>0.8034</v>
          </cell>
        </row>
        <row r="739">
          <cell r="A739" t="str">
            <v>0350  1 12</v>
          </cell>
          <cell r="B739" t="str">
            <v>PLAIN CEMENT CONCRETE PAVEMENT, 11"</v>
          </cell>
          <cell r="C739" t="str">
            <v>SY</v>
          </cell>
          <cell r="D739" t="str">
            <v>07</v>
          </cell>
          <cell r="E739" t="str">
            <v xml:space="preserve"> </v>
          </cell>
          <cell r="F739" t="str">
            <v>Y</v>
          </cell>
          <cell r="G739" t="str">
            <v>*</v>
          </cell>
          <cell r="H739">
            <v>41275</v>
          </cell>
          <cell r="I739">
            <v>41820</v>
          </cell>
          <cell r="J739" t="str">
            <v/>
          </cell>
          <cell r="K739"/>
          <cell r="T739" t="str">
            <v>0350 1 12</v>
          </cell>
          <cell r="U739" t="str">
            <v xml:space="preserve"> </v>
          </cell>
          <cell r="V739" t="str">
            <v xml:space="preserve"> </v>
          </cell>
          <cell r="W739">
            <v>0</v>
          </cell>
          <cell r="X739">
            <v>0</v>
          </cell>
          <cell r="Y739" t="str">
            <v>xx</v>
          </cell>
        </row>
        <row r="740">
          <cell r="A740" t="str">
            <v>0350  1 13</v>
          </cell>
          <cell r="B740" t="str">
            <v>PLAIN CEMENT CONCRETE PAVEMENT, 11 1/2"</v>
          </cell>
          <cell r="C740" t="str">
            <v>SY</v>
          </cell>
          <cell r="D740" t="str">
            <v>07</v>
          </cell>
          <cell r="E740" t="str">
            <v xml:space="preserve"> </v>
          </cell>
          <cell r="F740" t="str">
            <v>Y</v>
          </cell>
          <cell r="G740" t="str">
            <v>*</v>
          </cell>
          <cell r="H740">
            <v>41275</v>
          </cell>
          <cell r="I740">
            <v>41820</v>
          </cell>
          <cell r="J740" t="str">
            <v/>
          </cell>
          <cell r="K740"/>
          <cell r="T740" t="str">
            <v>0350 1 13</v>
          </cell>
          <cell r="U740" t="str">
            <v xml:space="preserve"> </v>
          </cell>
          <cell r="V740" t="str">
            <v xml:space="preserve"> </v>
          </cell>
          <cell r="W740">
            <v>0</v>
          </cell>
          <cell r="X740">
            <v>0</v>
          </cell>
          <cell r="Y740" t="str">
            <v>xx</v>
          </cell>
        </row>
        <row r="741">
          <cell r="A741" t="str">
            <v>0350  1 14</v>
          </cell>
          <cell r="B741" t="str">
            <v>PLAIN CEMENT CONCRETE PAVEMENT, 14"</v>
          </cell>
          <cell r="C741" t="str">
            <v>SY</v>
          </cell>
          <cell r="D741" t="str">
            <v>07</v>
          </cell>
          <cell r="E741" t="str">
            <v xml:space="preserve"> </v>
          </cell>
          <cell r="F741" t="str">
            <v>Y</v>
          </cell>
          <cell r="G741" t="str">
            <v>*</v>
          </cell>
          <cell r="H741">
            <v>41275</v>
          </cell>
          <cell r="I741">
            <v>41820</v>
          </cell>
          <cell r="J741" t="str">
            <v/>
          </cell>
          <cell r="K741"/>
          <cell r="T741" t="str">
            <v>0350 1 14</v>
          </cell>
          <cell r="U741" t="str">
            <v xml:space="preserve"> </v>
          </cell>
          <cell r="V741" t="str">
            <v xml:space="preserve"> </v>
          </cell>
          <cell r="W741">
            <v>0</v>
          </cell>
          <cell r="X741">
            <v>0</v>
          </cell>
          <cell r="Y741" t="str">
            <v>xx</v>
          </cell>
        </row>
        <row r="742">
          <cell r="A742" t="str">
            <v>0350  1 15</v>
          </cell>
          <cell r="B742" t="str">
            <v>PLAIN CEMENT CONCRETE PAVEMENT, 13 1/2"</v>
          </cell>
          <cell r="C742" t="str">
            <v>SY</v>
          </cell>
          <cell r="D742" t="str">
            <v>07</v>
          </cell>
          <cell r="E742" t="str">
            <v xml:space="preserve"> </v>
          </cell>
          <cell r="F742" t="str">
            <v>Y</v>
          </cell>
          <cell r="G742" t="str">
            <v>*</v>
          </cell>
          <cell r="H742">
            <v>41275</v>
          </cell>
          <cell r="I742">
            <v>41820</v>
          </cell>
          <cell r="J742" t="str">
            <v/>
          </cell>
          <cell r="K742"/>
          <cell r="T742" t="str">
            <v>0350 1 15</v>
          </cell>
          <cell r="U742" t="str">
            <v xml:space="preserve"> </v>
          </cell>
          <cell r="V742" t="str">
            <v xml:space="preserve"> </v>
          </cell>
          <cell r="W742">
            <v>0</v>
          </cell>
          <cell r="X742">
            <v>0</v>
          </cell>
          <cell r="Y742" t="str">
            <v>xx</v>
          </cell>
        </row>
        <row r="743">
          <cell r="A743" t="str">
            <v>0350  1 16</v>
          </cell>
          <cell r="B743" t="str">
            <v>PLAIN CEMENT CONCRETE PAVEMENT, 10 1/2"</v>
          </cell>
          <cell r="C743" t="str">
            <v>SY</v>
          </cell>
          <cell r="D743" t="str">
            <v>07</v>
          </cell>
          <cell r="E743" t="str">
            <v xml:space="preserve"> </v>
          </cell>
          <cell r="F743" t="str">
            <v>Y</v>
          </cell>
          <cell r="G743" t="str">
            <v>*</v>
          </cell>
          <cell r="H743">
            <v>41275</v>
          </cell>
          <cell r="I743">
            <v>41820</v>
          </cell>
          <cell r="J743" t="str">
            <v/>
          </cell>
          <cell r="K743"/>
          <cell r="T743" t="str">
            <v>0350 1 16</v>
          </cell>
          <cell r="U743" t="str">
            <v xml:space="preserve"> </v>
          </cell>
          <cell r="V743" t="str">
            <v xml:space="preserve"> </v>
          </cell>
          <cell r="W743">
            <v>0</v>
          </cell>
          <cell r="X743">
            <v>0</v>
          </cell>
          <cell r="Y743" t="str">
            <v>xx</v>
          </cell>
        </row>
        <row r="744">
          <cell r="A744" t="str">
            <v>0350  1 17</v>
          </cell>
          <cell r="B744" t="str">
            <v>PLAIN CEMENT CONCRETE PAVEMENT, 8 1/2"</v>
          </cell>
          <cell r="C744" t="str">
            <v>SY</v>
          </cell>
          <cell r="D744" t="str">
            <v>07</v>
          </cell>
          <cell r="E744" t="str">
            <v xml:space="preserve"> </v>
          </cell>
          <cell r="F744" t="str">
            <v>Y</v>
          </cell>
          <cell r="G744" t="str">
            <v>*</v>
          </cell>
          <cell r="H744">
            <v>41275</v>
          </cell>
          <cell r="I744">
            <v>41820</v>
          </cell>
          <cell r="J744" t="str">
            <v/>
          </cell>
          <cell r="K744"/>
          <cell r="T744" t="str">
            <v>0350 1 17</v>
          </cell>
          <cell r="U744" t="str">
            <v xml:space="preserve"> </v>
          </cell>
          <cell r="V744" t="str">
            <v xml:space="preserve"> </v>
          </cell>
          <cell r="W744">
            <v>0</v>
          </cell>
          <cell r="X744">
            <v>0</v>
          </cell>
          <cell r="Y744" t="str">
            <v>xx</v>
          </cell>
        </row>
        <row r="745">
          <cell r="A745" t="str">
            <v>0350  1 19</v>
          </cell>
          <cell r="B745" t="str">
            <v>PLAIN CEMENT CONCRETE PAVEMENT, 12 1/2"</v>
          </cell>
          <cell r="C745" t="str">
            <v>SY</v>
          </cell>
          <cell r="D745" t="str">
            <v>07</v>
          </cell>
          <cell r="E745" t="str">
            <v xml:space="preserve"> </v>
          </cell>
          <cell r="F745" t="str">
            <v>Y</v>
          </cell>
          <cell r="G745" t="str">
            <v>*</v>
          </cell>
          <cell r="H745">
            <v>41275</v>
          </cell>
          <cell r="I745">
            <v>41820</v>
          </cell>
          <cell r="J745" t="str">
            <v/>
          </cell>
          <cell r="K745"/>
          <cell r="T745" t="str">
            <v>0350 1 19</v>
          </cell>
          <cell r="U745" t="str">
            <v xml:space="preserve"> </v>
          </cell>
          <cell r="V745" t="str">
            <v xml:space="preserve"> </v>
          </cell>
          <cell r="W745">
            <v>153.84</v>
          </cell>
          <cell r="X745">
            <v>0</v>
          </cell>
          <cell r="Y745">
            <v>153.84</v>
          </cell>
        </row>
        <row r="746">
          <cell r="A746" t="str">
            <v>0350  1 20</v>
          </cell>
          <cell r="B746" t="str">
            <v>PLAIN CEMENT CONCRETE PAVEMENT, 9 1/2"</v>
          </cell>
          <cell r="C746" t="str">
            <v>SY</v>
          </cell>
          <cell r="D746" t="str">
            <v>07</v>
          </cell>
          <cell r="E746" t="str">
            <v xml:space="preserve"> </v>
          </cell>
          <cell r="F746" t="str">
            <v>Y</v>
          </cell>
          <cell r="G746" t="str">
            <v>*</v>
          </cell>
          <cell r="H746">
            <v>41275</v>
          </cell>
          <cell r="I746">
            <v>41820</v>
          </cell>
          <cell r="J746" t="str">
            <v/>
          </cell>
          <cell r="K746"/>
          <cell r="T746" t="str">
            <v>0350 1 20</v>
          </cell>
          <cell r="U746" t="str">
            <v xml:space="preserve"> </v>
          </cell>
          <cell r="V746" t="str">
            <v xml:space="preserve"> </v>
          </cell>
          <cell r="W746">
            <v>120.79</v>
          </cell>
          <cell r="X746">
            <v>0</v>
          </cell>
          <cell r="Y746">
            <v>120.79</v>
          </cell>
        </row>
        <row r="747">
          <cell r="A747" t="str">
            <v>0350  1 21</v>
          </cell>
          <cell r="B747" t="str">
            <v>PLAIN CEMENT CONCRETE PAVEMENT, VARIABLE 11" AVERAGE</v>
          </cell>
          <cell r="C747" t="str">
            <v>SY</v>
          </cell>
          <cell r="D747" t="str">
            <v>07</v>
          </cell>
          <cell r="E747" t="str">
            <v xml:space="preserve"> </v>
          </cell>
          <cell r="F747" t="str">
            <v>Y</v>
          </cell>
          <cell r="G747" t="str">
            <v>*</v>
          </cell>
          <cell r="H747">
            <v>40179</v>
          </cell>
          <cell r="I747">
            <v>41275</v>
          </cell>
          <cell r="J747" t="str">
            <v/>
          </cell>
          <cell r="K747"/>
          <cell r="T747" t="str">
            <v>0350 1 21</v>
          </cell>
          <cell r="U747" t="str">
            <v xml:space="preserve"> </v>
          </cell>
          <cell r="V747" t="str">
            <v xml:space="preserve"> </v>
          </cell>
          <cell r="W747">
            <v>0</v>
          </cell>
          <cell r="X747">
            <v>0</v>
          </cell>
          <cell r="Y747" t="str">
            <v>xx</v>
          </cell>
        </row>
        <row r="748">
          <cell r="A748" t="str">
            <v>0350  1 23</v>
          </cell>
          <cell r="B748" t="str">
            <v>PLAIN CEMENT CONCRETE PAVEMENT, 14 1/2"</v>
          </cell>
          <cell r="C748" t="str">
            <v>SY</v>
          </cell>
          <cell r="D748" t="str">
            <v>07</v>
          </cell>
          <cell r="E748" t="str">
            <v xml:space="preserve"> </v>
          </cell>
          <cell r="F748" t="str">
            <v>Y</v>
          </cell>
          <cell r="G748" t="str">
            <v>*</v>
          </cell>
          <cell r="H748">
            <v>41275</v>
          </cell>
          <cell r="I748">
            <v>41820</v>
          </cell>
          <cell r="J748" t="str">
            <v/>
          </cell>
          <cell r="K748"/>
          <cell r="T748" t="str">
            <v>0350 1 23</v>
          </cell>
          <cell r="U748" t="str">
            <v xml:space="preserve"> </v>
          </cell>
          <cell r="V748" t="str">
            <v xml:space="preserve"> </v>
          </cell>
          <cell r="W748">
            <v>0</v>
          </cell>
          <cell r="X748">
            <v>0</v>
          </cell>
          <cell r="Y748" t="str">
            <v>xx</v>
          </cell>
        </row>
        <row r="749">
          <cell r="A749" t="str">
            <v>0350  2  1</v>
          </cell>
          <cell r="B749" t="str">
            <v>CEMENT CONC PAVT REINFORCED, 6"</v>
          </cell>
          <cell r="C749" t="str">
            <v>SY</v>
          </cell>
          <cell r="D749" t="str">
            <v>07</v>
          </cell>
          <cell r="E749" t="str">
            <v xml:space="preserve"> </v>
          </cell>
          <cell r="F749" t="str">
            <v>Y</v>
          </cell>
          <cell r="G749" t="str">
            <v>*</v>
          </cell>
          <cell r="H749">
            <v>41275</v>
          </cell>
          <cell r="I749">
            <v>41820</v>
          </cell>
          <cell r="J749" t="str">
            <v/>
          </cell>
          <cell r="K749"/>
          <cell r="T749" t="str">
            <v>0350 2 1</v>
          </cell>
          <cell r="U749" t="str">
            <v xml:space="preserve"> </v>
          </cell>
          <cell r="V749" t="str">
            <v xml:space="preserve"> </v>
          </cell>
          <cell r="W749">
            <v>0</v>
          </cell>
          <cell r="X749">
            <v>0</v>
          </cell>
          <cell r="Y749" t="str">
            <v>xx</v>
          </cell>
        </row>
        <row r="750">
          <cell r="A750" t="str">
            <v>0350  2  3</v>
          </cell>
          <cell r="B750" t="str">
            <v>CEMENT CONC PAVT REINFORCED, 8"</v>
          </cell>
          <cell r="C750" t="str">
            <v>SY</v>
          </cell>
          <cell r="D750" t="str">
            <v>07</v>
          </cell>
          <cell r="E750" t="str">
            <v xml:space="preserve"> </v>
          </cell>
          <cell r="F750" t="str">
            <v>Y</v>
          </cell>
          <cell r="G750" t="str">
            <v>*</v>
          </cell>
          <cell r="H750">
            <v>41275</v>
          </cell>
          <cell r="I750">
            <v>41820</v>
          </cell>
          <cell r="J750" t="str">
            <v/>
          </cell>
          <cell r="K750"/>
          <cell r="T750" t="str">
            <v>0350 2 3</v>
          </cell>
          <cell r="U750" t="str">
            <v xml:space="preserve"> </v>
          </cell>
          <cell r="V750" t="str">
            <v xml:space="preserve"> </v>
          </cell>
          <cell r="W750">
            <v>0</v>
          </cell>
          <cell r="X750">
            <v>0</v>
          </cell>
          <cell r="Y750" t="str">
            <v>xx</v>
          </cell>
        </row>
        <row r="751">
          <cell r="A751" t="str">
            <v>0350  2  4</v>
          </cell>
          <cell r="B751" t="str">
            <v>CEMENT CONC PAVT REINFORCED, 9"</v>
          </cell>
          <cell r="C751" t="str">
            <v>SY</v>
          </cell>
          <cell r="D751" t="str">
            <v>07</v>
          </cell>
          <cell r="E751" t="str">
            <v xml:space="preserve"> </v>
          </cell>
          <cell r="F751" t="str">
            <v>Y</v>
          </cell>
          <cell r="G751" t="str">
            <v>*</v>
          </cell>
          <cell r="H751">
            <v>41275</v>
          </cell>
          <cell r="I751">
            <v>41820</v>
          </cell>
          <cell r="J751" t="str">
            <v/>
          </cell>
          <cell r="K751"/>
          <cell r="T751" t="str">
            <v>0350 2 4</v>
          </cell>
          <cell r="U751" t="str">
            <v xml:space="preserve"> </v>
          </cell>
          <cell r="V751" t="str">
            <v xml:space="preserve"> </v>
          </cell>
          <cell r="W751">
            <v>0</v>
          </cell>
          <cell r="X751">
            <v>0</v>
          </cell>
          <cell r="Y751" t="str">
            <v>xx</v>
          </cell>
        </row>
        <row r="752">
          <cell r="A752" t="str">
            <v>0350  2 10</v>
          </cell>
          <cell r="B752" t="str">
            <v>CEMENT CONC PAVT REINFORCED,12"</v>
          </cell>
          <cell r="C752" t="str">
            <v>SY</v>
          </cell>
          <cell r="D752" t="str">
            <v>07</v>
          </cell>
          <cell r="E752" t="str">
            <v xml:space="preserve"> </v>
          </cell>
          <cell r="F752" t="str">
            <v>Y</v>
          </cell>
          <cell r="G752" t="str">
            <v>*</v>
          </cell>
          <cell r="H752">
            <v>41275</v>
          </cell>
          <cell r="I752">
            <v>41820</v>
          </cell>
          <cell r="J752" t="str">
            <v/>
          </cell>
          <cell r="K752"/>
          <cell r="T752" t="str">
            <v>0350 2 10</v>
          </cell>
          <cell r="U752" t="str">
            <v xml:space="preserve"> </v>
          </cell>
          <cell r="V752" t="str">
            <v xml:space="preserve"> </v>
          </cell>
          <cell r="W752">
            <v>0</v>
          </cell>
          <cell r="X752">
            <v>0</v>
          </cell>
          <cell r="Y752" t="str">
            <v>xx</v>
          </cell>
        </row>
        <row r="753">
          <cell r="A753" t="str">
            <v>0350  2 12</v>
          </cell>
          <cell r="B753" t="str">
            <v>CEMENT CONC PAVT REINFORCED,11"</v>
          </cell>
          <cell r="C753" t="str">
            <v>SY</v>
          </cell>
          <cell r="D753" t="str">
            <v>07</v>
          </cell>
          <cell r="E753" t="str">
            <v xml:space="preserve"> </v>
          </cell>
          <cell r="F753" t="str">
            <v>Y</v>
          </cell>
          <cell r="G753" t="str">
            <v>*</v>
          </cell>
          <cell r="H753">
            <v>41275</v>
          </cell>
          <cell r="I753">
            <v>41820</v>
          </cell>
          <cell r="J753" t="str">
            <v/>
          </cell>
          <cell r="K753"/>
          <cell r="T753" t="str">
            <v>0350 2 12</v>
          </cell>
          <cell r="U753" t="str">
            <v xml:space="preserve"> </v>
          </cell>
          <cell r="V753" t="str">
            <v xml:space="preserve"> </v>
          </cell>
          <cell r="W753">
            <v>0.77</v>
          </cell>
          <cell r="X753">
            <v>0</v>
          </cell>
          <cell r="Y753">
            <v>0.77</v>
          </cell>
        </row>
        <row r="754">
          <cell r="A754" t="str">
            <v>0350  2 17</v>
          </cell>
          <cell r="B754" t="str">
            <v>CEMENT CONC PAVT REINFORCED, 8.5"</v>
          </cell>
          <cell r="C754" t="str">
            <v>SY</v>
          </cell>
          <cell r="D754" t="str">
            <v>07</v>
          </cell>
          <cell r="E754" t="str">
            <v xml:space="preserve"> </v>
          </cell>
          <cell r="F754" t="str">
            <v>Y</v>
          </cell>
          <cell r="G754" t="str">
            <v>*</v>
          </cell>
          <cell r="H754">
            <v>41275</v>
          </cell>
          <cell r="I754">
            <v>41820</v>
          </cell>
          <cell r="J754" t="str">
            <v/>
          </cell>
          <cell r="K754"/>
          <cell r="T754" t="str">
            <v>0350 2 17</v>
          </cell>
          <cell r="U754" t="str">
            <v xml:space="preserve"> </v>
          </cell>
          <cell r="V754" t="str">
            <v xml:space="preserve"> </v>
          </cell>
          <cell r="W754">
            <v>0</v>
          </cell>
          <cell r="X754">
            <v>0</v>
          </cell>
          <cell r="Y754" t="str">
            <v>xx</v>
          </cell>
        </row>
        <row r="755">
          <cell r="A755" t="str">
            <v>0350  3  1</v>
          </cell>
          <cell r="B755" t="str">
            <v>PLAIN CEMENT CONCRETE PAVEMENT, 6"</v>
          </cell>
          <cell r="C755" t="str">
            <v>SY</v>
          </cell>
          <cell r="D755" t="str">
            <v>07</v>
          </cell>
          <cell r="E755" t="str">
            <v xml:space="preserve"> </v>
          </cell>
          <cell r="F755" t="str">
            <v>Y</v>
          </cell>
          <cell r="G755" t="str">
            <v/>
          </cell>
          <cell r="H755">
            <v>41673</v>
          </cell>
          <cell r="I755"/>
          <cell r="J755" t="str">
            <v/>
          </cell>
          <cell r="K755"/>
          <cell r="T755" t="str">
            <v>0350 3 1</v>
          </cell>
          <cell r="U755" t="str">
            <v xml:space="preserve"> </v>
          </cell>
          <cell r="V755" t="str">
            <v xml:space="preserve"> </v>
          </cell>
          <cell r="W755">
            <v>0</v>
          </cell>
          <cell r="X755">
            <v>0</v>
          </cell>
          <cell r="Y755" t="str">
            <v>xx</v>
          </cell>
        </row>
        <row r="756">
          <cell r="A756" t="str">
            <v>0350  3  2</v>
          </cell>
          <cell r="B756" t="str">
            <v>PLAIN CEMENT CONCRETE PAVEMENT, 6.5"</v>
          </cell>
          <cell r="C756" t="str">
            <v>SY</v>
          </cell>
          <cell r="D756" t="str">
            <v>07</v>
          </cell>
          <cell r="E756" t="str">
            <v xml:space="preserve"> </v>
          </cell>
          <cell r="F756" t="str">
            <v>Y</v>
          </cell>
          <cell r="G756" t="str">
            <v/>
          </cell>
          <cell r="H756">
            <v>41690</v>
          </cell>
          <cell r="I756"/>
          <cell r="J756">
            <v>60</v>
          </cell>
          <cell r="K756"/>
          <cell r="T756" t="str">
            <v>0350 3 2</v>
          </cell>
          <cell r="U756" t="str">
            <v xml:space="preserve"> </v>
          </cell>
          <cell r="V756" t="str">
            <v xml:space="preserve"> </v>
          </cell>
          <cell r="W756">
            <v>0</v>
          </cell>
          <cell r="X756">
            <v>0</v>
          </cell>
          <cell r="Y756" t="str">
            <v>xx</v>
          </cell>
        </row>
        <row r="757">
          <cell r="A757" t="str">
            <v>0350  3  3</v>
          </cell>
          <cell r="B757" t="str">
            <v>PLAIN CEMENT CONCRETE PAVEMENT, 7"</v>
          </cell>
          <cell r="C757" t="str">
            <v>SY</v>
          </cell>
          <cell r="D757" t="str">
            <v>07</v>
          </cell>
          <cell r="E757" t="str">
            <v xml:space="preserve"> </v>
          </cell>
          <cell r="F757" t="str">
            <v>Y</v>
          </cell>
          <cell r="G757" t="str">
            <v/>
          </cell>
          <cell r="H757">
            <v>41878</v>
          </cell>
          <cell r="I757"/>
          <cell r="J757" t="str">
            <v/>
          </cell>
          <cell r="K757"/>
          <cell r="T757" t="str">
            <v>0350 3 3</v>
          </cell>
          <cell r="U757" t="str">
            <v xml:space="preserve"> </v>
          </cell>
          <cell r="V757" t="str">
            <v xml:space="preserve"> </v>
          </cell>
          <cell r="W757">
            <v>0</v>
          </cell>
          <cell r="X757">
            <v>0</v>
          </cell>
          <cell r="Y757" t="str">
            <v>xx</v>
          </cell>
        </row>
        <row r="758">
          <cell r="A758" t="str">
            <v>0350  3  5</v>
          </cell>
          <cell r="B758" t="str">
            <v>PLAIN CEMENT CONCRETE PAVEMENT, 8"</v>
          </cell>
          <cell r="C758" t="str">
            <v>SY</v>
          </cell>
          <cell r="D758" t="str">
            <v>07</v>
          </cell>
          <cell r="E758" t="str">
            <v xml:space="preserve"> </v>
          </cell>
          <cell r="F758" t="str">
            <v>Y</v>
          </cell>
          <cell r="G758" t="str">
            <v/>
          </cell>
          <cell r="H758">
            <v>41788</v>
          </cell>
          <cell r="I758"/>
          <cell r="J758" t="str">
            <v/>
          </cell>
          <cell r="K758"/>
          <cell r="T758" t="str">
            <v>0350 3 5</v>
          </cell>
          <cell r="U758" t="str">
            <v xml:space="preserve"> </v>
          </cell>
          <cell r="V758" t="str">
            <v xml:space="preserve"> </v>
          </cell>
          <cell r="W758">
            <v>0</v>
          </cell>
          <cell r="X758">
            <v>0</v>
          </cell>
          <cell r="Y758" t="str">
            <v>xx</v>
          </cell>
        </row>
        <row r="759">
          <cell r="A759" t="str">
            <v>0350  3  6</v>
          </cell>
          <cell r="B759" t="str">
            <v>PLAIN CEMENT CONCRETE PAVEMENT, 8.5"</v>
          </cell>
          <cell r="C759" t="str">
            <v>SY</v>
          </cell>
          <cell r="D759" t="str">
            <v>07</v>
          </cell>
          <cell r="E759" t="str">
            <v xml:space="preserve"> </v>
          </cell>
          <cell r="F759" t="str">
            <v>Y</v>
          </cell>
          <cell r="G759" t="str">
            <v/>
          </cell>
          <cell r="H759">
            <v>43473</v>
          </cell>
          <cell r="I759"/>
          <cell r="J759" t="str">
            <v/>
          </cell>
          <cell r="K759"/>
          <cell r="T759" t="str">
            <v>0350 3 6</v>
          </cell>
          <cell r="U759" t="str">
            <v xml:space="preserve"> </v>
          </cell>
          <cell r="V759" t="str">
            <v xml:space="preserve"> </v>
          </cell>
          <cell r="W759">
            <v>0</v>
          </cell>
          <cell r="X759">
            <v>0</v>
          </cell>
          <cell r="Y759" t="str">
            <v>xx</v>
          </cell>
        </row>
        <row r="760">
          <cell r="A760" t="str">
            <v>0350  3  7</v>
          </cell>
          <cell r="B760" t="str">
            <v>PLAIN CEMENT CONCRETE PAVEMENT, 9"</v>
          </cell>
          <cell r="C760" t="str">
            <v>SY</v>
          </cell>
          <cell r="D760" t="str">
            <v>07</v>
          </cell>
          <cell r="E760" t="str">
            <v xml:space="preserve"> </v>
          </cell>
          <cell r="F760" t="str">
            <v>Y</v>
          </cell>
          <cell r="G760" t="str">
            <v/>
          </cell>
          <cell r="H760">
            <v>41717</v>
          </cell>
          <cell r="I760"/>
          <cell r="J760" t="str">
            <v/>
          </cell>
          <cell r="K760"/>
          <cell r="T760" t="str">
            <v>0350 3 7</v>
          </cell>
          <cell r="U760">
            <v>130</v>
          </cell>
          <cell r="V760">
            <v>130</v>
          </cell>
          <cell r="W760">
            <v>0</v>
          </cell>
          <cell r="X760">
            <v>1</v>
          </cell>
          <cell r="Y760">
            <v>130</v>
          </cell>
        </row>
        <row r="761">
          <cell r="A761" t="str">
            <v>0350  3  8</v>
          </cell>
          <cell r="B761" t="str">
            <v>PLAIN CEMENT CONCRETE PAVEMENT, 9.5"</v>
          </cell>
          <cell r="C761" t="str">
            <v>SY</v>
          </cell>
          <cell r="D761" t="str">
            <v>07</v>
          </cell>
          <cell r="E761" t="str">
            <v xml:space="preserve"> </v>
          </cell>
          <cell r="F761" t="str">
            <v>Y</v>
          </cell>
          <cell r="G761" t="str">
            <v/>
          </cell>
          <cell r="H761">
            <v>41715</v>
          </cell>
          <cell r="I761"/>
          <cell r="J761" t="str">
            <v/>
          </cell>
          <cell r="K761"/>
          <cell r="T761" t="str">
            <v>0350 3 8</v>
          </cell>
          <cell r="U761" t="str">
            <v xml:space="preserve"> </v>
          </cell>
          <cell r="V761" t="str">
            <v xml:space="preserve"> </v>
          </cell>
          <cell r="W761">
            <v>0</v>
          </cell>
          <cell r="X761">
            <v>0</v>
          </cell>
          <cell r="Y761" t="str">
            <v>xx</v>
          </cell>
        </row>
        <row r="762">
          <cell r="A762" t="str">
            <v>0350  3  9</v>
          </cell>
          <cell r="B762" t="str">
            <v>PLAIN CEMENT CONCRETE PAVEMENT, 10"</v>
          </cell>
          <cell r="C762" t="str">
            <v>SY</v>
          </cell>
          <cell r="D762" t="str">
            <v>07</v>
          </cell>
          <cell r="E762" t="str">
            <v xml:space="preserve"> </v>
          </cell>
          <cell r="F762" t="str">
            <v>Y</v>
          </cell>
          <cell r="G762" t="str">
            <v/>
          </cell>
          <cell r="H762">
            <v>41681</v>
          </cell>
          <cell r="I762"/>
          <cell r="J762" t="str">
            <v/>
          </cell>
          <cell r="K762"/>
          <cell r="T762" t="str">
            <v>0350 3 9</v>
          </cell>
          <cell r="U762" t="str">
            <v xml:space="preserve"> </v>
          </cell>
          <cell r="V762" t="str">
            <v xml:space="preserve"> </v>
          </cell>
          <cell r="W762">
            <v>0</v>
          </cell>
          <cell r="X762">
            <v>0</v>
          </cell>
          <cell r="Y762" t="str">
            <v>xx</v>
          </cell>
        </row>
        <row r="763">
          <cell r="A763" t="str">
            <v>0350  3 10</v>
          </cell>
          <cell r="B763" t="str">
            <v>PLAIN CEMENT CONCRETE PAVEMENT, 10.5"</v>
          </cell>
          <cell r="C763" t="str">
            <v>SY</v>
          </cell>
          <cell r="D763" t="str">
            <v>07</v>
          </cell>
          <cell r="E763" t="str">
            <v xml:space="preserve"> </v>
          </cell>
          <cell r="F763" t="str">
            <v>Y</v>
          </cell>
          <cell r="G763" t="str">
            <v/>
          </cell>
          <cell r="H763">
            <v>41673</v>
          </cell>
          <cell r="I763"/>
          <cell r="J763" t="str">
            <v/>
          </cell>
          <cell r="K763"/>
          <cell r="T763" t="str">
            <v>0350 3 10</v>
          </cell>
          <cell r="U763" t="str">
            <v xml:space="preserve"> </v>
          </cell>
          <cell r="V763" t="str">
            <v xml:space="preserve"> </v>
          </cell>
          <cell r="W763">
            <v>0</v>
          </cell>
          <cell r="X763">
            <v>0</v>
          </cell>
          <cell r="Y763" t="str">
            <v>xx</v>
          </cell>
        </row>
        <row r="764">
          <cell r="A764" t="str">
            <v>0350  3 11</v>
          </cell>
          <cell r="B764" t="str">
            <v>PLAIN CEMENT CONCRETE PAVEMENT, 11"</v>
          </cell>
          <cell r="C764" t="str">
            <v>SY</v>
          </cell>
          <cell r="D764" t="str">
            <v>07</v>
          </cell>
          <cell r="E764" t="str">
            <v xml:space="preserve"> </v>
          </cell>
          <cell r="F764" t="str">
            <v>Y</v>
          </cell>
          <cell r="G764" t="str">
            <v/>
          </cell>
          <cell r="H764">
            <v>41690</v>
          </cell>
          <cell r="I764"/>
          <cell r="J764" t="str">
            <v/>
          </cell>
          <cell r="K764"/>
          <cell r="T764" t="str">
            <v>0350 3 11</v>
          </cell>
          <cell r="U764">
            <v>84</v>
          </cell>
          <cell r="V764">
            <v>84</v>
          </cell>
          <cell r="W764">
            <v>0</v>
          </cell>
          <cell r="X764">
            <v>1</v>
          </cell>
          <cell r="Y764">
            <v>84</v>
          </cell>
        </row>
        <row r="765">
          <cell r="A765" t="str">
            <v>0350  3 12</v>
          </cell>
          <cell r="B765" t="str">
            <v>PLAIN CEMENT CONCRETE PAVEMENT, 11.5"</v>
          </cell>
          <cell r="C765" t="str">
            <v>SY</v>
          </cell>
          <cell r="D765" t="str">
            <v>07</v>
          </cell>
          <cell r="E765" t="str">
            <v xml:space="preserve"> </v>
          </cell>
          <cell r="F765" t="str">
            <v>Y</v>
          </cell>
          <cell r="G765" t="str">
            <v/>
          </cell>
          <cell r="H765">
            <v>41647</v>
          </cell>
          <cell r="I765"/>
          <cell r="J765" t="str">
            <v/>
          </cell>
          <cell r="K765"/>
          <cell r="T765" t="str">
            <v>0350 3 12</v>
          </cell>
          <cell r="U765" t="str">
            <v xml:space="preserve"> </v>
          </cell>
          <cell r="V765" t="str">
            <v xml:space="preserve"> </v>
          </cell>
          <cell r="W765">
            <v>0</v>
          </cell>
          <cell r="X765">
            <v>0</v>
          </cell>
          <cell r="Y765" t="str">
            <v>xx</v>
          </cell>
        </row>
        <row r="766">
          <cell r="A766" t="str">
            <v>0350  3 13</v>
          </cell>
          <cell r="B766" t="str">
            <v>PLAIN CEMENT CONCRETE PAVEMENT, 12"</v>
          </cell>
          <cell r="C766" t="str">
            <v>SY</v>
          </cell>
          <cell r="D766" t="str">
            <v>07</v>
          </cell>
          <cell r="E766" t="str">
            <v xml:space="preserve"> </v>
          </cell>
          <cell r="F766" t="str">
            <v>Y</v>
          </cell>
          <cell r="G766" t="str">
            <v/>
          </cell>
          <cell r="H766">
            <v>41793</v>
          </cell>
          <cell r="I766"/>
          <cell r="J766" t="str">
            <v/>
          </cell>
          <cell r="K766"/>
          <cell r="T766" t="str">
            <v>0350 3 13</v>
          </cell>
          <cell r="U766">
            <v>80.23</v>
          </cell>
          <cell r="V766">
            <v>80.23</v>
          </cell>
          <cell r="W766">
            <v>0</v>
          </cell>
          <cell r="X766">
            <v>1</v>
          </cell>
          <cell r="Y766">
            <v>80.23</v>
          </cell>
        </row>
        <row r="767">
          <cell r="A767" t="str">
            <v>0350  3 14</v>
          </cell>
          <cell r="B767" t="str">
            <v>PLAIN CEMENT CONCRETE PAVEMENT, 12.5"</v>
          </cell>
          <cell r="C767" t="str">
            <v>SY</v>
          </cell>
          <cell r="D767" t="str">
            <v>07</v>
          </cell>
          <cell r="E767" t="str">
            <v xml:space="preserve"> </v>
          </cell>
          <cell r="F767" t="str">
            <v>Y</v>
          </cell>
          <cell r="G767" t="str">
            <v/>
          </cell>
          <cell r="H767">
            <v>42788</v>
          </cell>
          <cell r="I767"/>
          <cell r="J767" t="str">
            <v/>
          </cell>
          <cell r="K767"/>
          <cell r="T767" t="str">
            <v>0350 3 14</v>
          </cell>
          <cell r="U767" t="str">
            <v xml:space="preserve"> </v>
          </cell>
          <cell r="V767" t="str">
            <v xml:space="preserve"> </v>
          </cell>
          <cell r="W767">
            <v>0</v>
          </cell>
          <cell r="X767">
            <v>0</v>
          </cell>
          <cell r="Y767" t="str">
            <v>xx</v>
          </cell>
        </row>
        <row r="768">
          <cell r="A768" t="str">
            <v>0350  3 15</v>
          </cell>
          <cell r="B768" t="str">
            <v>PLAIN CEMENT CONCRETE PAVEMENT, 13"</v>
          </cell>
          <cell r="C768" t="str">
            <v>SY</v>
          </cell>
          <cell r="D768" t="str">
            <v>07</v>
          </cell>
          <cell r="E768" t="str">
            <v xml:space="preserve"> </v>
          </cell>
          <cell r="F768" t="str">
            <v>Y</v>
          </cell>
          <cell r="G768" t="str">
            <v/>
          </cell>
          <cell r="H768">
            <v>42831</v>
          </cell>
          <cell r="I768"/>
          <cell r="J768" t="str">
            <v/>
          </cell>
          <cell r="K768"/>
          <cell r="T768" t="str">
            <v>0350 3 15</v>
          </cell>
          <cell r="U768" t="str">
            <v xml:space="preserve"> </v>
          </cell>
          <cell r="V768" t="str">
            <v xml:space="preserve"> </v>
          </cell>
          <cell r="W768">
            <v>0</v>
          </cell>
          <cell r="X768">
            <v>0</v>
          </cell>
          <cell r="Y768" t="str">
            <v>xx</v>
          </cell>
        </row>
        <row r="769">
          <cell r="A769" t="str">
            <v>0350  3 17</v>
          </cell>
          <cell r="B769" t="str">
            <v>PLAIN CEMENT CONCRETE PAVEMENT, 14"</v>
          </cell>
          <cell r="C769" t="str">
            <v>SY</v>
          </cell>
          <cell r="D769" t="str">
            <v>07</v>
          </cell>
          <cell r="E769" t="str">
            <v xml:space="preserve"> </v>
          </cell>
          <cell r="F769" t="str">
            <v>Y</v>
          </cell>
          <cell r="G769" t="str">
            <v/>
          </cell>
          <cell r="H769">
            <v>42017</v>
          </cell>
          <cell r="I769"/>
          <cell r="J769" t="str">
            <v/>
          </cell>
          <cell r="K769"/>
          <cell r="T769" t="str">
            <v>0350 3 17</v>
          </cell>
          <cell r="U769">
            <v>86.06</v>
          </cell>
          <cell r="V769">
            <v>86.06</v>
          </cell>
          <cell r="W769">
            <v>0</v>
          </cell>
          <cell r="X769">
            <v>1</v>
          </cell>
          <cell r="Y769">
            <v>86.06</v>
          </cell>
        </row>
        <row r="770">
          <cell r="A770" t="str">
            <v>0350  3 18</v>
          </cell>
          <cell r="B770" t="str">
            <v>PLAIN CEMENT CONCRETE PAVEMENT, 14.5"</v>
          </cell>
          <cell r="C770" t="str">
            <v>SY</v>
          </cell>
          <cell r="D770" t="str">
            <v>07</v>
          </cell>
          <cell r="E770" t="str">
            <v xml:space="preserve"> </v>
          </cell>
          <cell r="F770" t="str">
            <v>Y</v>
          </cell>
          <cell r="G770" t="str">
            <v/>
          </cell>
          <cell r="H770">
            <v>41960</v>
          </cell>
          <cell r="I770"/>
          <cell r="J770" t="str">
            <v/>
          </cell>
          <cell r="K770"/>
          <cell r="T770" t="str">
            <v>0350 3 18</v>
          </cell>
          <cell r="U770" t="str">
            <v xml:space="preserve"> </v>
          </cell>
          <cell r="V770" t="str">
            <v xml:space="preserve"> </v>
          </cell>
          <cell r="W770">
            <v>0</v>
          </cell>
          <cell r="X770">
            <v>0</v>
          </cell>
          <cell r="Y770" t="str">
            <v>xx</v>
          </cell>
        </row>
        <row r="771">
          <cell r="A771" t="str">
            <v>0350  3100</v>
          </cell>
          <cell r="B771" t="str">
            <v>PLAIN CEMENT CONCRETE PAVEMENT, LOW FRICTION TILE, PROJECT 437300-4</v>
          </cell>
          <cell r="C771" t="str">
            <v>EA</v>
          </cell>
          <cell r="D771" t="str">
            <v>07</v>
          </cell>
          <cell r="E771" t="str">
            <v>P</v>
          </cell>
          <cell r="F771" t="str">
            <v>Y</v>
          </cell>
          <cell r="G771" t="str">
            <v>*</v>
          </cell>
          <cell r="H771">
            <v>42870</v>
          </cell>
          <cell r="I771">
            <v>43829</v>
          </cell>
          <cell r="J771" t="str">
            <v/>
          </cell>
          <cell r="K771"/>
          <cell r="T771" t="str">
            <v>0350 3100</v>
          </cell>
          <cell r="U771" t="str">
            <v xml:space="preserve"> </v>
          </cell>
          <cell r="V771" t="str">
            <v xml:space="preserve"> </v>
          </cell>
          <cell r="W771">
            <v>0</v>
          </cell>
          <cell r="X771">
            <v>0</v>
          </cell>
          <cell r="Y771" t="str">
            <v>xx</v>
          </cell>
        </row>
        <row r="772">
          <cell r="A772" t="str">
            <v>0350  3101</v>
          </cell>
          <cell r="B772" t="str">
            <v>PLAIN CEMENT CONCRETE PAVEMENT, BASALT TILE, PROJECT 437300-4</v>
          </cell>
          <cell r="C772" t="str">
            <v>EA</v>
          </cell>
          <cell r="D772" t="str">
            <v>07</v>
          </cell>
          <cell r="E772" t="str">
            <v>P</v>
          </cell>
          <cell r="F772" t="str">
            <v>Y</v>
          </cell>
          <cell r="G772" t="str">
            <v>*</v>
          </cell>
          <cell r="H772">
            <v>42870</v>
          </cell>
          <cell r="I772">
            <v>43829</v>
          </cell>
          <cell r="J772" t="str">
            <v/>
          </cell>
          <cell r="K772"/>
          <cell r="T772" t="str">
            <v>0350 3101</v>
          </cell>
          <cell r="U772" t="str">
            <v xml:space="preserve"> </v>
          </cell>
          <cell r="V772" t="str">
            <v xml:space="preserve"> </v>
          </cell>
          <cell r="W772">
            <v>0</v>
          </cell>
          <cell r="X772">
            <v>0</v>
          </cell>
          <cell r="Y772" t="str">
            <v>xx</v>
          </cell>
        </row>
        <row r="773">
          <cell r="A773" t="str">
            <v>0350  3102</v>
          </cell>
          <cell r="B773" t="str">
            <v>PLAIN CEMENT CONCRETE PAVEMENT, STEEL PLATE SURFACE, PROJECT 437300-4</v>
          </cell>
          <cell r="C773" t="str">
            <v>EA</v>
          </cell>
          <cell r="D773" t="str">
            <v>07</v>
          </cell>
          <cell r="E773" t="str">
            <v>P</v>
          </cell>
          <cell r="F773" t="str">
            <v>Y</v>
          </cell>
          <cell r="G773" t="str">
            <v>*</v>
          </cell>
          <cell r="H773">
            <v>42870</v>
          </cell>
          <cell r="I773">
            <v>43829</v>
          </cell>
          <cell r="J773" t="str">
            <v/>
          </cell>
          <cell r="K773"/>
          <cell r="T773" t="str">
            <v>0350 3102</v>
          </cell>
          <cell r="U773" t="str">
            <v xml:space="preserve"> </v>
          </cell>
          <cell r="V773" t="str">
            <v xml:space="preserve"> </v>
          </cell>
          <cell r="W773">
            <v>0</v>
          </cell>
          <cell r="X773">
            <v>0</v>
          </cell>
          <cell r="Y773" t="str">
            <v>xx</v>
          </cell>
        </row>
        <row r="774">
          <cell r="A774" t="str">
            <v>0350  3103</v>
          </cell>
          <cell r="B774" t="str">
            <v>PLAIN CEMENT CONCRETE PAVEMENT, BELGIAN BLOCK NVH, PROJECT 437300-4</v>
          </cell>
          <cell r="C774" t="str">
            <v>EA</v>
          </cell>
          <cell r="D774" t="str">
            <v>07</v>
          </cell>
          <cell r="E774" t="str">
            <v>P</v>
          </cell>
          <cell r="F774" t="str">
            <v>Y</v>
          </cell>
          <cell r="G774" t="str">
            <v>*</v>
          </cell>
          <cell r="H774">
            <v>42870</v>
          </cell>
          <cell r="I774">
            <v>43829</v>
          </cell>
          <cell r="J774" t="str">
            <v/>
          </cell>
          <cell r="K774"/>
          <cell r="T774" t="str">
            <v>0350 3103</v>
          </cell>
          <cell r="U774" t="str">
            <v xml:space="preserve"> </v>
          </cell>
          <cell r="V774" t="str">
            <v xml:space="preserve"> </v>
          </cell>
          <cell r="W774">
            <v>0</v>
          </cell>
          <cell r="X774">
            <v>0</v>
          </cell>
          <cell r="Y774" t="str">
            <v>xx</v>
          </cell>
        </row>
        <row r="775">
          <cell r="A775" t="str">
            <v>0350  3104</v>
          </cell>
          <cell r="B775" t="str">
            <v>PLAIN CEMENT CONCRETE PAVEMENT, STEP-UP/STEP-DOWN NVH, PROJECT 437300-4</v>
          </cell>
          <cell r="C775" t="str">
            <v>EA</v>
          </cell>
          <cell r="D775" t="str">
            <v>07</v>
          </cell>
          <cell r="E775" t="str">
            <v>P</v>
          </cell>
          <cell r="F775" t="str">
            <v>Y</v>
          </cell>
          <cell r="G775" t="str">
            <v>*</v>
          </cell>
          <cell r="H775">
            <v>42870</v>
          </cell>
          <cell r="I775">
            <v>43829</v>
          </cell>
          <cell r="J775" t="str">
            <v/>
          </cell>
          <cell r="K775"/>
          <cell r="T775" t="str">
            <v>0350 3104</v>
          </cell>
          <cell r="U775" t="str">
            <v xml:space="preserve"> </v>
          </cell>
          <cell r="V775" t="str">
            <v xml:space="preserve"> </v>
          </cell>
          <cell r="W775">
            <v>0</v>
          </cell>
          <cell r="X775">
            <v>0</v>
          </cell>
          <cell r="Y775" t="str">
            <v>xx</v>
          </cell>
        </row>
        <row r="776">
          <cell r="A776" t="str">
            <v>0350  3105</v>
          </cell>
          <cell r="B776" t="str">
            <v>PLAIN CEMENT CONCRETE PAVEMENT, SINE WAVE NVH, PROJECT 437300-4</v>
          </cell>
          <cell r="C776" t="str">
            <v>EA</v>
          </cell>
          <cell r="D776" t="str">
            <v>07</v>
          </cell>
          <cell r="E776" t="str">
            <v>P</v>
          </cell>
          <cell r="F776" t="str">
            <v>Y</v>
          </cell>
          <cell r="G776" t="str">
            <v>*</v>
          </cell>
          <cell r="H776">
            <v>42870</v>
          </cell>
          <cell r="I776">
            <v>43829</v>
          </cell>
          <cell r="J776" t="str">
            <v/>
          </cell>
          <cell r="K776"/>
          <cell r="T776" t="str">
            <v>0350 3105</v>
          </cell>
          <cell r="U776" t="str">
            <v xml:space="preserve"> </v>
          </cell>
          <cell r="V776" t="str">
            <v xml:space="preserve"> </v>
          </cell>
          <cell r="W776">
            <v>0</v>
          </cell>
          <cell r="X776">
            <v>0</v>
          </cell>
          <cell r="Y776" t="str">
            <v>xx</v>
          </cell>
        </row>
        <row r="777">
          <cell r="A777" t="str">
            <v>0350  3106</v>
          </cell>
          <cell r="B777" t="str">
            <v>PLAIN CEMENT CONCRETE PAVEMENT, CONCRETE FREEWAY NVH, PROJECT 437300-4</v>
          </cell>
          <cell r="C777" t="str">
            <v>EA</v>
          </cell>
          <cell r="D777" t="str">
            <v>07</v>
          </cell>
          <cell r="E777" t="str">
            <v>P</v>
          </cell>
          <cell r="F777" t="str">
            <v>Y</v>
          </cell>
          <cell r="G777" t="str">
            <v>*</v>
          </cell>
          <cell r="H777">
            <v>42870</v>
          </cell>
          <cell r="I777">
            <v>43829</v>
          </cell>
          <cell r="J777" t="str">
            <v/>
          </cell>
          <cell r="K777"/>
          <cell r="T777" t="str">
            <v>0350 3106</v>
          </cell>
          <cell r="U777" t="str">
            <v xml:space="preserve"> </v>
          </cell>
          <cell r="V777" t="str">
            <v xml:space="preserve"> </v>
          </cell>
          <cell r="W777">
            <v>0</v>
          </cell>
          <cell r="X777">
            <v>0</v>
          </cell>
          <cell r="Y777" t="str">
            <v>xx</v>
          </cell>
        </row>
        <row r="778">
          <cell r="A778" t="str">
            <v>0350  4  1</v>
          </cell>
          <cell r="B778" t="str">
            <v>REINFORCED CEMENT CONCRETE PAVEMENT,6"</v>
          </cell>
          <cell r="C778" t="str">
            <v>SY</v>
          </cell>
          <cell r="D778" t="str">
            <v>07</v>
          </cell>
          <cell r="E778" t="str">
            <v xml:space="preserve"> </v>
          </cell>
          <cell r="F778" t="str">
            <v>Y</v>
          </cell>
          <cell r="G778" t="str">
            <v>*</v>
          </cell>
          <cell r="H778">
            <v>41731</v>
          </cell>
          <cell r="I778">
            <v>43465</v>
          </cell>
          <cell r="J778" t="str">
            <v/>
          </cell>
          <cell r="K778"/>
          <cell r="T778" t="str">
            <v>0350 4 1</v>
          </cell>
          <cell r="U778" t="str">
            <v xml:space="preserve"> </v>
          </cell>
          <cell r="V778" t="str">
            <v xml:space="preserve"> </v>
          </cell>
          <cell r="W778">
            <v>0</v>
          </cell>
          <cell r="X778">
            <v>0</v>
          </cell>
          <cell r="Y778" t="str">
            <v>xx</v>
          </cell>
        </row>
        <row r="779">
          <cell r="A779" t="str">
            <v>0350  4  5</v>
          </cell>
          <cell r="B779" t="str">
            <v>REINFORCED CEMENT CONCRETE PAVEMENT,8"</v>
          </cell>
          <cell r="C779" t="str">
            <v>SY</v>
          </cell>
          <cell r="D779" t="str">
            <v>07</v>
          </cell>
          <cell r="E779" t="str">
            <v xml:space="preserve"> </v>
          </cell>
          <cell r="F779" t="str">
            <v>Y</v>
          </cell>
          <cell r="G779" t="str">
            <v>*</v>
          </cell>
          <cell r="H779">
            <v>41932</v>
          </cell>
          <cell r="I779">
            <v>43465</v>
          </cell>
          <cell r="J779" t="str">
            <v/>
          </cell>
          <cell r="K779"/>
          <cell r="T779" t="str">
            <v>0350 4 5</v>
          </cell>
          <cell r="U779" t="str">
            <v xml:space="preserve"> </v>
          </cell>
          <cell r="V779" t="str">
            <v xml:space="preserve"> </v>
          </cell>
          <cell r="W779">
            <v>0</v>
          </cell>
          <cell r="X779">
            <v>0</v>
          </cell>
          <cell r="Y779" t="str">
            <v>xx</v>
          </cell>
        </row>
        <row r="780">
          <cell r="A780" t="str">
            <v>0350  4 11</v>
          </cell>
          <cell r="B780" t="str">
            <v>REINFORCED CEMENT CONCRETE PAVEMENT,11"</v>
          </cell>
          <cell r="C780" t="str">
            <v>SY</v>
          </cell>
          <cell r="D780" t="str">
            <v>07</v>
          </cell>
          <cell r="E780" t="str">
            <v xml:space="preserve"> </v>
          </cell>
          <cell r="F780" t="str">
            <v>Y</v>
          </cell>
          <cell r="G780" t="str">
            <v>*</v>
          </cell>
          <cell r="H780">
            <v>42055</v>
          </cell>
          <cell r="I780">
            <v>43465</v>
          </cell>
          <cell r="J780">
            <v>150</v>
          </cell>
          <cell r="K780"/>
          <cell r="T780" t="str">
            <v>0350 4 11</v>
          </cell>
          <cell r="U780" t="str">
            <v xml:space="preserve"> </v>
          </cell>
          <cell r="V780" t="str">
            <v xml:space="preserve"> </v>
          </cell>
          <cell r="W780">
            <v>0</v>
          </cell>
          <cell r="X780">
            <v>0</v>
          </cell>
          <cell r="Y780" t="str">
            <v>xx</v>
          </cell>
        </row>
        <row r="781">
          <cell r="A781" t="str">
            <v>0350  4 13</v>
          </cell>
          <cell r="B781" t="str">
            <v>REINFORCED CEMENT CONCRETE PAVEMENT,12"</v>
          </cell>
          <cell r="C781" t="str">
            <v>SY</v>
          </cell>
          <cell r="D781" t="str">
            <v>07</v>
          </cell>
          <cell r="E781" t="str">
            <v xml:space="preserve"> </v>
          </cell>
          <cell r="F781" t="str">
            <v>Y</v>
          </cell>
          <cell r="G781" t="str">
            <v>*</v>
          </cell>
          <cell r="H781">
            <v>41690</v>
          </cell>
          <cell r="I781">
            <v>43465</v>
          </cell>
          <cell r="J781" t="str">
            <v/>
          </cell>
          <cell r="K781"/>
          <cell r="T781" t="str">
            <v>0350 4 13</v>
          </cell>
          <cell r="U781" t="str">
            <v xml:space="preserve"> </v>
          </cell>
          <cell r="V781" t="str">
            <v xml:space="preserve"> </v>
          </cell>
          <cell r="W781">
            <v>0</v>
          </cell>
          <cell r="X781">
            <v>0</v>
          </cell>
          <cell r="Y781" t="str">
            <v>xx</v>
          </cell>
        </row>
        <row r="782">
          <cell r="A782" t="str">
            <v>0350  4100</v>
          </cell>
          <cell r="B782" t="str">
            <v>REINFORCED CEMENT CONCRETE PAVEMENT,12", PROJECT 436168-1-52-01</v>
          </cell>
          <cell r="C782" t="str">
            <v>SY</v>
          </cell>
          <cell r="D782" t="str">
            <v>07</v>
          </cell>
          <cell r="E782" t="str">
            <v xml:space="preserve"> </v>
          </cell>
          <cell r="F782" t="str">
            <v>Y</v>
          </cell>
          <cell r="G782" t="str">
            <v/>
          </cell>
          <cell r="H782">
            <v>43678</v>
          </cell>
          <cell r="I782">
            <v>44196</v>
          </cell>
          <cell r="J782" t="str">
            <v/>
          </cell>
          <cell r="K782"/>
          <cell r="T782" t="str">
            <v>0350 4100</v>
          </cell>
          <cell r="U782" t="str">
            <v xml:space="preserve"> </v>
          </cell>
          <cell r="V782" t="str">
            <v xml:space="preserve"> </v>
          </cell>
          <cell r="W782">
            <v>0</v>
          </cell>
          <cell r="X782">
            <v>0</v>
          </cell>
          <cell r="Y782" t="str">
            <v>xx</v>
          </cell>
        </row>
        <row r="783">
          <cell r="A783" t="str">
            <v>0350  5</v>
          </cell>
          <cell r="B783" t="str">
            <v>CLEANING &amp; SEALING JOINTS- CONCRETE PAVEMENT</v>
          </cell>
          <cell r="C783" t="str">
            <v>LF</v>
          </cell>
          <cell r="D783" t="str">
            <v>07</v>
          </cell>
          <cell r="E783" t="str">
            <v xml:space="preserve"> </v>
          </cell>
          <cell r="F783" t="str">
            <v>Y</v>
          </cell>
          <cell r="G783" t="str">
            <v/>
          </cell>
          <cell r="H783">
            <v>41647</v>
          </cell>
          <cell r="I783"/>
          <cell r="J783" t="str">
            <v/>
          </cell>
          <cell r="K783"/>
          <cell r="T783" t="str">
            <v>0350 5</v>
          </cell>
          <cell r="U783">
            <v>3.3</v>
          </cell>
          <cell r="V783">
            <v>3.3</v>
          </cell>
          <cell r="W783">
            <v>0</v>
          </cell>
          <cell r="X783">
            <v>1</v>
          </cell>
          <cell r="Y783">
            <v>3.3</v>
          </cell>
        </row>
        <row r="784">
          <cell r="A784" t="str">
            <v>0350  5  1</v>
          </cell>
          <cell r="B784" t="str">
            <v>CLEANING &amp; SEALING JOINTS- HOT POURED JOINT, CONSTRUCTION JOINT REPAIR- BRIDGE, PROJECT 429996-1-52-01</v>
          </cell>
          <cell r="C784" t="str">
            <v>LF</v>
          </cell>
          <cell r="D784" t="str">
            <v>07</v>
          </cell>
          <cell r="E784" t="str">
            <v xml:space="preserve"> </v>
          </cell>
          <cell r="F784" t="str">
            <v>Y</v>
          </cell>
          <cell r="G784" t="str">
            <v>*</v>
          </cell>
          <cell r="H784">
            <v>43490</v>
          </cell>
          <cell r="I784">
            <v>43830</v>
          </cell>
          <cell r="J784" t="str">
            <v/>
          </cell>
          <cell r="K784"/>
          <cell r="T784" t="str">
            <v>0350 5 1</v>
          </cell>
          <cell r="U784" t="str">
            <v xml:space="preserve"> </v>
          </cell>
          <cell r="V784" t="str">
            <v xml:space="preserve"> </v>
          </cell>
          <cell r="W784">
            <v>0</v>
          </cell>
          <cell r="X784">
            <v>0</v>
          </cell>
          <cell r="Y784" t="str">
            <v>xx</v>
          </cell>
        </row>
        <row r="785">
          <cell r="A785" t="str">
            <v>0350  6</v>
          </cell>
          <cell r="B785" t="str">
            <v>CLEANING &amp; SEALING RANDOM CRACKS- CONCRETE PAVEMENT</v>
          </cell>
          <cell r="C785" t="str">
            <v>LF</v>
          </cell>
          <cell r="D785" t="str">
            <v>07</v>
          </cell>
          <cell r="E785"/>
          <cell r="F785" t="str">
            <v>Y</v>
          </cell>
          <cell r="G785" t="str">
            <v/>
          </cell>
          <cell r="H785">
            <v>41647</v>
          </cell>
          <cell r="I785"/>
          <cell r="J785" t="str">
            <v/>
          </cell>
          <cell r="K785"/>
          <cell r="T785" t="str">
            <v>0350 6</v>
          </cell>
          <cell r="U785">
            <v>10</v>
          </cell>
          <cell r="V785">
            <v>10</v>
          </cell>
          <cell r="W785">
            <v>0</v>
          </cell>
          <cell r="X785">
            <v>1</v>
          </cell>
          <cell r="Y785">
            <v>10</v>
          </cell>
        </row>
        <row r="786">
          <cell r="A786" t="str">
            <v>0350 30  5</v>
          </cell>
          <cell r="B786" t="str">
            <v>CONCRETE PAVEMENT FOR ROUNDABOUT APRON, 8" DEPTH</v>
          </cell>
          <cell r="C786" t="str">
            <v>SY</v>
          </cell>
          <cell r="D786" t="str">
            <v>07</v>
          </cell>
          <cell r="E786" t="str">
            <v xml:space="preserve"> </v>
          </cell>
          <cell r="F786" t="str">
            <v>Y</v>
          </cell>
          <cell r="G786" t="str">
            <v>*</v>
          </cell>
          <cell r="H786">
            <v>42380</v>
          </cell>
          <cell r="I786">
            <v>42916</v>
          </cell>
          <cell r="J786" t="str">
            <v/>
          </cell>
          <cell r="K786"/>
          <cell r="T786" t="str">
            <v>0350 30 5</v>
          </cell>
          <cell r="U786" t="str">
            <v xml:space="preserve"> </v>
          </cell>
          <cell r="V786" t="str">
            <v xml:space="preserve"> </v>
          </cell>
          <cell r="W786">
            <v>0</v>
          </cell>
          <cell r="X786">
            <v>0</v>
          </cell>
          <cell r="Y786" t="str">
            <v>xx</v>
          </cell>
        </row>
        <row r="787">
          <cell r="A787" t="str">
            <v>0350 30 13</v>
          </cell>
          <cell r="B787" t="str">
            <v>CONCRETE PAVEMENT FOR ROUNDABOUT APRON, 12" DEPTH</v>
          </cell>
          <cell r="C787" t="str">
            <v>SY</v>
          </cell>
          <cell r="D787" t="str">
            <v>07</v>
          </cell>
          <cell r="E787" t="str">
            <v xml:space="preserve"> </v>
          </cell>
          <cell r="F787" t="str">
            <v>Y</v>
          </cell>
          <cell r="G787" t="str">
            <v/>
          </cell>
          <cell r="H787">
            <v>42060</v>
          </cell>
          <cell r="I787"/>
          <cell r="J787" t="str">
            <v/>
          </cell>
          <cell r="K787"/>
          <cell r="T787" t="str">
            <v>0350 30 13</v>
          </cell>
          <cell r="U787">
            <v>110</v>
          </cell>
          <cell r="V787">
            <v>109.15</v>
          </cell>
          <cell r="W787">
            <v>0</v>
          </cell>
          <cell r="X787">
            <v>1.0077874484654146</v>
          </cell>
          <cell r="Y787">
            <v>110</v>
          </cell>
        </row>
        <row r="788">
          <cell r="A788" t="str">
            <v>0350 72</v>
          </cell>
          <cell r="B788" t="str">
            <v>CLEANING &amp; RESEALING JOINTS- EXISTING CONCRETE PAVEMENT: REHAB</v>
          </cell>
          <cell r="C788" t="str">
            <v>LF</v>
          </cell>
          <cell r="D788" t="str">
            <v>07</v>
          </cell>
          <cell r="E788"/>
          <cell r="F788" t="str">
            <v>Y</v>
          </cell>
          <cell r="G788" t="str">
            <v>*</v>
          </cell>
          <cell r="H788">
            <v>41275</v>
          </cell>
          <cell r="I788">
            <v>41820</v>
          </cell>
          <cell r="J788" t="str">
            <v/>
          </cell>
          <cell r="K788"/>
          <cell r="T788" t="str">
            <v>0350 72</v>
          </cell>
          <cell r="U788" t="str">
            <v xml:space="preserve"> </v>
          </cell>
          <cell r="V788" t="str">
            <v xml:space="preserve"> </v>
          </cell>
          <cell r="W788">
            <v>0</v>
          </cell>
          <cell r="X788">
            <v>0</v>
          </cell>
          <cell r="Y788" t="str">
            <v>xx</v>
          </cell>
        </row>
        <row r="789">
          <cell r="A789" t="str">
            <v>0350 78</v>
          </cell>
          <cell r="B789" t="str">
            <v>CLEANING &amp; SEALING RANDOM CRACKS IN EXISTING CONCRETE PAVEMENT- REHAB</v>
          </cell>
          <cell r="C789" t="str">
            <v>LF</v>
          </cell>
          <cell r="D789" t="str">
            <v>07</v>
          </cell>
          <cell r="E789"/>
          <cell r="F789" t="str">
            <v>Y</v>
          </cell>
          <cell r="G789" t="str">
            <v>*</v>
          </cell>
          <cell r="H789">
            <v>41275</v>
          </cell>
          <cell r="I789">
            <v>41820</v>
          </cell>
          <cell r="J789" t="str">
            <v/>
          </cell>
          <cell r="K789"/>
          <cell r="T789" t="str">
            <v>0350 78</v>
          </cell>
          <cell r="U789" t="str">
            <v xml:space="preserve"> </v>
          </cell>
          <cell r="V789" t="str">
            <v xml:space="preserve"> </v>
          </cell>
          <cell r="W789">
            <v>0</v>
          </cell>
          <cell r="X789">
            <v>0</v>
          </cell>
          <cell r="Y789" t="str">
            <v>xx</v>
          </cell>
        </row>
        <row r="790">
          <cell r="A790" t="str">
            <v>0352 70</v>
          </cell>
          <cell r="B790" t="str">
            <v>GRINDING CONCRETE PAVEMENT</v>
          </cell>
          <cell r="C790" t="str">
            <v>SY</v>
          </cell>
          <cell r="D790" t="str">
            <v>07</v>
          </cell>
          <cell r="E790"/>
          <cell r="F790" t="str">
            <v>Y</v>
          </cell>
          <cell r="G790" t="str">
            <v/>
          </cell>
          <cell r="H790">
            <v>41275</v>
          </cell>
          <cell r="I790"/>
          <cell r="J790" t="str">
            <v/>
          </cell>
          <cell r="K790"/>
          <cell r="T790" t="str">
            <v>0352 70</v>
          </cell>
          <cell r="U790">
            <v>5.26</v>
          </cell>
          <cell r="V790">
            <v>8.6</v>
          </cell>
          <cell r="W790">
            <v>0</v>
          </cell>
          <cell r="X790">
            <v>1.6349809885931559</v>
          </cell>
          <cell r="Y790">
            <v>8.6</v>
          </cell>
        </row>
        <row r="791">
          <cell r="A791" t="str">
            <v>0353 70</v>
          </cell>
          <cell r="B791" t="str">
            <v>CONCRETE PAVEMENT SLAB REPLACEMENT</v>
          </cell>
          <cell r="C791" t="str">
            <v>CY</v>
          </cell>
          <cell r="D791" t="str">
            <v>07</v>
          </cell>
          <cell r="E791"/>
          <cell r="F791" t="str">
            <v>Y</v>
          </cell>
          <cell r="G791" t="str">
            <v/>
          </cell>
          <cell r="H791">
            <v>41275</v>
          </cell>
          <cell r="I791"/>
          <cell r="J791" t="str">
            <v/>
          </cell>
          <cell r="K791"/>
          <cell r="T791" t="str">
            <v>0353 70</v>
          </cell>
          <cell r="U791">
            <v>652.89</v>
          </cell>
          <cell r="V791">
            <v>652.89</v>
          </cell>
          <cell r="W791">
            <v>0</v>
          </cell>
          <cell r="X791">
            <v>1</v>
          </cell>
          <cell r="Y791">
            <v>652.89</v>
          </cell>
        </row>
        <row r="792">
          <cell r="A792" t="str">
            <v>0354  1 12</v>
          </cell>
          <cell r="B792" t="str">
            <v>PERVIOUS CONCRETE PAVEMENT, 6"</v>
          </cell>
          <cell r="C792" t="str">
            <v>SY</v>
          </cell>
          <cell r="D792" t="str">
            <v>07</v>
          </cell>
          <cell r="E792" t="str">
            <v>T</v>
          </cell>
          <cell r="F792" t="str">
            <v>Y</v>
          </cell>
          <cell r="G792" t="str">
            <v>*</v>
          </cell>
          <cell r="H792">
            <v>42312</v>
          </cell>
          <cell r="I792">
            <v>42916</v>
          </cell>
          <cell r="J792" t="str">
            <v/>
          </cell>
          <cell r="K792"/>
          <cell r="T792" t="str">
            <v>0354 1 12</v>
          </cell>
          <cell r="U792" t="str">
            <v xml:space="preserve"> </v>
          </cell>
          <cell r="V792" t="str">
            <v xml:space="preserve"> </v>
          </cell>
          <cell r="W792">
            <v>0</v>
          </cell>
          <cell r="X792">
            <v>0</v>
          </cell>
          <cell r="Y792" t="str">
            <v>xx</v>
          </cell>
        </row>
        <row r="793">
          <cell r="A793" t="str">
            <v>0354  1101</v>
          </cell>
          <cell r="B793" t="str">
            <v>PERVIOUS CONCRETE PAVEMENT, 6", PROJECT 440293-1-52-01</v>
          </cell>
          <cell r="C793" t="str">
            <v>SY</v>
          </cell>
          <cell r="D793" t="str">
            <v>07</v>
          </cell>
          <cell r="E793" t="str">
            <v>T</v>
          </cell>
          <cell r="F793" t="str">
            <v>Y</v>
          </cell>
          <cell r="G793" t="str">
            <v>*</v>
          </cell>
          <cell r="H793">
            <v>43868</v>
          </cell>
          <cell r="I793">
            <v>44012</v>
          </cell>
          <cell r="J793" t="str">
            <v/>
          </cell>
          <cell r="K793"/>
          <cell r="T793" t="str">
            <v>0354 1101</v>
          </cell>
          <cell r="U793" t="str">
            <v xml:space="preserve"> </v>
          </cell>
          <cell r="V793" t="str">
            <v xml:space="preserve"> </v>
          </cell>
          <cell r="W793">
            <v>0</v>
          </cell>
          <cell r="X793">
            <v>0</v>
          </cell>
          <cell r="Y793" t="str">
            <v>xx</v>
          </cell>
        </row>
        <row r="794">
          <cell r="A794" t="str">
            <v>0370  1</v>
          </cell>
          <cell r="B794" t="str">
            <v>BRIDGE APPROACH EXPANSION JOINT FOR CONCRETE PAVEMENT</v>
          </cell>
          <cell r="C794" t="str">
            <v>LF</v>
          </cell>
          <cell r="D794" t="str">
            <v>07</v>
          </cell>
          <cell r="E794" t="str">
            <v xml:space="preserve"> </v>
          </cell>
          <cell r="F794" t="str">
            <v>Y</v>
          </cell>
          <cell r="G794" t="str">
            <v/>
          </cell>
          <cell r="H794">
            <v>41275</v>
          </cell>
          <cell r="I794"/>
          <cell r="J794" t="str">
            <v/>
          </cell>
          <cell r="K794"/>
          <cell r="T794" t="str">
            <v>0370 1</v>
          </cell>
          <cell r="U794" t="str">
            <v xml:space="preserve"> </v>
          </cell>
          <cell r="V794">
            <v>233</v>
          </cell>
          <cell r="W794">
            <v>0</v>
          </cell>
          <cell r="X794">
            <v>1</v>
          </cell>
          <cell r="Y794">
            <v>233</v>
          </cell>
        </row>
        <row r="795">
          <cell r="A795" t="str">
            <v>0400  0 11</v>
          </cell>
          <cell r="B795" t="str">
            <v>CONCRETE CLASS NS, GRAVITY WALL</v>
          </cell>
          <cell r="C795" t="str">
            <v>CY</v>
          </cell>
          <cell r="D795" t="str">
            <v>10</v>
          </cell>
          <cell r="E795"/>
          <cell r="F795" t="str">
            <v>Y</v>
          </cell>
          <cell r="G795" t="str">
            <v/>
          </cell>
          <cell r="H795">
            <v>41275</v>
          </cell>
          <cell r="I795"/>
          <cell r="J795" t="str">
            <v/>
          </cell>
          <cell r="K795"/>
          <cell r="T795" t="str">
            <v>0400 0 11</v>
          </cell>
          <cell r="U795">
            <v>658.91</v>
          </cell>
          <cell r="V795">
            <v>721.2</v>
          </cell>
          <cell r="W795">
            <v>0</v>
          </cell>
          <cell r="X795">
            <v>1.0945349137211458</v>
          </cell>
          <cell r="Y795">
            <v>721.2</v>
          </cell>
        </row>
        <row r="796">
          <cell r="A796" t="str">
            <v>0400  0 13</v>
          </cell>
          <cell r="B796" t="str">
            <v>CONCRETE CLASS NS, STEPS</v>
          </cell>
          <cell r="C796" t="str">
            <v>CY</v>
          </cell>
          <cell r="D796" t="str">
            <v>10</v>
          </cell>
          <cell r="E796"/>
          <cell r="F796" t="str">
            <v>Y</v>
          </cell>
          <cell r="G796" t="str">
            <v/>
          </cell>
          <cell r="H796">
            <v>41275</v>
          </cell>
          <cell r="I796"/>
          <cell r="J796" t="str">
            <v/>
          </cell>
          <cell r="K796"/>
          <cell r="T796" t="str">
            <v>0400 0 13</v>
          </cell>
          <cell r="U796">
            <v>510</v>
          </cell>
          <cell r="V796">
            <v>510</v>
          </cell>
          <cell r="W796">
            <v>0</v>
          </cell>
          <cell r="X796">
            <v>1</v>
          </cell>
          <cell r="Y796">
            <v>510</v>
          </cell>
        </row>
        <row r="797">
          <cell r="A797" t="str">
            <v>0400  1  1</v>
          </cell>
          <cell r="B797" t="str">
            <v>CONCRETE CLASS I, CULVERTS</v>
          </cell>
          <cell r="C797" t="str">
            <v>CY</v>
          </cell>
          <cell r="D797" t="str">
            <v>06</v>
          </cell>
          <cell r="E797" t="str">
            <v xml:space="preserve"> </v>
          </cell>
          <cell r="F797" t="str">
            <v>Y</v>
          </cell>
          <cell r="G797" t="str">
            <v>*</v>
          </cell>
          <cell r="H797">
            <v>40179</v>
          </cell>
          <cell r="I797">
            <v>41275</v>
          </cell>
          <cell r="J797" t="str">
            <v/>
          </cell>
          <cell r="K797"/>
          <cell r="T797" t="str">
            <v>0400 1 1</v>
          </cell>
          <cell r="U797" t="str">
            <v xml:space="preserve"> </v>
          </cell>
          <cell r="V797" t="str">
            <v xml:space="preserve"> </v>
          </cell>
          <cell r="W797">
            <v>0</v>
          </cell>
          <cell r="X797">
            <v>0</v>
          </cell>
          <cell r="Y797" t="str">
            <v>xx</v>
          </cell>
        </row>
        <row r="798">
          <cell r="A798" t="str">
            <v>0400  1  2</v>
          </cell>
          <cell r="B798" t="str">
            <v>CONCRETE CLASS I, ENDWALLS</v>
          </cell>
          <cell r="C798" t="str">
            <v>CY</v>
          </cell>
          <cell r="D798" t="str">
            <v>06</v>
          </cell>
          <cell r="E798" t="str">
            <v xml:space="preserve"> </v>
          </cell>
          <cell r="F798" t="str">
            <v>Y</v>
          </cell>
          <cell r="G798" t="str">
            <v>*</v>
          </cell>
          <cell r="H798">
            <v>41275</v>
          </cell>
          <cell r="I798">
            <v>44012</v>
          </cell>
          <cell r="J798" t="str">
            <v/>
          </cell>
          <cell r="K798"/>
          <cell r="T798" t="str">
            <v>0400 1 2</v>
          </cell>
          <cell r="U798">
            <v>1178.8599999999999</v>
          </cell>
          <cell r="V798">
            <v>1263.69</v>
          </cell>
          <cell r="W798">
            <v>0</v>
          </cell>
          <cell r="X798">
            <v>1.0719593505590148</v>
          </cell>
          <cell r="Y798">
            <v>1263.69</v>
          </cell>
        </row>
        <row r="799">
          <cell r="A799" t="str">
            <v>0400  1 11</v>
          </cell>
          <cell r="B799" t="str">
            <v>CONCRETE CLASS I, RETAINING WALLS</v>
          </cell>
          <cell r="C799" t="str">
            <v>CY</v>
          </cell>
          <cell r="D799" t="str">
            <v>10</v>
          </cell>
          <cell r="E799" t="str">
            <v xml:space="preserve"> </v>
          </cell>
          <cell r="F799" t="str">
            <v>Y</v>
          </cell>
          <cell r="G799" t="str">
            <v/>
          </cell>
          <cell r="H799">
            <v>41275</v>
          </cell>
          <cell r="I799"/>
          <cell r="J799" t="str">
            <v/>
          </cell>
          <cell r="K799"/>
          <cell r="T799" t="str">
            <v>0400 1 11</v>
          </cell>
          <cell r="U799">
            <v>1440</v>
          </cell>
          <cell r="V799">
            <v>745.46</v>
          </cell>
          <cell r="W799">
            <v>0</v>
          </cell>
          <cell r="X799">
            <v>1.9316931827328092</v>
          </cell>
          <cell r="Y799">
            <v>1440</v>
          </cell>
        </row>
        <row r="800">
          <cell r="A800" t="str">
            <v>0400  1 15</v>
          </cell>
          <cell r="B800" t="str">
            <v>CONCRETE CLASS I, MISCELLANEOUS</v>
          </cell>
          <cell r="C800" t="str">
            <v>CY</v>
          </cell>
          <cell r="D800" t="str">
            <v>10</v>
          </cell>
          <cell r="E800" t="str">
            <v xml:space="preserve"> </v>
          </cell>
          <cell r="F800" t="str">
            <v>Y</v>
          </cell>
          <cell r="G800" t="str">
            <v>*</v>
          </cell>
          <cell r="H800">
            <v>39083</v>
          </cell>
          <cell r="I800">
            <v>41275</v>
          </cell>
          <cell r="J800" t="str">
            <v/>
          </cell>
          <cell r="K800"/>
          <cell r="T800" t="str">
            <v>0400 1 15</v>
          </cell>
          <cell r="U800" t="str">
            <v xml:space="preserve"> </v>
          </cell>
          <cell r="V800" t="str">
            <v xml:space="preserve"> </v>
          </cell>
          <cell r="W800">
            <v>0</v>
          </cell>
          <cell r="X800">
            <v>0</v>
          </cell>
          <cell r="Y800" t="str">
            <v>xx</v>
          </cell>
        </row>
        <row r="801">
          <cell r="A801" t="str">
            <v>0400  1 25</v>
          </cell>
          <cell r="B801" t="str">
            <v>CONC CLASS I, MASS SUBSTRUCTURE</v>
          </cell>
          <cell r="C801" t="str">
            <v>CY</v>
          </cell>
          <cell r="D801" t="str">
            <v>08</v>
          </cell>
          <cell r="E801" t="str">
            <v xml:space="preserve"> </v>
          </cell>
          <cell r="F801" t="str">
            <v>Y</v>
          </cell>
          <cell r="G801" t="str">
            <v/>
          </cell>
          <cell r="H801">
            <v>41275</v>
          </cell>
          <cell r="I801"/>
          <cell r="J801" t="str">
            <v/>
          </cell>
          <cell r="K801"/>
          <cell r="T801" t="str">
            <v>0400 1 25</v>
          </cell>
          <cell r="U801" t="str">
            <v xml:space="preserve"> </v>
          </cell>
          <cell r="V801" t="str">
            <v xml:space="preserve"> </v>
          </cell>
          <cell r="W801">
            <v>0</v>
          </cell>
          <cell r="X801">
            <v>0</v>
          </cell>
          <cell r="Y801" t="str">
            <v>xx</v>
          </cell>
        </row>
        <row r="802">
          <cell r="A802" t="str">
            <v>0400  2  1</v>
          </cell>
          <cell r="B802" t="str">
            <v>CONCRETE CLASS II, CULVERTS</v>
          </cell>
          <cell r="C802" t="str">
            <v>CY</v>
          </cell>
          <cell r="D802" t="str">
            <v>06</v>
          </cell>
          <cell r="E802" t="str">
            <v xml:space="preserve"> </v>
          </cell>
          <cell r="F802" t="str">
            <v>Y</v>
          </cell>
          <cell r="G802" t="str">
            <v/>
          </cell>
          <cell r="H802">
            <v>41275</v>
          </cell>
          <cell r="I802"/>
          <cell r="J802" t="str">
            <v/>
          </cell>
          <cell r="K802"/>
          <cell r="T802" t="str">
            <v>0400 2 1</v>
          </cell>
          <cell r="U802">
            <v>3190</v>
          </cell>
          <cell r="V802">
            <v>1288.72</v>
          </cell>
          <cell r="W802">
            <v>0</v>
          </cell>
          <cell r="X802" t="str">
            <v>ANALYZE</v>
          </cell>
          <cell r="Y802" t="str">
            <v>xx</v>
          </cell>
        </row>
        <row r="803">
          <cell r="A803" t="str">
            <v>0400  2  2</v>
          </cell>
          <cell r="B803" t="str">
            <v>CONCRETE CLASS II, ENDWALLS</v>
          </cell>
          <cell r="C803" t="str">
            <v>CY</v>
          </cell>
          <cell r="D803" t="str">
            <v>06</v>
          </cell>
          <cell r="E803" t="str">
            <v xml:space="preserve"> </v>
          </cell>
          <cell r="F803" t="str">
            <v>Y</v>
          </cell>
          <cell r="G803" t="str">
            <v>*</v>
          </cell>
          <cell r="H803">
            <v>41275</v>
          </cell>
          <cell r="I803">
            <v>44012</v>
          </cell>
          <cell r="J803" t="str">
            <v/>
          </cell>
          <cell r="K803"/>
          <cell r="T803" t="str">
            <v>0400 2 2</v>
          </cell>
          <cell r="U803">
            <v>956.76</v>
          </cell>
          <cell r="V803">
            <v>516.38</v>
          </cell>
          <cell r="W803">
            <v>0</v>
          </cell>
          <cell r="X803">
            <v>1.852821565513769</v>
          </cell>
          <cell r="Y803">
            <v>956.76</v>
          </cell>
        </row>
        <row r="804">
          <cell r="A804" t="str">
            <v>0400  2  4</v>
          </cell>
          <cell r="B804" t="str">
            <v>CONC CLASS II, BRIDGE SUPERSTRUCTURE</v>
          </cell>
          <cell r="C804" t="str">
            <v>CY</v>
          </cell>
          <cell r="D804" t="str">
            <v>09</v>
          </cell>
          <cell r="E804" t="str">
            <v xml:space="preserve"> </v>
          </cell>
          <cell r="F804" t="str">
            <v>Y</v>
          </cell>
          <cell r="G804" t="str">
            <v/>
          </cell>
          <cell r="H804">
            <v>41275</v>
          </cell>
          <cell r="I804"/>
          <cell r="J804" t="str">
            <v/>
          </cell>
          <cell r="K804"/>
          <cell r="T804" t="str">
            <v>0400 2 4</v>
          </cell>
          <cell r="U804">
            <v>670.95</v>
          </cell>
          <cell r="V804">
            <v>651.54999999999995</v>
          </cell>
          <cell r="W804">
            <v>0</v>
          </cell>
          <cell r="X804">
            <v>1.0297751515616609</v>
          </cell>
          <cell r="Y804">
            <v>670.95</v>
          </cell>
        </row>
        <row r="805">
          <cell r="A805" t="str">
            <v>0400  2  5</v>
          </cell>
          <cell r="B805" t="str">
            <v>CONCRETE CLASS II, BRIDGE SUBSTRUCTURE</v>
          </cell>
          <cell r="C805" t="str">
            <v>CY</v>
          </cell>
          <cell r="D805" t="str">
            <v>08</v>
          </cell>
          <cell r="E805" t="str">
            <v xml:space="preserve"> </v>
          </cell>
          <cell r="F805" t="str">
            <v>Y</v>
          </cell>
          <cell r="G805" t="str">
            <v/>
          </cell>
          <cell r="H805">
            <v>41275</v>
          </cell>
          <cell r="I805"/>
          <cell r="J805" t="str">
            <v/>
          </cell>
          <cell r="K805"/>
          <cell r="T805" t="str">
            <v>0400 2 5</v>
          </cell>
          <cell r="U805">
            <v>1040.76</v>
          </cell>
          <cell r="V805">
            <v>1078.58</v>
          </cell>
          <cell r="W805">
            <v>0</v>
          </cell>
          <cell r="X805">
            <v>1.0363388293170375</v>
          </cell>
          <cell r="Y805">
            <v>1078.58</v>
          </cell>
        </row>
        <row r="806">
          <cell r="A806" t="str">
            <v>0400  2  8</v>
          </cell>
          <cell r="B806" t="str">
            <v>CONCRETE CLASS II, BULKHEAD</v>
          </cell>
          <cell r="C806" t="str">
            <v>CY</v>
          </cell>
          <cell r="D806" t="str">
            <v>10</v>
          </cell>
          <cell r="E806" t="str">
            <v xml:space="preserve"> </v>
          </cell>
          <cell r="F806" t="str">
            <v>Y</v>
          </cell>
          <cell r="G806" t="str">
            <v/>
          </cell>
          <cell r="H806">
            <v>41275</v>
          </cell>
          <cell r="I806"/>
          <cell r="J806" t="str">
            <v/>
          </cell>
          <cell r="K806"/>
          <cell r="T806" t="str">
            <v>0400 2 8</v>
          </cell>
          <cell r="U806" t="str">
            <v xml:space="preserve"> </v>
          </cell>
          <cell r="V806" t="str">
            <v xml:space="preserve"> </v>
          </cell>
          <cell r="W806">
            <v>0</v>
          </cell>
          <cell r="X806">
            <v>0</v>
          </cell>
          <cell r="Y806" t="str">
            <v>xx</v>
          </cell>
        </row>
        <row r="807">
          <cell r="A807" t="str">
            <v>0400  2 10</v>
          </cell>
          <cell r="B807" t="str">
            <v>CONCRETE CLASS II, APPROACH SLABS</v>
          </cell>
          <cell r="C807" t="str">
            <v>CY</v>
          </cell>
          <cell r="D807" t="str">
            <v>10</v>
          </cell>
          <cell r="E807" t="str">
            <v xml:space="preserve"> </v>
          </cell>
          <cell r="F807" t="str">
            <v>Y</v>
          </cell>
          <cell r="G807" t="str">
            <v/>
          </cell>
          <cell r="H807">
            <v>41275</v>
          </cell>
          <cell r="I807"/>
          <cell r="J807" t="str">
            <v/>
          </cell>
          <cell r="K807"/>
          <cell r="T807" t="str">
            <v>0400 2 10</v>
          </cell>
          <cell r="U807">
            <v>467.72</v>
          </cell>
          <cell r="V807">
            <v>437.75</v>
          </cell>
          <cell r="W807">
            <v>0</v>
          </cell>
          <cell r="X807">
            <v>1.0684637350085666</v>
          </cell>
          <cell r="Y807">
            <v>467.72</v>
          </cell>
        </row>
        <row r="808">
          <cell r="A808" t="str">
            <v>0400  2 11</v>
          </cell>
          <cell r="B808" t="str">
            <v>CONCRETE CLASS II, RETAINING WALLS</v>
          </cell>
          <cell r="C808" t="str">
            <v>CY</v>
          </cell>
          <cell r="D808" t="str">
            <v>10</v>
          </cell>
          <cell r="E808" t="str">
            <v xml:space="preserve"> </v>
          </cell>
          <cell r="F808" t="str">
            <v>Y</v>
          </cell>
          <cell r="G808" t="str">
            <v/>
          </cell>
          <cell r="H808">
            <v>41275</v>
          </cell>
          <cell r="I808"/>
          <cell r="J808" t="str">
            <v/>
          </cell>
          <cell r="K808"/>
          <cell r="T808" t="str">
            <v>0400 2 11</v>
          </cell>
          <cell r="U808" t="str">
            <v xml:space="preserve"> </v>
          </cell>
          <cell r="V808" t="str">
            <v xml:space="preserve"> </v>
          </cell>
          <cell r="W808">
            <v>0</v>
          </cell>
          <cell r="X808">
            <v>0</v>
          </cell>
          <cell r="Y808" t="str">
            <v>xx</v>
          </cell>
        </row>
        <row r="809">
          <cell r="A809" t="str">
            <v>0400  2 12</v>
          </cell>
          <cell r="B809" t="str">
            <v>CONCRETE, CLASS II, TRENCH SLAB</v>
          </cell>
          <cell r="C809" t="str">
            <v>CY</v>
          </cell>
          <cell r="D809" t="str">
            <v>06</v>
          </cell>
          <cell r="E809" t="str">
            <v xml:space="preserve"> </v>
          </cell>
          <cell r="F809" t="str">
            <v>Y</v>
          </cell>
          <cell r="G809" t="str">
            <v/>
          </cell>
          <cell r="H809">
            <v>41275</v>
          </cell>
          <cell r="I809"/>
          <cell r="J809" t="str">
            <v/>
          </cell>
          <cell r="K809"/>
          <cell r="T809" t="str">
            <v>0400 2 12</v>
          </cell>
          <cell r="U809" t="str">
            <v xml:space="preserve"> </v>
          </cell>
          <cell r="V809" t="str">
            <v xml:space="preserve"> </v>
          </cell>
          <cell r="W809">
            <v>0</v>
          </cell>
          <cell r="X809">
            <v>0</v>
          </cell>
          <cell r="Y809" t="str">
            <v>xx</v>
          </cell>
        </row>
        <row r="810">
          <cell r="A810" t="str">
            <v>0400  2 25</v>
          </cell>
          <cell r="B810" t="str">
            <v>CONCRETE CLASS II, MASS, BRIDGE SUBSTRUCTURE</v>
          </cell>
          <cell r="C810" t="str">
            <v>CY</v>
          </cell>
          <cell r="D810" t="str">
            <v>08</v>
          </cell>
          <cell r="E810" t="str">
            <v xml:space="preserve"> </v>
          </cell>
          <cell r="F810" t="str">
            <v>Y</v>
          </cell>
          <cell r="G810" t="str">
            <v/>
          </cell>
          <cell r="H810">
            <v>41275</v>
          </cell>
          <cell r="I810"/>
          <cell r="J810" t="str">
            <v/>
          </cell>
          <cell r="K810"/>
          <cell r="T810" t="str">
            <v>0400 2 25</v>
          </cell>
          <cell r="U810" t="str">
            <v xml:space="preserve"> </v>
          </cell>
          <cell r="V810" t="str">
            <v xml:space="preserve"> </v>
          </cell>
          <cell r="W810">
            <v>0</v>
          </cell>
          <cell r="X810">
            <v>0</v>
          </cell>
          <cell r="Y810" t="str">
            <v>xx</v>
          </cell>
        </row>
        <row r="811">
          <cell r="A811" t="str">
            <v>0400  2 41</v>
          </cell>
          <cell r="B811" t="str">
            <v>CONCRETE CLASS II, PRECAST DECK OVERLAY</v>
          </cell>
          <cell r="C811" t="str">
            <v>CY</v>
          </cell>
          <cell r="D811" t="str">
            <v>08</v>
          </cell>
          <cell r="E811" t="str">
            <v xml:space="preserve"> </v>
          </cell>
          <cell r="F811" t="str">
            <v>Y</v>
          </cell>
          <cell r="G811" t="str">
            <v/>
          </cell>
          <cell r="H811">
            <v>41275</v>
          </cell>
          <cell r="I811"/>
          <cell r="J811" t="str">
            <v/>
          </cell>
          <cell r="K811"/>
          <cell r="T811" t="str">
            <v>0400 2 41</v>
          </cell>
          <cell r="U811">
            <v>1318.21</v>
          </cell>
          <cell r="V811">
            <v>1318.21</v>
          </cell>
          <cell r="W811">
            <v>0</v>
          </cell>
          <cell r="X811">
            <v>1</v>
          </cell>
          <cell r="Y811">
            <v>1318.21</v>
          </cell>
        </row>
        <row r="812">
          <cell r="A812" t="str">
            <v>0400  2 46</v>
          </cell>
          <cell r="B812" t="str">
            <v>CONCRETE CLASS II, CAST-IN-PLACE COMPOSITE TOPPING WITH ADMIXTURE</v>
          </cell>
          <cell r="C812" t="str">
            <v>CY</v>
          </cell>
          <cell r="D812" t="str">
            <v>09</v>
          </cell>
          <cell r="E812" t="str">
            <v xml:space="preserve"> </v>
          </cell>
          <cell r="F812" t="str">
            <v>Y</v>
          </cell>
          <cell r="G812" t="str">
            <v/>
          </cell>
          <cell r="H812">
            <v>41577</v>
          </cell>
          <cell r="I812"/>
          <cell r="J812">
            <v>700</v>
          </cell>
          <cell r="K812"/>
          <cell r="T812" t="str">
            <v>0400 2 46</v>
          </cell>
          <cell r="U812" t="str">
            <v xml:space="preserve"> </v>
          </cell>
          <cell r="V812" t="str">
            <v xml:space="preserve"> </v>
          </cell>
          <cell r="W812">
            <v>0</v>
          </cell>
          <cell r="X812">
            <v>0</v>
          </cell>
          <cell r="Y812" t="str">
            <v>xx</v>
          </cell>
        </row>
        <row r="813">
          <cell r="A813" t="str">
            <v>0400  2 47</v>
          </cell>
          <cell r="B813" t="str">
            <v>CONCRETE CLASS II, CAST-IN-PLACE TOPPING WITH SHRINKAGE REDUCING ADMIXTURE</v>
          </cell>
          <cell r="C813" t="str">
            <v>CY</v>
          </cell>
          <cell r="D813" t="str">
            <v>09</v>
          </cell>
          <cell r="E813" t="str">
            <v>D</v>
          </cell>
          <cell r="F813" t="str">
            <v>Y</v>
          </cell>
          <cell r="G813" t="str">
            <v/>
          </cell>
          <cell r="H813">
            <v>41577</v>
          </cell>
          <cell r="I813"/>
          <cell r="J813" t="str">
            <v/>
          </cell>
          <cell r="K813"/>
          <cell r="T813" t="str">
            <v>0400 2 47</v>
          </cell>
          <cell r="U813">
            <v>783.14</v>
          </cell>
          <cell r="V813">
            <v>770.53</v>
          </cell>
          <cell r="W813">
            <v>0</v>
          </cell>
          <cell r="X813">
            <v>1.0163653589088031</v>
          </cell>
          <cell r="Y813">
            <v>783.14</v>
          </cell>
        </row>
        <row r="814">
          <cell r="A814" t="str">
            <v>0400  2500</v>
          </cell>
          <cell r="B814" t="str">
            <v>CONC CLASS II, TEMPORARY WALL, PROJECT 437178-1-52-01</v>
          </cell>
          <cell r="C814" t="str">
            <v>CY</v>
          </cell>
          <cell r="D814" t="str">
            <v>09</v>
          </cell>
          <cell r="E814" t="str">
            <v xml:space="preserve"> </v>
          </cell>
          <cell r="F814" t="str">
            <v>Y</v>
          </cell>
          <cell r="G814" t="str">
            <v/>
          </cell>
          <cell r="H814">
            <v>44040</v>
          </cell>
          <cell r="I814">
            <v>44196</v>
          </cell>
          <cell r="J814" t="str">
            <v/>
          </cell>
          <cell r="K814"/>
          <cell r="T814" t="str">
            <v>0400 2500</v>
          </cell>
          <cell r="U814" t="str">
            <v xml:space="preserve"> </v>
          </cell>
          <cell r="V814" t="str">
            <v xml:space="preserve"> </v>
          </cell>
          <cell r="W814">
            <v>0</v>
          </cell>
          <cell r="X814">
            <v>0</v>
          </cell>
          <cell r="Y814" t="str">
            <v>xx</v>
          </cell>
        </row>
        <row r="815">
          <cell r="A815" t="str">
            <v>0400  3  1</v>
          </cell>
          <cell r="B815" t="str">
            <v>CONCRETE CLASS III, CULVERTS</v>
          </cell>
          <cell r="C815" t="str">
            <v>CY</v>
          </cell>
          <cell r="D815" t="str">
            <v>06</v>
          </cell>
          <cell r="E815" t="str">
            <v xml:space="preserve"> </v>
          </cell>
          <cell r="F815" t="str">
            <v>Y</v>
          </cell>
          <cell r="G815" t="str">
            <v/>
          </cell>
          <cell r="H815">
            <v>41275</v>
          </cell>
          <cell r="I815"/>
          <cell r="J815" t="str">
            <v/>
          </cell>
          <cell r="K815"/>
          <cell r="T815" t="str">
            <v>0400 3 1</v>
          </cell>
          <cell r="U815" t="str">
            <v xml:space="preserve"> </v>
          </cell>
          <cell r="V815" t="str">
            <v xml:space="preserve"> </v>
          </cell>
          <cell r="W815">
            <v>0</v>
          </cell>
          <cell r="X815">
            <v>0</v>
          </cell>
          <cell r="Y815" t="str">
            <v>xx</v>
          </cell>
        </row>
        <row r="816">
          <cell r="A816" t="str">
            <v>0400  3  8</v>
          </cell>
          <cell r="B816" t="str">
            <v>CONCRETE CLASS III, BULKHEAD</v>
          </cell>
          <cell r="C816" t="str">
            <v>CY</v>
          </cell>
          <cell r="D816" t="str">
            <v>10</v>
          </cell>
          <cell r="E816" t="str">
            <v xml:space="preserve"> </v>
          </cell>
          <cell r="F816" t="str">
            <v>Y</v>
          </cell>
          <cell r="G816" t="str">
            <v/>
          </cell>
          <cell r="H816">
            <v>41275</v>
          </cell>
          <cell r="I816"/>
          <cell r="J816" t="str">
            <v/>
          </cell>
          <cell r="K816"/>
          <cell r="T816" t="str">
            <v>0400 3 8</v>
          </cell>
          <cell r="U816" t="str">
            <v xml:space="preserve"> </v>
          </cell>
          <cell r="V816" t="str">
            <v xml:space="preserve"> </v>
          </cell>
          <cell r="W816">
            <v>0</v>
          </cell>
          <cell r="X816">
            <v>0</v>
          </cell>
          <cell r="Y816" t="str">
            <v>xx</v>
          </cell>
        </row>
        <row r="817">
          <cell r="A817" t="str">
            <v>0400  3 20</v>
          </cell>
          <cell r="B817" t="str">
            <v>CONC CLASS III, SEAL</v>
          </cell>
          <cell r="C817" t="str">
            <v>CY</v>
          </cell>
          <cell r="D817" t="str">
            <v>08</v>
          </cell>
          <cell r="E817" t="str">
            <v xml:space="preserve"> </v>
          </cell>
          <cell r="F817" t="str">
            <v>Y</v>
          </cell>
          <cell r="G817" t="str">
            <v/>
          </cell>
          <cell r="H817">
            <v>41275</v>
          </cell>
          <cell r="I817"/>
          <cell r="J817" t="str">
            <v/>
          </cell>
          <cell r="K817"/>
          <cell r="T817" t="str">
            <v>0400 3 20</v>
          </cell>
          <cell r="U817" t="str">
            <v xml:space="preserve"> </v>
          </cell>
          <cell r="V817" t="str">
            <v xml:space="preserve"> </v>
          </cell>
          <cell r="W817">
            <v>0</v>
          </cell>
          <cell r="X817">
            <v>0</v>
          </cell>
          <cell r="Y817" t="str">
            <v>xx</v>
          </cell>
        </row>
        <row r="818">
          <cell r="A818" t="str">
            <v>0400  3 45</v>
          </cell>
          <cell r="B818" t="str">
            <v>CONCRETE CLASS III, PRECAST BRIDGE SUBSTRUCTURE</v>
          </cell>
          <cell r="C818" t="str">
            <v>CY</v>
          </cell>
          <cell r="D818" t="str">
            <v>08</v>
          </cell>
          <cell r="E818" t="str">
            <v xml:space="preserve"> </v>
          </cell>
          <cell r="F818" t="str">
            <v>Y</v>
          </cell>
          <cell r="G818" t="str">
            <v/>
          </cell>
          <cell r="H818">
            <v>41275</v>
          </cell>
          <cell r="I818"/>
          <cell r="J818">
            <v>800</v>
          </cell>
          <cell r="K818"/>
          <cell r="T818" t="str">
            <v>0400 3 45</v>
          </cell>
          <cell r="U818" t="str">
            <v xml:space="preserve"> </v>
          </cell>
          <cell r="V818" t="str">
            <v xml:space="preserve"> </v>
          </cell>
          <cell r="W818">
            <v>0</v>
          </cell>
          <cell r="X818">
            <v>0</v>
          </cell>
          <cell r="Y818" t="str">
            <v>xx</v>
          </cell>
        </row>
        <row r="819">
          <cell r="A819" t="str">
            <v>0400  4  1</v>
          </cell>
          <cell r="B819" t="str">
            <v>CONCRETE CLASS IV, CULVERTS</v>
          </cell>
          <cell r="C819" t="str">
            <v>CY</v>
          </cell>
          <cell r="D819" t="str">
            <v>06</v>
          </cell>
          <cell r="E819" t="str">
            <v xml:space="preserve"> </v>
          </cell>
          <cell r="F819" t="str">
            <v>Y</v>
          </cell>
          <cell r="G819" t="str">
            <v/>
          </cell>
          <cell r="H819">
            <v>41275</v>
          </cell>
          <cell r="I819"/>
          <cell r="J819" t="str">
            <v/>
          </cell>
          <cell r="K819"/>
          <cell r="T819" t="str">
            <v>0400 4 1</v>
          </cell>
          <cell r="U819">
            <v>957.23</v>
          </cell>
          <cell r="V819">
            <v>818.33</v>
          </cell>
          <cell r="W819">
            <v>0</v>
          </cell>
          <cell r="X819">
            <v>1.1697359256045849</v>
          </cell>
          <cell r="Y819">
            <v>957.23</v>
          </cell>
        </row>
        <row r="820">
          <cell r="A820" t="str">
            <v>0400  4  2</v>
          </cell>
          <cell r="B820" t="str">
            <v>CONCRETE CLASS IV, ENDWALLS</v>
          </cell>
          <cell r="C820" t="str">
            <v>CY</v>
          </cell>
          <cell r="D820" t="str">
            <v>06</v>
          </cell>
          <cell r="E820" t="str">
            <v xml:space="preserve"> </v>
          </cell>
          <cell r="F820" t="str">
            <v>Y</v>
          </cell>
          <cell r="G820" t="str">
            <v>*</v>
          </cell>
          <cell r="H820">
            <v>41275</v>
          </cell>
          <cell r="I820">
            <v>44012</v>
          </cell>
          <cell r="J820" t="str">
            <v/>
          </cell>
          <cell r="K820"/>
          <cell r="T820" t="str">
            <v>0400 4 2</v>
          </cell>
          <cell r="U820" t="str">
            <v xml:space="preserve"> </v>
          </cell>
          <cell r="V820" t="str">
            <v xml:space="preserve"> </v>
          </cell>
          <cell r="W820">
            <v>0</v>
          </cell>
          <cell r="X820">
            <v>0</v>
          </cell>
          <cell r="Y820" t="str">
            <v>xx</v>
          </cell>
        </row>
        <row r="821">
          <cell r="A821" t="str">
            <v>0400  4  4</v>
          </cell>
          <cell r="B821" t="str">
            <v>CONCRETE CLASS IV, SUPERSTRUCTURE</v>
          </cell>
          <cell r="C821" t="str">
            <v>CY</v>
          </cell>
          <cell r="D821" t="str">
            <v>09</v>
          </cell>
          <cell r="E821" t="str">
            <v xml:space="preserve"> </v>
          </cell>
          <cell r="F821" t="str">
            <v>Y</v>
          </cell>
          <cell r="G821" t="str">
            <v/>
          </cell>
          <cell r="H821">
            <v>41275</v>
          </cell>
          <cell r="I821"/>
          <cell r="J821" t="str">
            <v/>
          </cell>
          <cell r="K821"/>
          <cell r="T821" t="str">
            <v>0400 4 4</v>
          </cell>
          <cell r="U821">
            <v>1244.53</v>
          </cell>
          <cell r="V821">
            <v>772.59</v>
          </cell>
          <cell r="W821">
            <v>0</v>
          </cell>
          <cell r="X821">
            <v>1.6108543988402644</v>
          </cell>
          <cell r="Y821">
            <v>1244.53</v>
          </cell>
        </row>
        <row r="822">
          <cell r="A822" t="str">
            <v>0400  4  5</v>
          </cell>
          <cell r="B822" t="str">
            <v>CONCRETE CLASS IV, BRIDGE SUBSTRUCTURE</v>
          </cell>
          <cell r="C822" t="str">
            <v>CY</v>
          </cell>
          <cell r="D822" t="str">
            <v>08</v>
          </cell>
          <cell r="E822" t="str">
            <v xml:space="preserve"> </v>
          </cell>
          <cell r="F822" t="str">
            <v>Y</v>
          </cell>
          <cell r="G822" t="str">
            <v/>
          </cell>
          <cell r="H822">
            <v>41275</v>
          </cell>
          <cell r="I822"/>
          <cell r="J822" t="str">
            <v/>
          </cell>
          <cell r="K822"/>
          <cell r="T822" t="str">
            <v>0400 4 5</v>
          </cell>
          <cell r="U822">
            <v>1130.0999999999999</v>
          </cell>
          <cell r="V822">
            <v>1005.33</v>
          </cell>
          <cell r="W822">
            <v>0</v>
          </cell>
          <cell r="X822">
            <v>1.1241085016860135</v>
          </cell>
          <cell r="Y822">
            <v>1130.0999999999999</v>
          </cell>
        </row>
        <row r="823">
          <cell r="A823" t="str">
            <v>0400  4  6</v>
          </cell>
          <cell r="B823" t="str">
            <v>CONCRETE CLASS IV, COUNTERWEIGHT</v>
          </cell>
          <cell r="C823" t="str">
            <v>CY</v>
          </cell>
          <cell r="D823" t="str">
            <v>08</v>
          </cell>
          <cell r="E823" t="str">
            <v xml:space="preserve"> </v>
          </cell>
          <cell r="F823" t="str">
            <v>Y</v>
          </cell>
          <cell r="G823" t="str">
            <v/>
          </cell>
          <cell r="H823">
            <v>41275</v>
          </cell>
          <cell r="I823"/>
          <cell r="J823" t="str">
            <v/>
          </cell>
          <cell r="K823"/>
          <cell r="T823" t="str">
            <v>0400 4 6</v>
          </cell>
          <cell r="U823" t="str">
            <v xml:space="preserve"> </v>
          </cell>
          <cell r="V823" t="str">
            <v xml:space="preserve"> </v>
          </cell>
          <cell r="W823">
            <v>0</v>
          </cell>
          <cell r="X823">
            <v>0</v>
          </cell>
          <cell r="Y823" t="str">
            <v>xx</v>
          </cell>
        </row>
        <row r="824">
          <cell r="A824" t="str">
            <v>0400  4  8</v>
          </cell>
          <cell r="B824" t="str">
            <v>CONC CLASS IV, BULKHEAD</v>
          </cell>
          <cell r="C824" t="str">
            <v>CY</v>
          </cell>
          <cell r="D824" t="str">
            <v>10</v>
          </cell>
          <cell r="E824" t="str">
            <v xml:space="preserve"> </v>
          </cell>
          <cell r="F824" t="str">
            <v>Y</v>
          </cell>
          <cell r="G824" t="str">
            <v/>
          </cell>
          <cell r="H824">
            <v>41275</v>
          </cell>
          <cell r="I824"/>
          <cell r="J824" t="str">
            <v/>
          </cell>
          <cell r="K824"/>
          <cell r="T824" t="str">
            <v>0400 4 8</v>
          </cell>
          <cell r="U824">
            <v>688.44</v>
          </cell>
          <cell r="V824">
            <v>695.62</v>
          </cell>
          <cell r="W824">
            <v>0</v>
          </cell>
          <cell r="X824">
            <v>1.0104293765615013</v>
          </cell>
          <cell r="Y824">
            <v>695.62</v>
          </cell>
        </row>
        <row r="825">
          <cell r="A825" t="str">
            <v>0400  4 11</v>
          </cell>
          <cell r="B825" t="str">
            <v>CONC CLASS IV, RETAINING WALLS</v>
          </cell>
          <cell r="C825" t="str">
            <v>CY</v>
          </cell>
          <cell r="D825" t="str">
            <v>10</v>
          </cell>
          <cell r="E825" t="str">
            <v xml:space="preserve"> </v>
          </cell>
          <cell r="F825" t="str">
            <v>Y</v>
          </cell>
          <cell r="G825" t="str">
            <v/>
          </cell>
          <cell r="H825">
            <v>41275</v>
          </cell>
          <cell r="I825"/>
          <cell r="J825" t="str">
            <v/>
          </cell>
          <cell r="K825"/>
          <cell r="T825" t="str">
            <v>0400 4 11</v>
          </cell>
          <cell r="U825">
            <v>765.84</v>
          </cell>
          <cell r="V825">
            <v>532.5</v>
          </cell>
          <cell r="W825">
            <v>0</v>
          </cell>
          <cell r="X825">
            <v>1.4381971830985916</v>
          </cell>
          <cell r="Y825">
            <v>765.84</v>
          </cell>
        </row>
        <row r="826">
          <cell r="A826" t="str">
            <v>0400  4 15</v>
          </cell>
          <cell r="B826" t="str">
            <v>CONC CLASS IV, MISCELLANEOUS</v>
          </cell>
          <cell r="C826" t="str">
            <v>CY</v>
          </cell>
          <cell r="D826" t="str">
            <v>10</v>
          </cell>
          <cell r="E826" t="str">
            <v xml:space="preserve"> </v>
          </cell>
          <cell r="F826" t="str">
            <v>Y</v>
          </cell>
          <cell r="G826" t="str">
            <v>*</v>
          </cell>
          <cell r="H826">
            <v>39083</v>
          </cell>
          <cell r="I826">
            <v>41275</v>
          </cell>
          <cell r="J826" t="str">
            <v/>
          </cell>
          <cell r="K826"/>
          <cell r="T826" t="str">
            <v>0400 4 15</v>
          </cell>
          <cell r="U826" t="str">
            <v xml:space="preserve"> </v>
          </cell>
          <cell r="V826" t="str">
            <v xml:space="preserve"> </v>
          </cell>
          <cell r="W826">
            <v>0</v>
          </cell>
          <cell r="X826">
            <v>0</v>
          </cell>
          <cell r="Y826" t="str">
            <v>xx</v>
          </cell>
        </row>
        <row r="827">
          <cell r="A827" t="str">
            <v>0400  4 22</v>
          </cell>
          <cell r="B827" t="str">
            <v>CONCRETE, CLASS IV, SUPERSTRUCTURE - CLOSURE JOINT</v>
          </cell>
          <cell r="C827" t="str">
            <v>CY</v>
          </cell>
          <cell r="D827" t="str">
            <v>09</v>
          </cell>
          <cell r="E827" t="str">
            <v xml:space="preserve"> </v>
          </cell>
          <cell r="F827" t="str">
            <v>Y</v>
          </cell>
          <cell r="G827" t="str">
            <v>*</v>
          </cell>
          <cell r="H827">
            <v>40179</v>
          </cell>
          <cell r="I827">
            <v>41275</v>
          </cell>
          <cell r="J827" t="str">
            <v/>
          </cell>
          <cell r="K827"/>
          <cell r="T827" t="str">
            <v>0400 4 22</v>
          </cell>
          <cell r="U827" t="str">
            <v xml:space="preserve"> </v>
          </cell>
          <cell r="V827" t="str">
            <v xml:space="preserve"> </v>
          </cell>
          <cell r="W827">
            <v>0</v>
          </cell>
          <cell r="X827">
            <v>0</v>
          </cell>
          <cell r="Y827" t="str">
            <v>xx</v>
          </cell>
        </row>
        <row r="828">
          <cell r="A828" t="str">
            <v>0400  4 25</v>
          </cell>
          <cell r="B828" t="str">
            <v>CONCRETE CLASS IV, MASS, SUBSTRUCTURE</v>
          </cell>
          <cell r="C828" t="str">
            <v>CY</v>
          </cell>
          <cell r="D828" t="str">
            <v>08</v>
          </cell>
          <cell r="E828" t="str">
            <v xml:space="preserve"> </v>
          </cell>
          <cell r="F828" t="str">
            <v>Y</v>
          </cell>
          <cell r="G828" t="str">
            <v/>
          </cell>
          <cell r="H828">
            <v>41275</v>
          </cell>
          <cell r="I828"/>
          <cell r="J828" t="str">
            <v/>
          </cell>
          <cell r="K828"/>
          <cell r="T828" t="str">
            <v>0400 4 25</v>
          </cell>
          <cell r="U828">
            <v>952.82</v>
          </cell>
          <cell r="V828">
            <v>963.6</v>
          </cell>
          <cell r="W828">
            <v>0</v>
          </cell>
          <cell r="X828">
            <v>1.0113137843454167</v>
          </cell>
          <cell r="Y828">
            <v>963.6</v>
          </cell>
        </row>
        <row r="829">
          <cell r="A829" t="str">
            <v>0400  4 39</v>
          </cell>
          <cell r="B829" t="str">
            <v>CONCRETE CLASS IV, PRECAST SEGMENTAL, SUPSTRUCTURE</v>
          </cell>
          <cell r="C829" t="str">
            <v>CY</v>
          </cell>
          <cell r="D829" t="str">
            <v>09</v>
          </cell>
          <cell r="E829" t="str">
            <v xml:space="preserve"> </v>
          </cell>
          <cell r="F829" t="str">
            <v>Y</v>
          </cell>
          <cell r="G829" t="str">
            <v>*</v>
          </cell>
          <cell r="H829">
            <v>41275</v>
          </cell>
          <cell r="I829">
            <v>41639</v>
          </cell>
          <cell r="J829" t="str">
            <v/>
          </cell>
          <cell r="K829"/>
          <cell r="T829" t="str">
            <v>0400 4 39</v>
          </cell>
          <cell r="U829" t="str">
            <v xml:space="preserve"> </v>
          </cell>
          <cell r="V829" t="str">
            <v xml:space="preserve"> </v>
          </cell>
          <cell r="W829">
            <v>0</v>
          </cell>
          <cell r="X829">
            <v>0</v>
          </cell>
          <cell r="Y829" t="str">
            <v>xx</v>
          </cell>
        </row>
        <row r="830">
          <cell r="A830" t="str">
            <v>0400  4 40</v>
          </cell>
          <cell r="B830" t="str">
            <v>CONCRETE CLASS IV, PRECAST SEGMENTAL, SUBSTRUCTURE</v>
          </cell>
          <cell r="C830" t="str">
            <v>CY</v>
          </cell>
          <cell r="D830" t="str">
            <v>08</v>
          </cell>
          <cell r="E830" t="str">
            <v xml:space="preserve"> </v>
          </cell>
          <cell r="F830" t="str">
            <v>Y</v>
          </cell>
          <cell r="G830" t="str">
            <v>*</v>
          </cell>
          <cell r="H830">
            <v>41275</v>
          </cell>
          <cell r="I830">
            <v>41639</v>
          </cell>
          <cell r="J830" t="str">
            <v/>
          </cell>
          <cell r="K830"/>
          <cell r="T830" t="str">
            <v>0400 4 40</v>
          </cell>
          <cell r="U830" t="str">
            <v xml:space="preserve"> </v>
          </cell>
          <cell r="V830" t="str">
            <v xml:space="preserve"> </v>
          </cell>
          <cell r="W830">
            <v>0</v>
          </cell>
          <cell r="X830">
            <v>0</v>
          </cell>
          <cell r="Y830" t="str">
            <v>xx</v>
          </cell>
        </row>
        <row r="831">
          <cell r="A831" t="str">
            <v>0400  4 41</v>
          </cell>
          <cell r="B831" t="str">
            <v>CONCRETE CLASS IV, PRECAST DECK OVERLAY</v>
          </cell>
          <cell r="C831" t="str">
            <v>CY</v>
          </cell>
          <cell r="D831" t="str">
            <v>08</v>
          </cell>
          <cell r="E831" t="str">
            <v xml:space="preserve"> </v>
          </cell>
          <cell r="F831" t="str">
            <v>Y</v>
          </cell>
          <cell r="G831" t="str">
            <v/>
          </cell>
          <cell r="H831">
            <v>41275</v>
          </cell>
          <cell r="I831"/>
          <cell r="J831" t="str">
            <v/>
          </cell>
          <cell r="K831"/>
          <cell r="T831" t="str">
            <v>0400 4 41</v>
          </cell>
          <cell r="U831">
            <v>2673</v>
          </cell>
          <cell r="V831">
            <v>2673</v>
          </cell>
          <cell r="W831">
            <v>0</v>
          </cell>
          <cell r="X831">
            <v>1</v>
          </cell>
          <cell r="Y831">
            <v>2673</v>
          </cell>
        </row>
        <row r="832">
          <cell r="A832" t="str">
            <v>0400  4 47</v>
          </cell>
          <cell r="B832" t="str">
            <v>CONCRETE CLASS IV, CAST IN PLACE TOPPING WITH SHRINKAGE REDUCING ADMIXTURE</v>
          </cell>
          <cell r="C832" t="str">
            <v>CY</v>
          </cell>
          <cell r="D832" t="str">
            <v>09</v>
          </cell>
          <cell r="E832" t="str">
            <v>D</v>
          </cell>
          <cell r="F832" t="str">
            <v>Y</v>
          </cell>
          <cell r="G832" t="str">
            <v/>
          </cell>
          <cell r="H832">
            <v>42419</v>
          </cell>
          <cell r="I832"/>
          <cell r="J832" t="str">
            <v/>
          </cell>
          <cell r="K832"/>
          <cell r="T832" t="str">
            <v>0400 4 47</v>
          </cell>
          <cell r="U832">
            <v>9.56</v>
          </cell>
          <cell r="V832">
            <v>9.56</v>
          </cell>
          <cell r="W832">
            <v>0</v>
          </cell>
          <cell r="X832">
            <v>1</v>
          </cell>
          <cell r="Y832">
            <v>9.56</v>
          </cell>
        </row>
        <row r="833">
          <cell r="A833" t="str">
            <v>0400  4104</v>
          </cell>
          <cell r="B833" t="str">
            <v>CONC CLASS IV, BRIDGE SUPERSTRUCTURE, LT-WT</v>
          </cell>
          <cell r="C833" t="str">
            <v>CY</v>
          </cell>
          <cell r="D833" t="str">
            <v>09</v>
          </cell>
          <cell r="E833" t="str">
            <v xml:space="preserve"> </v>
          </cell>
          <cell r="F833" t="str">
            <v>Y</v>
          </cell>
          <cell r="G833" t="str">
            <v/>
          </cell>
          <cell r="H833">
            <v>41275</v>
          </cell>
          <cell r="I833"/>
          <cell r="J833" t="str">
            <v/>
          </cell>
          <cell r="K833"/>
          <cell r="T833" t="str">
            <v>0400 4104</v>
          </cell>
          <cell r="U833" t="str">
            <v xml:space="preserve"> </v>
          </cell>
          <cell r="V833" t="str">
            <v xml:space="preserve"> </v>
          </cell>
          <cell r="W833">
            <v>0</v>
          </cell>
          <cell r="X833">
            <v>0</v>
          </cell>
          <cell r="Y833" t="str">
            <v>xx</v>
          </cell>
        </row>
        <row r="834">
          <cell r="A834" t="str">
            <v>0400  6</v>
          </cell>
          <cell r="B834" t="str">
            <v>PRECAST ANCHOR BEAMS</v>
          </cell>
          <cell r="C834" t="str">
            <v>EA</v>
          </cell>
          <cell r="D834" t="str">
            <v>08B</v>
          </cell>
          <cell r="E834" t="str">
            <v xml:space="preserve"> </v>
          </cell>
          <cell r="F834" t="str">
            <v>Y</v>
          </cell>
          <cell r="G834" t="str">
            <v/>
          </cell>
          <cell r="H834">
            <v>41275</v>
          </cell>
          <cell r="I834"/>
          <cell r="J834" t="str">
            <v/>
          </cell>
          <cell r="K834"/>
          <cell r="T834" t="str">
            <v>0400 6</v>
          </cell>
          <cell r="U834" t="str">
            <v xml:space="preserve"> </v>
          </cell>
          <cell r="V834" t="str">
            <v xml:space="preserve"> </v>
          </cell>
          <cell r="W834">
            <v>0</v>
          </cell>
          <cell r="X834">
            <v>0</v>
          </cell>
          <cell r="Y834" t="str">
            <v>xx</v>
          </cell>
        </row>
        <row r="835">
          <cell r="A835" t="str">
            <v>0400  7</v>
          </cell>
          <cell r="B835" t="str">
            <v>BRIDGE DECK GROOVING, LESS THAN 8.5"</v>
          </cell>
          <cell r="C835" t="str">
            <v>SY</v>
          </cell>
          <cell r="D835" t="str">
            <v>09</v>
          </cell>
          <cell r="E835" t="str">
            <v xml:space="preserve"> </v>
          </cell>
          <cell r="F835" t="str">
            <v>Y</v>
          </cell>
          <cell r="G835" t="str">
            <v>*</v>
          </cell>
          <cell r="H835">
            <v>41275</v>
          </cell>
          <cell r="I835">
            <v>44012</v>
          </cell>
          <cell r="J835" t="str">
            <v/>
          </cell>
          <cell r="K835"/>
          <cell r="T835" t="str">
            <v>0400 7</v>
          </cell>
          <cell r="U835">
            <v>16.8</v>
          </cell>
          <cell r="V835">
            <v>12.77</v>
          </cell>
          <cell r="W835">
            <v>0</v>
          </cell>
          <cell r="X835">
            <v>1.3155833985904464</v>
          </cell>
          <cell r="Y835">
            <v>16.8</v>
          </cell>
        </row>
        <row r="836">
          <cell r="A836" t="str">
            <v>0400  7  1</v>
          </cell>
          <cell r="B836" t="str">
            <v>BRIDGE DECK GROOVING</v>
          </cell>
          <cell r="C836" t="str">
            <v>SY</v>
          </cell>
          <cell r="D836" t="str">
            <v>09</v>
          </cell>
          <cell r="E836" t="str">
            <v xml:space="preserve"> </v>
          </cell>
          <cell r="F836" t="str">
            <v>Y</v>
          </cell>
          <cell r="G836" t="str">
            <v/>
          </cell>
          <cell r="H836">
            <v>43494</v>
          </cell>
          <cell r="I836"/>
          <cell r="J836" t="str">
            <v/>
          </cell>
          <cell r="K836"/>
          <cell r="T836" t="str">
            <v>0400 7 1</v>
          </cell>
          <cell r="U836" t="str">
            <v xml:space="preserve"> </v>
          </cell>
          <cell r="V836" t="str">
            <v xml:space="preserve"> </v>
          </cell>
          <cell r="W836">
            <v>0</v>
          </cell>
          <cell r="X836">
            <v>0</v>
          </cell>
          <cell r="Y836" t="str">
            <v>xx</v>
          </cell>
        </row>
        <row r="837">
          <cell r="A837" t="str">
            <v>0400  8  4</v>
          </cell>
          <cell r="B837" t="str">
            <v>CONCRETE CLASS V, BRIDGE SUPERSTRUCTURE</v>
          </cell>
          <cell r="C837" t="str">
            <v>CY</v>
          </cell>
          <cell r="D837" t="str">
            <v>09</v>
          </cell>
          <cell r="E837" t="str">
            <v xml:space="preserve"> </v>
          </cell>
          <cell r="F837" t="str">
            <v>Y</v>
          </cell>
          <cell r="G837" t="str">
            <v>*</v>
          </cell>
          <cell r="H837">
            <v>42332</v>
          </cell>
          <cell r="I837">
            <v>42551</v>
          </cell>
          <cell r="J837" t="str">
            <v/>
          </cell>
          <cell r="K837"/>
          <cell r="T837" t="str">
            <v>0400 8 4</v>
          </cell>
          <cell r="U837" t="str">
            <v xml:space="preserve"> </v>
          </cell>
          <cell r="V837" t="str">
            <v xml:space="preserve"> </v>
          </cell>
          <cell r="W837">
            <v>0</v>
          </cell>
          <cell r="X837">
            <v>0</v>
          </cell>
          <cell r="Y837" t="str">
            <v>xx</v>
          </cell>
        </row>
        <row r="838">
          <cell r="A838" t="str">
            <v>0400  8  5</v>
          </cell>
          <cell r="B838" t="str">
            <v>CONCRETE CLASS V, BRIDGE SUBSTRUCTURE</v>
          </cell>
          <cell r="C838" t="str">
            <v>CY</v>
          </cell>
          <cell r="D838" t="str">
            <v>08</v>
          </cell>
          <cell r="E838" t="str">
            <v>T</v>
          </cell>
          <cell r="F838" t="str">
            <v>Y</v>
          </cell>
          <cell r="G838" t="str">
            <v/>
          </cell>
          <cell r="H838">
            <v>41275</v>
          </cell>
          <cell r="I838"/>
          <cell r="J838">
            <v>1000</v>
          </cell>
          <cell r="K838"/>
          <cell r="T838" t="str">
            <v>0400 8 5</v>
          </cell>
          <cell r="U838" t="str">
            <v xml:space="preserve"> </v>
          </cell>
          <cell r="V838" t="str">
            <v xml:space="preserve"> </v>
          </cell>
          <cell r="W838">
            <v>0</v>
          </cell>
          <cell r="X838">
            <v>0</v>
          </cell>
          <cell r="Y838" t="str">
            <v>xx</v>
          </cell>
        </row>
        <row r="839">
          <cell r="A839" t="str">
            <v>0400  8 22</v>
          </cell>
          <cell r="B839" t="str">
            <v>CONCRETE CLASS V, SUPER STRUCTURE CLOSURE JOINT</v>
          </cell>
          <cell r="C839" t="str">
            <v>CY</v>
          </cell>
          <cell r="D839" t="str">
            <v>09</v>
          </cell>
          <cell r="E839" t="str">
            <v>T</v>
          </cell>
          <cell r="F839" t="str">
            <v>Y</v>
          </cell>
          <cell r="G839" t="str">
            <v/>
          </cell>
          <cell r="H839">
            <v>41275</v>
          </cell>
          <cell r="I839"/>
          <cell r="J839">
            <v>1200</v>
          </cell>
          <cell r="K839"/>
          <cell r="T839" t="str">
            <v>0400 8 22</v>
          </cell>
          <cell r="U839" t="str">
            <v xml:space="preserve"> </v>
          </cell>
          <cell r="V839" t="str">
            <v xml:space="preserve"> </v>
          </cell>
          <cell r="W839">
            <v>0</v>
          </cell>
          <cell r="X839">
            <v>0</v>
          </cell>
          <cell r="Y839" t="str">
            <v>xx</v>
          </cell>
        </row>
        <row r="840">
          <cell r="A840" t="str">
            <v>0400  8 25</v>
          </cell>
          <cell r="B840" t="str">
            <v>CONC CLASS V  MASS - SUBSTRUCTURE</v>
          </cell>
          <cell r="C840" t="str">
            <v>CY</v>
          </cell>
          <cell r="D840" t="str">
            <v>09</v>
          </cell>
          <cell r="E840" t="str">
            <v>T</v>
          </cell>
          <cell r="F840" t="str">
            <v>Y</v>
          </cell>
          <cell r="G840" t="str">
            <v/>
          </cell>
          <cell r="H840">
            <v>41275</v>
          </cell>
          <cell r="I840"/>
          <cell r="J840">
            <v>600</v>
          </cell>
          <cell r="K840"/>
          <cell r="T840" t="str">
            <v>0400 8 25</v>
          </cell>
          <cell r="U840" t="str">
            <v xml:space="preserve"> </v>
          </cell>
          <cell r="V840" t="str">
            <v xml:space="preserve"> </v>
          </cell>
          <cell r="W840">
            <v>0</v>
          </cell>
          <cell r="X840">
            <v>0</v>
          </cell>
          <cell r="Y840" t="str">
            <v>xx</v>
          </cell>
        </row>
        <row r="841">
          <cell r="A841" t="str">
            <v>0400  8 39</v>
          </cell>
          <cell r="B841" t="str">
            <v>CONCRETE CLASS V, PRECAST SEGMENTAL SUPERSTRUCTURE</v>
          </cell>
          <cell r="C841" t="str">
            <v>CY</v>
          </cell>
          <cell r="D841" t="str">
            <v>09</v>
          </cell>
          <cell r="E841" t="str">
            <v>T</v>
          </cell>
          <cell r="F841" t="str">
            <v>Y</v>
          </cell>
          <cell r="G841" t="str">
            <v/>
          </cell>
          <cell r="H841">
            <v>41275</v>
          </cell>
          <cell r="I841"/>
          <cell r="J841" t="str">
            <v/>
          </cell>
          <cell r="K841"/>
          <cell r="T841" t="str">
            <v>0400 8 39</v>
          </cell>
          <cell r="U841" t="str">
            <v xml:space="preserve"> </v>
          </cell>
          <cell r="V841" t="str">
            <v xml:space="preserve"> </v>
          </cell>
          <cell r="W841">
            <v>0</v>
          </cell>
          <cell r="X841">
            <v>0</v>
          </cell>
          <cell r="Y841" t="str">
            <v>xx</v>
          </cell>
        </row>
        <row r="842">
          <cell r="A842" t="str">
            <v>0400  8106</v>
          </cell>
          <cell r="B842" t="str">
            <v>CONCRETE CLASS V, MICROSILICA SUBSTRUCTURE</v>
          </cell>
          <cell r="C842" t="str">
            <v>CY</v>
          </cell>
          <cell r="D842" t="str">
            <v>08</v>
          </cell>
          <cell r="E842" t="str">
            <v>T</v>
          </cell>
          <cell r="F842" t="str">
            <v>Y</v>
          </cell>
          <cell r="G842" t="str">
            <v/>
          </cell>
          <cell r="H842">
            <v>41275</v>
          </cell>
          <cell r="I842"/>
          <cell r="J842" t="str">
            <v/>
          </cell>
          <cell r="K842"/>
          <cell r="T842" t="str">
            <v>0400 8106</v>
          </cell>
          <cell r="U842" t="str">
            <v xml:space="preserve"> </v>
          </cell>
          <cell r="V842" t="str">
            <v xml:space="preserve"> </v>
          </cell>
          <cell r="W842">
            <v>0</v>
          </cell>
          <cell r="X842">
            <v>0</v>
          </cell>
          <cell r="Y842" t="str">
            <v>xx</v>
          </cell>
        </row>
        <row r="843">
          <cell r="A843" t="str">
            <v>0400  8107</v>
          </cell>
          <cell r="B843" t="str">
            <v>CONC CLASS V, MICROSILICA SUBSTRUCTURE MASS</v>
          </cell>
          <cell r="C843" t="str">
            <v>CY</v>
          </cell>
          <cell r="D843" t="str">
            <v>08</v>
          </cell>
          <cell r="E843" t="str">
            <v xml:space="preserve"> </v>
          </cell>
          <cell r="F843" t="str">
            <v>Y</v>
          </cell>
          <cell r="G843" t="str">
            <v/>
          </cell>
          <cell r="H843">
            <v>41275</v>
          </cell>
          <cell r="I843"/>
          <cell r="J843">
            <v>800</v>
          </cell>
          <cell r="K843"/>
          <cell r="T843" t="str">
            <v>0400 8107</v>
          </cell>
          <cell r="U843" t="str">
            <v xml:space="preserve"> </v>
          </cell>
          <cell r="V843" t="str">
            <v xml:space="preserve"> </v>
          </cell>
          <cell r="W843">
            <v>0</v>
          </cell>
          <cell r="X843">
            <v>0</v>
          </cell>
          <cell r="Y843" t="str">
            <v>xx</v>
          </cell>
        </row>
        <row r="844">
          <cell r="A844" t="str">
            <v>0400  9</v>
          </cell>
          <cell r="B844" t="str">
            <v>BRIDGE DECK GROOVING &amp; PLANING, DECK 8.5" AND GREATER</v>
          </cell>
          <cell r="C844" t="str">
            <v>SY</v>
          </cell>
          <cell r="D844" t="str">
            <v>09</v>
          </cell>
          <cell r="E844" t="str">
            <v xml:space="preserve"> </v>
          </cell>
          <cell r="F844" t="str">
            <v>Y</v>
          </cell>
          <cell r="G844" t="str">
            <v>*</v>
          </cell>
          <cell r="H844">
            <v>41275</v>
          </cell>
          <cell r="I844">
            <v>44012</v>
          </cell>
          <cell r="J844" t="str">
            <v/>
          </cell>
          <cell r="K844"/>
          <cell r="T844" t="str">
            <v>0400 9</v>
          </cell>
          <cell r="U844">
            <v>14.35</v>
          </cell>
          <cell r="V844">
            <v>10.92</v>
          </cell>
          <cell r="W844">
            <v>0</v>
          </cell>
          <cell r="X844">
            <v>1.3141025641025641</v>
          </cell>
          <cell r="Y844">
            <v>14.35</v>
          </cell>
        </row>
        <row r="845">
          <cell r="A845" t="str">
            <v>0400  9  1</v>
          </cell>
          <cell r="B845" t="str">
            <v>BRIDGE DECK PLANING</v>
          </cell>
          <cell r="C845" t="str">
            <v>SY</v>
          </cell>
          <cell r="D845" t="str">
            <v>09</v>
          </cell>
          <cell r="E845" t="str">
            <v xml:space="preserve"> </v>
          </cell>
          <cell r="F845" t="str">
            <v>Y</v>
          </cell>
          <cell r="G845" t="str">
            <v/>
          </cell>
          <cell r="H845">
            <v>43494</v>
          </cell>
          <cell r="I845"/>
          <cell r="J845" t="str">
            <v/>
          </cell>
          <cell r="K845"/>
          <cell r="T845" t="str">
            <v>0400 9 1</v>
          </cell>
          <cell r="U845" t="str">
            <v xml:space="preserve"> </v>
          </cell>
          <cell r="V845" t="str">
            <v xml:space="preserve"> </v>
          </cell>
          <cell r="W845">
            <v>0</v>
          </cell>
          <cell r="X845">
            <v>0</v>
          </cell>
          <cell r="Y845" t="str">
            <v>xx</v>
          </cell>
        </row>
        <row r="846">
          <cell r="A846" t="str">
            <v>0400 10</v>
          </cell>
          <cell r="B846" t="str">
            <v>PRECAST PANEL- ARCHITECTURAL</v>
          </cell>
          <cell r="C846" t="str">
            <v>SF</v>
          </cell>
          <cell r="D846" t="str">
            <v>09</v>
          </cell>
          <cell r="E846" t="str">
            <v xml:space="preserve"> </v>
          </cell>
          <cell r="F846" t="str">
            <v>Y</v>
          </cell>
          <cell r="G846" t="str">
            <v/>
          </cell>
          <cell r="H846">
            <v>41275</v>
          </cell>
          <cell r="I846"/>
          <cell r="J846" t="str">
            <v/>
          </cell>
          <cell r="K846"/>
          <cell r="T846" t="str">
            <v>0400 10</v>
          </cell>
          <cell r="U846" t="str">
            <v xml:space="preserve"> </v>
          </cell>
          <cell r="V846" t="str">
            <v xml:space="preserve"> </v>
          </cell>
          <cell r="W846">
            <v>0</v>
          </cell>
          <cell r="X846">
            <v>0</v>
          </cell>
          <cell r="Y846" t="str">
            <v>xx</v>
          </cell>
        </row>
        <row r="847">
          <cell r="A847" t="str">
            <v>0400 16 22</v>
          </cell>
          <cell r="B847" t="str">
            <v>CONCRETE, CLASS VI, SUPERSTRUCTURE - CLOSURE JOINT</v>
          </cell>
          <cell r="C847" t="str">
            <v>CY</v>
          </cell>
          <cell r="D847" t="str">
            <v>09</v>
          </cell>
          <cell r="E847" t="str">
            <v>T</v>
          </cell>
          <cell r="F847" t="str">
            <v>Y</v>
          </cell>
          <cell r="G847" t="str">
            <v/>
          </cell>
          <cell r="H847">
            <v>41275</v>
          </cell>
          <cell r="I847"/>
          <cell r="J847">
            <v>1400</v>
          </cell>
          <cell r="K847"/>
          <cell r="T847" t="str">
            <v>0400 16 22</v>
          </cell>
          <cell r="U847" t="str">
            <v xml:space="preserve"> </v>
          </cell>
          <cell r="V847" t="str">
            <v xml:space="preserve"> </v>
          </cell>
          <cell r="W847">
            <v>0</v>
          </cell>
          <cell r="X847">
            <v>0</v>
          </cell>
          <cell r="Y847" t="str">
            <v>xx</v>
          </cell>
        </row>
        <row r="848">
          <cell r="A848" t="str">
            <v>0400 16 25</v>
          </cell>
          <cell r="B848" t="str">
            <v>CONCRETE CLASS VI, MASS, SUBSTRUCTURE</v>
          </cell>
          <cell r="C848" t="str">
            <v>CY</v>
          </cell>
          <cell r="D848" t="str">
            <v>08</v>
          </cell>
          <cell r="E848" t="str">
            <v>T</v>
          </cell>
          <cell r="F848" t="str">
            <v>Y</v>
          </cell>
          <cell r="G848" t="str">
            <v/>
          </cell>
          <cell r="H848">
            <v>41275</v>
          </cell>
          <cell r="I848"/>
          <cell r="J848">
            <v>900</v>
          </cell>
          <cell r="K848"/>
          <cell r="T848" t="str">
            <v>0400 16 25</v>
          </cell>
          <cell r="U848" t="str">
            <v xml:space="preserve"> </v>
          </cell>
          <cell r="V848" t="str">
            <v xml:space="preserve"> </v>
          </cell>
          <cell r="W848">
            <v>0</v>
          </cell>
          <cell r="X848">
            <v>0</v>
          </cell>
          <cell r="Y848" t="str">
            <v>xx</v>
          </cell>
        </row>
        <row r="849">
          <cell r="A849" t="str">
            <v>0400 16 39</v>
          </cell>
          <cell r="B849" t="str">
            <v>CONCRETE CLASS VI, PRECAST SEG SUPERST</v>
          </cell>
          <cell r="C849" t="str">
            <v>CY</v>
          </cell>
          <cell r="D849" t="str">
            <v>08</v>
          </cell>
          <cell r="E849" t="str">
            <v>T</v>
          </cell>
          <cell r="F849" t="str">
            <v>Y</v>
          </cell>
          <cell r="G849" t="str">
            <v/>
          </cell>
          <cell r="H849">
            <v>41275</v>
          </cell>
          <cell r="I849"/>
          <cell r="J849">
            <v>1200</v>
          </cell>
          <cell r="K849"/>
          <cell r="T849" t="str">
            <v>0400 16 39</v>
          </cell>
          <cell r="U849" t="str">
            <v xml:space="preserve"> </v>
          </cell>
          <cell r="V849" t="str">
            <v xml:space="preserve"> </v>
          </cell>
          <cell r="W849">
            <v>0</v>
          </cell>
          <cell r="X849">
            <v>0</v>
          </cell>
          <cell r="Y849" t="str">
            <v>xx</v>
          </cell>
        </row>
        <row r="850">
          <cell r="A850" t="str">
            <v>0400 16 42</v>
          </cell>
          <cell r="B850" t="str">
            <v>CONCRETE CLASS VI, SUBSTRUCTURE SELF-CONSOLIDATING CONCRETE</v>
          </cell>
          <cell r="C850" t="str">
            <v>CY</v>
          </cell>
          <cell r="D850" t="str">
            <v>08</v>
          </cell>
          <cell r="E850" t="str">
            <v>T</v>
          </cell>
          <cell r="F850" t="str">
            <v>Y</v>
          </cell>
          <cell r="G850" t="str">
            <v/>
          </cell>
          <cell r="H850">
            <v>41275</v>
          </cell>
          <cell r="I850"/>
          <cell r="J850">
            <v>950</v>
          </cell>
          <cell r="K850"/>
          <cell r="T850" t="str">
            <v>0400 16 42</v>
          </cell>
          <cell r="U850" t="str">
            <v xml:space="preserve"> </v>
          </cell>
          <cell r="V850" t="str">
            <v xml:space="preserve"> </v>
          </cell>
          <cell r="W850">
            <v>0</v>
          </cell>
          <cell r="X850">
            <v>0</v>
          </cell>
          <cell r="Y850" t="str">
            <v>xx</v>
          </cell>
        </row>
        <row r="851">
          <cell r="A851" t="str">
            <v>0400 16 43</v>
          </cell>
          <cell r="B851" t="str">
            <v>CONCRETE CLASS VI, SUPERSTRUCTURE SELF-CONSOLIDATING CONCRETE</v>
          </cell>
          <cell r="C851" t="str">
            <v>CY</v>
          </cell>
          <cell r="D851" t="str">
            <v>08</v>
          </cell>
          <cell r="E851" t="str">
            <v>T</v>
          </cell>
          <cell r="F851" t="str">
            <v>Y</v>
          </cell>
          <cell r="G851" t="str">
            <v/>
          </cell>
          <cell r="H851">
            <v>41275</v>
          </cell>
          <cell r="I851"/>
          <cell r="J851">
            <v>950</v>
          </cell>
          <cell r="K851"/>
          <cell r="T851" t="str">
            <v>0400 16 43</v>
          </cell>
          <cell r="U851" t="str">
            <v xml:space="preserve"> </v>
          </cell>
          <cell r="V851" t="str">
            <v xml:space="preserve"> </v>
          </cell>
          <cell r="W851">
            <v>0</v>
          </cell>
          <cell r="X851">
            <v>0</v>
          </cell>
          <cell r="Y851" t="str">
            <v>xx</v>
          </cell>
        </row>
        <row r="852">
          <cell r="A852" t="str">
            <v>0400 20</v>
          </cell>
          <cell r="B852" t="str">
            <v>GRINDING BRIDGE DECK- REHABILITATION</v>
          </cell>
          <cell r="C852" t="str">
            <v>SY</v>
          </cell>
          <cell r="D852" t="str">
            <v>09B</v>
          </cell>
          <cell r="E852" t="str">
            <v>M</v>
          </cell>
          <cell r="F852" t="str">
            <v>Y</v>
          </cell>
          <cell r="G852" t="str">
            <v/>
          </cell>
          <cell r="H852">
            <v>41275</v>
          </cell>
          <cell r="I852"/>
          <cell r="J852" t="str">
            <v/>
          </cell>
          <cell r="K852"/>
          <cell r="T852" t="str">
            <v>0400 20</v>
          </cell>
          <cell r="U852" t="str">
            <v xml:space="preserve"> </v>
          </cell>
          <cell r="V852" t="str">
            <v xml:space="preserve"> </v>
          </cell>
          <cell r="W852">
            <v>0</v>
          </cell>
          <cell r="X852">
            <v>0</v>
          </cell>
          <cell r="Y852" t="str">
            <v>xx</v>
          </cell>
        </row>
        <row r="853">
          <cell r="A853" t="str">
            <v>0400 32</v>
          </cell>
          <cell r="B853" t="str">
            <v>CONCRETE FOR JOINT REPAIR</v>
          </cell>
          <cell r="C853" t="str">
            <v>CY</v>
          </cell>
          <cell r="D853" t="str">
            <v>09B</v>
          </cell>
          <cell r="E853" t="str">
            <v>T</v>
          </cell>
          <cell r="F853" t="str">
            <v>Y</v>
          </cell>
          <cell r="G853" t="str">
            <v/>
          </cell>
          <cell r="H853">
            <v>41275</v>
          </cell>
          <cell r="I853"/>
          <cell r="J853" t="str">
            <v/>
          </cell>
          <cell r="K853"/>
          <cell r="T853" t="str">
            <v>0400 32</v>
          </cell>
          <cell r="U853">
            <v>10656.66</v>
          </cell>
          <cell r="V853">
            <v>10656.66</v>
          </cell>
          <cell r="W853">
            <v>0</v>
          </cell>
          <cell r="X853">
            <v>1</v>
          </cell>
          <cell r="Y853">
            <v>10656.66</v>
          </cell>
        </row>
        <row r="854">
          <cell r="A854" t="str">
            <v>0400 45  1</v>
          </cell>
          <cell r="B854" t="str">
            <v>CONCRETE, CLASS IV, SUBSTRUCTURE FOR DEADMAN, PROJECT 211728-1-52-01</v>
          </cell>
          <cell r="C854" t="str">
            <v>LS</v>
          </cell>
          <cell r="D854" t="str">
            <v>08</v>
          </cell>
          <cell r="E854" t="str">
            <v xml:space="preserve"> </v>
          </cell>
          <cell r="F854" t="str">
            <v>Y</v>
          </cell>
          <cell r="G854" t="str">
            <v/>
          </cell>
          <cell r="H854">
            <v>44019</v>
          </cell>
          <cell r="I854">
            <v>44196</v>
          </cell>
          <cell r="J854" t="str">
            <v/>
          </cell>
          <cell r="K854"/>
          <cell r="T854" t="str">
            <v>0400 45 1</v>
          </cell>
          <cell r="U854" t="str">
            <v xml:space="preserve"> </v>
          </cell>
          <cell r="V854" t="str">
            <v xml:space="preserve"> </v>
          </cell>
          <cell r="W854">
            <v>0</v>
          </cell>
          <cell r="X854">
            <v>0</v>
          </cell>
          <cell r="Y854" t="str">
            <v>xx</v>
          </cell>
        </row>
        <row r="855">
          <cell r="A855" t="str">
            <v>0400 60  1</v>
          </cell>
          <cell r="B855" t="str">
            <v>CATHODIC PROTECTION - ELECTRICAL WORK,  AC POWER SOURCE ASSEMBLY</v>
          </cell>
          <cell r="C855" t="str">
            <v>LS</v>
          </cell>
          <cell r="D855" t="str">
            <v>08B</v>
          </cell>
          <cell r="E855" t="str">
            <v>T</v>
          </cell>
          <cell r="F855" t="str">
            <v>N</v>
          </cell>
          <cell r="G855" t="str">
            <v/>
          </cell>
          <cell r="H855">
            <v>41275</v>
          </cell>
          <cell r="I855"/>
          <cell r="J855" t="str">
            <v/>
          </cell>
          <cell r="K855"/>
          <cell r="T855" t="str">
            <v>0400 60 1</v>
          </cell>
          <cell r="U855" t="str">
            <v xml:space="preserve"> </v>
          </cell>
          <cell r="V855">
            <v>69000</v>
          </cell>
          <cell r="W855">
            <v>0</v>
          </cell>
          <cell r="X855">
            <v>1</v>
          </cell>
          <cell r="Y855">
            <v>69000</v>
          </cell>
        </row>
        <row r="856">
          <cell r="A856" t="str">
            <v>0400 60  2</v>
          </cell>
          <cell r="B856" t="str">
            <v>CATHODIC PROTECTION - ELECTRICAL WORK,  DC POWER SOURCE ASSEMBLY</v>
          </cell>
          <cell r="C856" t="str">
            <v>LS</v>
          </cell>
          <cell r="D856" t="str">
            <v>08B</v>
          </cell>
          <cell r="E856" t="str">
            <v>T</v>
          </cell>
          <cell r="F856" t="str">
            <v>N</v>
          </cell>
          <cell r="G856" t="str">
            <v/>
          </cell>
          <cell r="H856">
            <v>41275</v>
          </cell>
          <cell r="I856"/>
          <cell r="J856">
            <v>50000</v>
          </cell>
          <cell r="K856"/>
          <cell r="T856" t="str">
            <v>0400 60 2</v>
          </cell>
          <cell r="U856" t="str">
            <v xml:space="preserve"> </v>
          </cell>
          <cell r="V856" t="str">
            <v xml:space="preserve"> </v>
          </cell>
          <cell r="W856">
            <v>0</v>
          </cell>
          <cell r="X856">
            <v>0</v>
          </cell>
          <cell r="Y856" t="str">
            <v>xx</v>
          </cell>
        </row>
        <row r="857">
          <cell r="A857" t="str">
            <v>0400 60  3</v>
          </cell>
          <cell r="B857" t="str">
            <v>CATHODIC PROTECTION - ELECTRICAL WORK, CONDUIT, WIRING, AND ACCESSORIES</v>
          </cell>
          <cell r="C857" t="str">
            <v>LF</v>
          </cell>
          <cell r="D857" t="str">
            <v>08B</v>
          </cell>
          <cell r="E857" t="str">
            <v>T</v>
          </cell>
          <cell r="F857" t="str">
            <v>N</v>
          </cell>
          <cell r="G857" t="str">
            <v/>
          </cell>
          <cell r="H857">
            <v>41275</v>
          </cell>
          <cell r="I857"/>
          <cell r="J857" t="str">
            <v/>
          </cell>
          <cell r="K857"/>
          <cell r="T857" t="str">
            <v>0400 60 3</v>
          </cell>
          <cell r="U857" t="str">
            <v xml:space="preserve"> </v>
          </cell>
          <cell r="V857">
            <v>4.01</v>
          </cell>
          <cell r="W857">
            <v>0</v>
          </cell>
          <cell r="X857">
            <v>1</v>
          </cell>
          <cell r="Y857">
            <v>4.01</v>
          </cell>
        </row>
        <row r="858">
          <cell r="A858" t="str">
            <v>0400 60  4</v>
          </cell>
          <cell r="B858" t="str">
            <v>CATHODIC PROTECTION - ELECTRICAL WORK, EQUIPMENT &amp; INSTRUMENTATION</v>
          </cell>
          <cell r="C858" t="str">
            <v>LS</v>
          </cell>
          <cell r="D858" t="str">
            <v>08B</v>
          </cell>
          <cell r="E858" t="str">
            <v>T</v>
          </cell>
          <cell r="F858" t="str">
            <v>N</v>
          </cell>
          <cell r="G858" t="str">
            <v/>
          </cell>
          <cell r="H858">
            <v>41275</v>
          </cell>
          <cell r="I858"/>
          <cell r="J858" t="str">
            <v/>
          </cell>
          <cell r="K858"/>
          <cell r="T858" t="str">
            <v>0400 60 4</v>
          </cell>
          <cell r="U858" t="str">
            <v xml:space="preserve"> </v>
          </cell>
          <cell r="V858">
            <v>200000</v>
          </cell>
          <cell r="W858">
            <v>0</v>
          </cell>
          <cell r="X858">
            <v>1</v>
          </cell>
          <cell r="Y858">
            <v>200000</v>
          </cell>
        </row>
        <row r="859">
          <cell r="A859" t="str">
            <v>0400 72</v>
          </cell>
          <cell r="B859" t="str">
            <v>PRECAST BULKHEAD PANELS</v>
          </cell>
          <cell r="C859" t="str">
            <v>SF</v>
          </cell>
          <cell r="D859" t="str">
            <v>08B</v>
          </cell>
          <cell r="E859" t="str">
            <v>T</v>
          </cell>
          <cell r="F859" t="str">
            <v>Y</v>
          </cell>
          <cell r="G859" t="str">
            <v/>
          </cell>
          <cell r="H859">
            <v>41275</v>
          </cell>
          <cell r="I859"/>
          <cell r="J859" t="str">
            <v/>
          </cell>
          <cell r="K859"/>
          <cell r="T859" t="str">
            <v>0400 72</v>
          </cell>
          <cell r="U859">
            <v>85.67</v>
          </cell>
          <cell r="V859">
            <v>85.67</v>
          </cell>
          <cell r="W859">
            <v>0</v>
          </cell>
          <cell r="X859">
            <v>1</v>
          </cell>
          <cell r="Y859">
            <v>85.67</v>
          </cell>
        </row>
        <row r="860">
          <cell r="A860" t="str">
            <v>0400 73  1</v>
          </cell>
          <cell r="B860" t="str">
            <v>SPAN JACKING (PROJECT 432641-1-52-01)</v>
          </cell>
          <cell r="C860" t="str">
            <v>EA</v>
          </cell>
          <cell r="D860" t="str">
            <v>08B</v>
          </cell>
          <cell r="E860" t="str">
            <v>T</v>
          </cell>
          <cell r="F860" t="str">
            <v>Y</v>
          </cell>
          <cell r="G860" t="str">
            <v>*</v>
          </cell>
          <cell r="H860">
            <v>41275</v>
          </cell>
          <cell r="I860">
            <v>42551</v>
          </cell>
          <cell r="J860" t="str">
            <v/>
          </cell>
          <cell r="K860"/>
          <cell r="T860" t="str">
            <v>0400 73 1</v>
          </cell>
          <cell r="U860" t="str">
            <v xml:space="preserve"> </v>
          </cell>
          <cell r="V860" t="str">
            <v xml:space="preserve"> </v>
          </cell>
          <cell r="W860">
            <v>0</v>
          </cell>
          <cell r="X860">
            <v>0</v>
          </cell>
          <cell r="Y860" t="str">
            <v>xx</v>
          </cell>
        </row>
        <row r="861">
          <cell r="A861" t="str">
            <v>0400 73  2</v>
          </cell>
          <cell r="B861" t="str">
            <v>SPAN JACKING, PROJECT 433378-1-52-01, CONTINUOUS UNIT JACKING</v>
          </cell>
          <cell r="C861" t="str">
            <v>EA</v>
          </cell>
          <cell r="D861" t="str">
            <v>08B</v>
          </cell>
          <cell r="E861" t="str">
            <v>T</v>
          </cell>
          <cell r="F861" t="str">
            <v>Y</v>
          </cell>
          <cell r="G861" t="str">
            <v>*</v>
          </cell>
          <cell r="H861">
            <v>42446</v>
          </cell>
          <cell r="I861">
            <v>42551</v>
          </cell>
          <cell r="J861" t="str">
            <v/>
          </cell>
          <cell r="K861"/>
          <cell r="T861" t="str">
            <v>0400 73 2</v>
          </cell>
          <cell r="U861" t="str">
            <v xml:space="preserve"> </v>
          </cell>
          <cell r="V861" t="str">
            <v xml:space="preserve"> </v>
          </cell>
          <cell r="W861">
            <v>0</v>
          </cell>
          <cell r="X861">
            <v>0</v>
          </cell>
          <cell r="Y861" t="str">
            <v>xx</v>
          </cell>
        </row>
        <row r="862">
          <cell r="A862" t="str">
            <v>0400 73  3</v>
          </cell>
          <cell r="B862" t="str">
            <v>SPAN JACKING, PROJECT 433378-1-52-01, SIMPLE SPAN JACKING</v>
          </cell>
          <cell r="C862" t="str">
            <v>EA</v>
          </cell>
          <cell r="D862" t="str">
            <v>08B</v>
          </cell>
          <cell r="E862" t="str">
            <v>T</v>
          </cell>
          <cell r="F862" t="str">
            <v>Y</v>
          </cell>
          <cell r="G862" t="str">
            <v>*</v>
          </cell>
          <cell r="H862">
            <v>42446</v>
          </cell>
          <cell r="I862">
            <v>42551</v>
          </cell>
          <cell r="J862" t="str">
            <v/>
          </cell>
          <cell r="K862"/>
          <cell r="T862" t="str">
            <v>0400 73 3</v>
          </cell>
          <cell r="U862" t="str">
            <v xml:space="preserve"> </v>
          </cell>
          <cell r="V862" t="str">
            <v xml:space="preserve"> </v>
          </cell>
          <cell r="W862">
            <v>0</v>
          </cell>
          <cell r="X862">
            <v>0</v>
          </cell>
          <cell r="Y862" t="str">
            <v>xx</v>
          </cell>
        </row>
        <row r="863">
          <cell r="A863" t="str">
            <v>0400 91</v>
          </cell>
          <cell r="B863" t="str">
            <v>DEWATERING FOR SPREAD FOOTINGS</v>
          </cell>
          <cell r="C863" t="str">
            <v>EA</v>
          </cell>
          <cell r="D863" t="str">
            <v>08</v>
          </cell>
          <cell r="E863" t="str">
            <v>T</v>
          </cell>
          <cell r="F863" t="str">
            <v>Y</v>
          </cell>
          <cell r="G863" t="str">
            <v>*</v>
          </cell>
          <cell r="H863">
            <v>41275</v>
          </cell>
          <cell r="I863">
            <v>43281</v>
          </cell>
          <cell r="J863" t="str">
            <v/>
          </cell>
          <cell r="K863"/>
          <cell r="T863" t="str">
            <v>0400 91</v>
          </cell>
          <cell r="U863" t="str">
            <v xml:space="preserve"> </v>
          </cell>
          <cell r="V863" t="str">
            <v xml:space="preserve"> </v>
          </cell>
          <cell r="W863">
            <v>0</v>
          </cell>
          <cell r="X863">
            <v>0</v>
          </cell>
          <cell r="Y863" t="str">
            <v>xx</v>
          </cell>
        </row>
        <row r="864">
          <cell r="A864" t="str">
            <v>0400 95  1</v>
          </cell>
          <cell r="B864" t="str">
            <v>COFFERDAM, BASCULE PIER</v>
          </cell>
          <cell r="C864" t="str">
            <v>EA</v>
          </cell>
          <cell r="D864" t="str">
            <v>08</v>
          </cell>
          <cell r="E864" t="str">
            <v>T</v>
          </cell>
          <cell r="F864" t="str">
            <v>Y</v>
          </cell>
          <cell r="G864" t="str">
            <v/>
          </cell>
          <cell r="H864">
            <v>41275</v>
          </cell>
          <cell r="I864"/>
          <cell r="J864" t="str">
            <v/>
          </cell>
          <cell r="K864"/>
          <cell r="T864" t="str">
            <v>0400 95 1</v>
          </cell>
          <cell r="U864" t="str">
            <v xml:space="preserve"> </v>
          </cell>
          <cell r="V864" t="str">
            <v xml:space="preserve"> </v>
          </cell>
          <cell r="W864">
            <v>0</v>
          </cell>
          <cell r="X864">
            <v>0</v>
          </cell>
          <cell r="Y864" t="str">
            <v>xx</v>
          </cell>
        </row>
        <row r="865">
          <cell r="A865" t="str">
            <v>0400 95  3</v>
          </cell>
          <cell r="B865" t="str">
            <v>COFFERDAM, SPECIAL</v>
          </cell>
          <cell r="C865" t="str">
            <v>EA</v>
          </cell>
          <cell r="D865" t="str">
            <v>08</v>
          </cell>
          <cell r="E865" t="str">
            <v>T</v>
          </cell>
          <cell r="F865" t="str">
            <v>Y</v>
          </cell>
          <cell r="G865" t="str">
            <v>*</v>
          </cell>
          <cell r="H865">
            <v>41275</v>
          </cell>
          <cell r="I865">
            <v>42004</v>
          </cell>
          <cell r="J865" t="str">
            <v/>
          </cell>
          <cell r="K865"/>
          <cell r="T865" t="str">
            <v>0400 95 3</v>
          </cell>
          <cell r="U865" t="str">
            <v xml:space="preserve"> </v>
          </cell>
          <cell r="V865" t="str">
            <v xml:space="preserve"> </v>
          </cell>
          <cell r="W865">
            <v>0</v>
          </cell>
          <cell r="X865">
            <v>0</v>
          </cell>
          <cell r="Y865" t="str">
            <v>xx</v>
          </cell>
        </row>
        <row r="866">
          <cell r="A866" t="str">
            <v>0400128</v>
          </cell>
          <cell r="B866" t="str">
            <v>GROUTING PRECAST DECK PANELS, NON-SHRINK GROUT</v>
          </cell>
          <cell r="C866" t="str">
            <v>LF</v>
          </cell>
          <cell r="D866" t="str">
            <v>09</v>
          </cell>
          <cell r="E866" t="str">
            <v>T</v>
          </cell>
          <cell r="F866" t="str">
            <v>Y</v>
          </cell>
          <cell r="G866" t="str">
            <v/>
          </cell>
          <cell r="H866">
            <v>41275</v>
          </cell>
          <cell r="I866"/>
          <cell r="J866" t="str">
            <v/>
          </cell>
          <cell r="K866"/>
          <cell r="T866" t="str">
            <v>0400128</v>
          </cell>
          <cell r="U866" t="str">
            <v xml:space="preserve"> </v>
          </cell>
          <cell r="V866" t="str">
            <v xml:space="preserve"> </v>
          </cell>
          <cell r="W866">
            <v>0</v>
          </cell>
          <cell r="X866">
            <v>0</v>
          </cell>
          <cell r="Y866" t="str">
            <v>xx</v>
          </cell>
        </row>
        <row r="867">
          <cell r="A867" t="str">
            <v>0400134</v>
          </cell>
          <cell r="B867" t="str">
            <v>TEMP DUMMY PAYITEM FOR WT DATA MIGRATION</v>
          </cell>
          <cell r="C867" t="str">
            <v>GA</v>
          </cell>
          <cell r="D867" t="str">
            <v>09B</v>
          </cell>
          <cell r="E867" t="str">
            <v>T</v>
          </cell>
          <cell r="F867" t="str">
            <v>Y</v>
          </cell>
          <cell r="G867" t="str">
            <v>*</v>
          </cell>
          <cell r="H867"/>
          <cell r="I867">
            <v>41275</v>
          </cell>
          <cell r="J867" t="str">
            <v/>
          </cell>
          <cell r="K867"/>
          <cell r="T867" t="str">
            <v>0400134</v>
          </cell>
          <cell r="U867" t="str">
            <v xml:space="preserve"> </v>
          </cell>
          <cell r="V867" t="str">
            <v xml:space="preserve"> </v>
          </cell>
          <cell r="W867">
            <v>0</v>
          </cell>
          <cell r="X867">
            <v>0</v>
          </cell>
          <cell r="Y867" t="str">
            <v>xx</v>
          </cell>
        </row>
        <row r="868">
          <cell r="A868" t="str">
            <v>0400135</v>
          </cell>
          <cell r="B868" t="str">
            <v>TEMP DUMMY PAYITEM FOR WT DATA MIGRATION</v>
          </cell>
          <cell r="C868" t="str">
            <v>LF</v>
          </cell>
          <cell r="D868" t="str">
            <v>09B</v>
          </cell>
          <cell r="E868" t="str">
            <v>T</v>
          </cell>
          <cell r="F868" t="str">
            <v>Y</v>
          </cell>
          <cell r="G868" t="str">
            <v>*</v>
          </cell>
          <cell r="H868"/>
          <cell r="I868">
            <v>41275</v>
          </cell>
          <cell r="J868" t="str">
            <v/>
          </cell>
          <cell r="K868"/>
          <cell r="T868" t="str">
            <v>0400135</v>
          </cell>
          <cell r="U868" t="str">
            <v xml:space="preserve"> </v>
          </cell>
          <cell r="V868" t="str">
            <v xml:space="preserve"> </v>
          </cell>
          <cell r="W868">
            <v>0</v>
          </cell>
          <cell r="X868">
            <v>0</v>
          </cell>
          <cell r="Y868" t="str">
            <v>xx</v>
          </cell>
        </row>
        <row r="869">
          <cell r="A869" t="str">
            <v>0400136</v>
          </cell>
          <cell r="B869" t="str">
            <v>EPOXY CONCRETE OVERLAY- STRUCTURES REHAB</v>
          </cell>
          <cell r="C869" t="str">
            <v>SY</v>
          </cell>
          <cell r="D869" t="str">
            <v>08</v>
          </cell>
          <cell r="E869" t="str">
            <v>T</v>
          </cell>
          <cell r="F869" t="str">
            <v>Y</v>
          </cell>
          <cell r="G869" t="str">
            <v/>
          </cell>
          <cell r="H869">
            <v>41275</v>
          </cell>
          <cell r="I869"/>
          <cell r="J869" t="str">
            <v/>
          </cell>
          <cell r="K869"/>
          <cell r="T869" t="str">
            <v>0400136</v>
          </cell>
          <cell r="U869" t="str">
            <v xml:space="preserve"> </v>
          </cell>
          <cell r="V869" t="str">
            <v xml:space="preserve"> </v>
          </cell>
          <cell r="W869">
            <v>0</v>
          </cell>
          <cell r="X869">
            <v>0</v>
          </cell>
          <cell r="Y869" t="str">
            <v>xx</v>
          </cell>
        </row>
        <row r="870">
          <cell r="A870" t="str">
            <v>0400140  1</v>
          </cell>
          <cell r="B870" t="str">
            <v>NEOPRENE PAD REPLACEMENT, BENT/PIER</v>
          </cell>
          <cell r="C870" t="str">
            <v>EA</v>
          </cell>
          <cell r="D870" t="str">
            <v>09</v>
          </cell>
          <cell r="E870" t="str">
            <v>T</v>
          </cell>
          <cell r="F870" t="str">
            <v>Y</v>
          </cell>
          <cell r="G870" t="str">
            <v/>
          </cell>
          <cell r="H870">
            <v>41275</v>
          </cell>
          <cell r="I870"/>
          <cell r="J870" t="str">
            <v/>
          </cell>
          <cell r="K870"/>
          <cell r="T870" t="str">
            <v>0400140 1</v>
          </cell>
          <cell r="U870">
            <v>1381.36</v>
          </cell>
          <cell r="V870">
            <v>1810.81</v>
          </cell>
          <cell r="W870">
            <v>0</v>
          </cell>
          <cell r="X870">
            <v>1.3108892685469393</v>
          </cell>
          <cell r="Y870">
            <v>1810.81</v>
          </cell>
        </row>
        <row r="871">
          <cell r="A871" t="str">
            <v>0400140  2</v>
          </cell>
          <cell r="B871" t="str">
            <v>NEOPRENE PAD REPLACEMENT, ABUTMENT</v>
          </cell>
          <cell r="C871" t="str">
            <v>EA</v>
          </cell>
          <cell r="D871" t="str">
            <v>09</v>
          </cell>
          <cell r="E871" t="str">
            <v>T</v>
          </cell>
          <cell r="F871" t="str">
            <v>Y</v>
          </cell>
          <cell r="G871" t="str">
            <v/>
          </cell>
          <cell r="H871">
            <v>41275</v>
          </cell>
          <cell r="I871"/>
          <cell r="J871" t="str">
            <v/>
          </cell>
          <cell r="K871"/>
          <cell r="T871" t="str">
            <v>0400140 2</v>
          </cell>
          <cell r="U871">
            <v>1178.51</v>
          </cell>
          <cell r="V871">
            <v>1178.51</v>
          </cell>
          <cell r="W871">
            <v>0</v>
          </cell>
          <cell r="X871">
            <v>1</v>
          </cell>
          <cell r="Y871">
            <v>1178.51</v>
          </cell>
        </row>
        <row r="872">
          <cell r="A872" t="str">
            <v>0400140  3</v>
          </cell>
          <cell r="B872" t="str">
            <v>NEOPRENE PAD REPLACEMENT, INSTALL ONLY</v>
          </cell>
          <cell r="C872" t="str">
            <v>EA</v>
          </cell>
          <cell r="D872" t="str">
            <v>09</v>
          </cell>
          <cell r="E872" t="str">
            <v>T</v>
          </cell>
          <cell r="F872" t="str">
            <v>Y</v>
          </cell>
          <cell r="G872" t="str">
            <v/>
          </cell>
          <cell r="H872">
            <v>41543</v>
          </cell>
          <cell r="I872"/>
          <cell r="J872">
            <v>9000</v>
          </cell>
          <cell r="K872"/>
          <cell r="T872" t="str">
            <v>0400140 3</v>
          </cell>
          <cell r="U872" t="str">
            <v xml:space="preserve"> </v>
          </cell>
          <cell r="V872" t="str">
            <v xml:space="preserve"> </v>
          </cell>
          <cell r="W872">
            <v>0</v>
          </cell>
          <cell r="X872">
            <v>0</v>
          </cell>
          <cell r="Y872" t="str">
            <v>xx</v>
          </cell>
        </row>
        <row r="873">
          <cell r="A873" t="str">
            <v>0400142  3</v>
          </cell>
          <cell r="B873" t="str">
            <v>CATHODIC PROTECTION SYSTEM, ZINC ALUMINUM SPRAY</v>
          </cell>
          <cell r="C873" t="str">
            <v>SF</v>
          </cell>
          <cell r="D873" t="str">
            <v>08</v>
          </cell>
          <cell r="E873" t="str">
            <v>T</v>
          </cell>
          <cell r="F873" t="str">
            <v>Y</v>
          </cell>
          <cell r="G873" t="str">
            <v/>
          </cell>
          <cell r="H873">
            <v>41275</v>
          </cell>
          <cell r="I873"/>
          <cell r="J873" t="str">
            <v/>
          </cell>
          <cell r="K873"/>
          <cell r="T873" t="str">
            <v>0400142 3</v>
          </cell>
          <cell r="U873">
            <v>35.799999999999997</v>
          </cell>
          <cell r="V873">
            <v>35.799999999999997</v>
          </cell>
          <cell r="W873">
            <v>0</v>
          </cell>
          <cell r="X873">
            <v>1</v>
          </cell>
          <cell r="Y873">
            <v>35.799999999999997</v>
          </cell>
        </row>
        <row r="874">
          <cell r="A874" t="str">
            <v>0400142  4</v>
          </cell>
          <cell r="B874" t="str">
            <v>CATHODIC PROTECTION SYSTEM, ZINC ALUMINUM SHEETS</v>
          </cell>
          <cell r="C874" t="str">
            <v>SF</v>
          </cell>
          <cell r="D874" t="str">
            <v>08</v>
          </cell>
          <cell r="E874" t="str">
            <v>T</v>
          </cell>
          <cell r="F874" t="str">
            <v>Y</v>
          </cell>
          <cell r="G874" t="str">
            <v/>
          </cell>
          <cell r="H874">
            <v>41275</v>
          </cell>
          <cell r="I874"/>
          <cell r="J874">
            <v>50</v>
          </cell>
          <cell r="K874"/>
          <cell r="T874" t="str">
            <v>0400142 4</v>
          </cell>
          <cell r="U874" t="str">
            <v xml:space="preserve"> </v>
          </cell>
          <cell r="V874" t="str">
            <v xml:space="preserve"> </v>
          </cell>
          <cell r="W874">
            <v>0</v>
          </cell>
          <cell r="X874">
            <v>0</v>
          </cell>
          <cell r="Y874" t="str">
            <v>xx</v>
          </cell>
        </row>
        <row r="875">
          <cell r="A875" t="str">
            <v>0400142  7</v>
          </cell>
          <cell r="B875" t="str">
            <v>CATHODIC PROTECTION SYSTEM, TITANIUM MESH</v>
          </cell>
          <cell r="C875" t="str">
            <v>SF</v>
          </cell>
          <cell r="D875" t="str">
            <v>08</v>
          </cell>
          <cell r="E875" t="str">
            <v>T</v>
          </cell>
          <cell r="F875" t="str">
            <v>Y</v>
          </cell>
          <cell r="G875" t="str">
            <v/>
          </cell>
          <cell r="H875">
            <v>41275</v>
          </cell>
          <cell r="I875"/>
          <cell r="J875" t="str">
            <v/>
          </cell>
          <cell r="K875"/>
          <cell r="T875" t="str">
            <v>0400142 7</v>
          </cell>
          <cell r="U875" t="str">
            <v xml:space="preserve"> </v>
          </cell>
          <cell r="V875">
            <v>66.319999999999993</v>
          </cell>
          <cell r="W875">
            <v>0</v>
          </cell>
          <cell r="X875">
            <v>1</v>
          </cell>
          <cell r="Y875">
            <v>66.319999999999993</v>
          </cell>
        </row>
        <row r="876">
          <cell r="A876" t="str">
            <v>0400142  8</v>
          </cell>
          <cell r="B876" t="str">
            <v>CATHODIC PROTECTION SYSTEM, TITANIUM BARS</v>
          </cell>
          <cell r="C876" t="str">
            <v>SF</v>
          </cell>
          <cell r="D876" t="str">
            <v>08</v>
          </cell>
          <cell r="E876" t="str">
            <v>T</v>
          </cell>
          <cell r="F876" t="str">
            <v>Y</v>
          </cell>
          <cell r="G876" t="str">
            <v/>
          </cell>
          <cell r="H876">
            <v>41275</v>
          </cell>
          <cell r="I876"/>
          <cell r="J876">
            <v>50</v>
          </cell>
          <cell r="K876"/>
          <cell r="T876" t="str">
            <v>0400142 8</v>
          </cell>
          <cell r="U876" t="str">
            <v xml:space="preserve"> </v>
          </cell>
          <cell r="V876" t="str">
            <v xml:space="preserve"> </v>
          </cell>
          <cell r="W876">
            <v>0</v>
          </cell>
          <cell r="X876">
            <v>0</v>
          </cell>
          <cell r="Y876" t="str">
            <v>xx</v>
          </cell>
        </row>
        <row r="877">
          <cell r="A877" t="str">
            <v>0400142  9</v>
          </cell>
          <cell r="B877" t="str">
            <v>CATHODIC PROTECTION SYSTEM, OTHER MATERIAL</v>
          </cell>
          <cell r="C877" t="str">
            <v>SF</v>
          </cell>
          <cell r="D877" t="str">
            <v>08</v>
          </cell>
          <cell r="E877" t="str">
            <v>T</v>
          </cell>
          <cell r="F877" t="str">
            <v>Y</v>
          </cell>
          <cell r="G877" t="str">
            <v/>
          </cell>
          <cell r="H877">
            <v>41275</v>
          </cell>
          <cell r="I877"/>
          <cell r="J877" t="str">
            <v/>
          </cell>
          <cell r="K877"/>
          <cell r="T877" t="str">
            <v>0400142 9</v>
          </cell>
          <cell r="U877" t="str">
            <v xml:space="preserve"> </v>
          </cell>
          <cell r="V877" t="str">
            <v xml:space="preserve"> </v>
          </cell>
          <cell r="W877">
            <v>0</v>
          </cell>
          <cell r="X877">
            <v>0</v>
          </cell>
          <cell r="Y877" t="str">
            <v>xx</v>
          </cell>
        </row>
        <row r="878">
          <cell r="A878" t="str">
            <v>0400143</v>
          </cell>
          <cell r="B878" t="str">
            <v>CLEANING &amp; COATING CONCRETE SURFACE, CLASS 5</v>
          </cell>
          <cell r="C878" t="str">
            <v>SF</v>
          </cell>
          <cell r="D878" t="str">
            <v>09B</v>
          </cell>
          <cell r="E878" t="str">
            <v>A</v>
          </cell>
          <cell r="F878" t="str">
            <v>Y</v>
          </cell>
          <cell r="G878" t="str">
            <v/>
          </cell>
          <cell r="H878">
            <v>41275</v>
          </cell>
          <cell r="I878"/>
          <cell r="J878" t="str">
            <v/>
          </cell>
          <cell r="K878"/>
          <cell r="T878" t="str">
            <v>0400143</v>
          </cell>
          <cell r="U878">
            <v>2.2400000000000002</v>
          </cell>
          <cell r="V878">
            <v>2.17</v>
          </cell>
          <cell r="W878">
            <v>0</v>
          </cell>
          <cell r="X878">
            <v>1.0322580645161292</v>
          </cell>
          <cell r="Y878">
            <v>2.2400000000000002</v>
          </cell>
        </row>
        <row r="879">
          <cell r="A879" t="str">
            <v>0400145</v>
          </cell>
          <cell r="B879" t="str">
            <v>CLEANING CONCRETE SURFACE</v>
          </cell>
          <cell r="C879" t="str">
            <v>SF</v>
          </cell>
          <cell r="D879" t="str">
            <v>09B</v>
          </cell>
          <cell r="E879" t="str">
            <v>T</v>
          </cell>
          <cell r="F879" t="str">
            <v>Y</v>
          </cell>
          <cell r="G879" t="str">
            <v/>
          </cell>
          <cell r="H879">
            <v>41275</v>
          </cell>
          <cell r="I879"/>
          <cell r="J879" t="str">
            <v/>
          </cell>
          <cell r="K879"/>
          <cell r="T879" t="str">
            <v>0400145</v>
          </cell>
          <cell r="U879">
            <v>1.25</v>
          </cell>
          <cell r="V879">
            <v>1.25</v>
          </cell>
          <cell r="W879">
            <v>0</v>
          </cell>
          <cell r="X879">
            <v>1</v>
          </cell>
          <cell r="Y879">
            <v>1.25</v>
          </cell>
        </row>
        <row r="880">
          <cell r="A880" t="str">
            <v>0400145  2</v>
          </cell>
          <cell r="B880" t="str">
            <v>CLEANING CONCRETE SURFACE- PILING UNDERWATER</v>
          </cell>
          <cell r="C880" t="str">
            <v>SF</v>
          </cell>
          <cell r="D880" t="str">
            <v>08</v>
          </cell>
          <cell r="E880" t="str">
            <v>M</v>
          </cell>
          <cell r="F880" t="str">
            <v>Y</v>
          </cell>
          <cell r="G880" t="str">
            <v/>
          </cell>
          <cell r="H880">
            <v>42186</v>
          </cell>
          <cell r="I880"/>
          <cell r="J880">
            <v>5</v>
          </cell>
          <cell r="K880"/>
          <cell r="T880" t="str">
            <v>0400145 2</v>
          </cell>
          <cell r="U880" t="str">
            <v xml:space="preserve"> </v>
          </cell>
          <cell r="V880" t="str">
            <v xml:space="preserve"> </v>
          </cell>
          <cell r="W880">
            <v>0</v>
          </cell>
          <cell r="X880">
            <v>0</v>
          </cell>
          <cell r="Y880" t="str">
            <v>xx</v>
          </cell>
        </row>
        <row r="881">
          <cell r="A881" t="str">
            <v>0400147</v>
          </cell>
          <cell r="B881" t="str">
            <v>COMPOSITE NEOPRENE PADS</v>
          </cell>
          <cell r="C881" t="str">
            <v>CF</v>
          </cell>
          <cell r="D881" t="str">
            <v>09</v>
          </cell>
          <cell r="E881" t="str">
            <v xml:space="preserve"> </v>
          </cell>
          <cell r="F881" t="str">
            <v>Y</v>
          </cell>
          <cell r="G881" t="str">
            <v/>
          </cell>
          <cell r="H881">
            <v>41275</v>
          </cell>
          <cell r="I881"/>
          <cell r="J881" t="str">
            <v/>
          </cell>
          <cell r="K881"/>
          <cell r="T881" t="str">
            <v>0400147</v>
          </cell>
          <cell r="U881">
            <v>1096.54</v>
          </cell>
          <cell r="V881">
            <v>941.12</v>
          </cell>
          <cell r="W881">
            <v>0</v>
          </cell>
          <cell r="X881">
            <v>1.1651436586195172</v>
          </cell>
          <cell r="Y881">
            <v>1096.54</v>
          </cell>
        </row>
        <row r="882">
          <cell r="A882" t="str">
            <v>0400148</v>
          </cell>
          <cell r="B882" t="str">
            <v>PLAIN NEOPRENE BEARING PADS</v>
          </cell>
          <cell r="C882" t="str">
            <v>CF</v>
          </cell>
          <cell r="D882" t="str">
            <v>09</v>
          </cell>
          <cell r="E882" t="str">
            <v xml:space="preserve"> </v>
          </cell>
          <cell r="F882" t="str">
            <v>Y</v>
          </cell>
          <cell r="G882" t="str">
            <v/>
          </cell>
          <cell r="H882">
            <v>42503</v>
          </cell>
          <cell r="I882"/>
          <cell r="J882" t="str">
            <v/>
          </cell>
          <cell r="K882"/>
          <cell r="T882" t="str">
            <v>0400148</v>
          </cell>
          <cell r="U882">
            <v>1084.33</v>
          </cell>
          <cell r="V882">
            <v>1380.04</v>
          </cell>
          <cell r="W882">
            <v>0</v>
          </cell>
          <cell r="X882">
            <v>1.2727121817158984</v>
          </cell>
          <cell r="Y882">
            <v>1380.04</v>
          </cell>
        </row>
        <row r="883">
          <cell r="A883" t="str">
            <v>0400150</v>
          </cell>
          <cell r="B883" t="str">
            <v>CLEANING AND SEALING EXISTING CONCRETE SURFACE</v>
          </cell>
          <cell r="C883" t="str">
            <v>SF</v>
          </cell>
          <cell r="D883" t="str">
            <v>09B</v>
          </cell>
          <cell r="E883" t="str">
            <v>T</v>
          </cell>
          <cell r="F883" t="str">
            <v>Y</v>
          </cell>
          <cell r="G883" t="str">
            <v/>
          </cell>
          <cell r="H883">
            <v>41275</v>
          </cell>
          <cell r="I883"/>
          <cell r="J883" t="str">
            <v/>
          </cell>
          <cell r="K883"/>
          <cell r="T883" t="str">
            <v>0400150</v>
          </cell>
          <cell r="U883" t="str">
            <v xml:space="preserve"> </v>
          </cell>
          <cell r="V883" t="str">
            <v xml:space="preserve"> </v>
          </cell>
          <cell r="W883">
            <v>0</v>
          </cell>
          <cell r="X883">
            <v>0</v>
          </cell>
          <cell r="Y883" t="str">
            <v>xx</v>
          </cell>
        </row>
        <row r="884">
          <cell r="A884" t="str">
            <v>0400153</v>
          </cell>
          <cell r="B884" t="str">
            <v>NON SHRINK GROUT, F&amp;I, MISCELLANEOUS- STRUCTURES  REHAB</v>
          </cell>
          <cell r="C884" t="str">
            <v>CF</v>
          </cell>
          <cell r="D884" t="str">
            <v>09</v>
          </cell>
          <cell r="E884" t="str">
            <v>T</v>
          </cell>
          <cell r="F884" t="str">
            <v>Y</v>
          </cell>
          <cell r="G884" t="str">
            <v/>
          </cell>
          <cell r="H884">
            <v>41275</v>
          </cell>
          <cell r="I884"/>
          <cell r="J884" t="str">
            <v/>
          </cell>
          <cell r="K884"/>
          <cell r="T884" t="str">
            <v>0400153</v>
          </cell>
          <cell r="U884">
            <v>425</v>
          </cell>
          <cell r="V884">
            <v>472.92</v>
          </cell>
          <cell r="W884">
            <v>0</v>
          </cell>
          <cell r="X884">
            <v>1.1127529411764707</v>
          </cell>
          <cell r="Y884">
            <v>472.92</v>
          </cell>
        </row>
        <row r="885">
          <cell r="A885" t="str">
            <v>0401 70</v>
          </cell>
          <cell r="B885" t="str">
            <v>RESTORE SPALLED AREAS, GUNITE</v>
          </cell>
          <cell r="C885" t="str">
            <v>CF</v>
          </cell>
          <cell r="D885" t="str">
            <v>09B</v>
          </cell>
          <cell r="E885" t="str">
            <v>T</v>
          </cell>
          <cell r="F885" t="str">
            <v>Y</v>
          </cell>
          <cell r="G885" t="str">
            <v>*</v>
          </cell>
          <cell r="H885">
            <v>41275</v>
          </cell>
          <cell r="I885">
            <v>43342</v>
          </cell>
          <cell r="J885" t="str">
            <v/>
          </cell>
          <cell r="K885"/>
          <cell r="T885" t="str">
            <v>0401 70</v>
          </cell>
          <cell r="U885" t="str">
            <v xml:space="preserve"> </v>
          </cell>
          <cell r="V885" t="str">
            <v xml:space="preserve"> </v>
          </cell>
          <cell r="W885">
            <v>0</v>
          </cell>
          <cell r="X885">
            <v>0</v>
          </cell>
          <cell r="Y885" t="str">
            <v>xx</v>
          </cell>
        </row>
        <row r="886">
          <cell r="A886" t="str">
            <v>0401 70  1</v>
          </cell>
          <cell r="B886" t="str">
            <v>RESTORE SPALLED AREAS, EPOXY</v>
          </cell>
          <cell r="C886" t="str">
            <v>CF</v>
          </cell>
          <cell r="D886" t="str">
            <v>09B</v>
          </cell>
          <cell r="E886" t="str">
            <v>T</v>
          </cell>
          <cell r="F886" t="str">
            <v>Y</v>
          </cell>
          <cell r="G886" t="str">
            <v/>
          </cell>
          <cell r="H886">
            <v>41275</v>
          </cell>
          <cell r="I886">
            <v>44561</v>
          </cell>
          <cell r="J886" t="str">
            <v/>
          </cell>
          <cell r="K886"/>
          <cell r="T886" t="str">
            <v>0401 70 1</v>
          </cell>
          <cell r="U886" t="str">
            <v xml:space="preserve"> </v>
          </cell>
          <cell r="V886" t="str">
            <v xml:space="preserve"> </v>
          </cell>
          <cell r="W886">
            <v>0</v>
          </cell>
          <cell r="X886">
            <v>0</v>
          </cell>
          <cell r="Y886" t="str">
            <v>xx</v>
          </cell>
        </row>
        <row r="887">
          <cell r="A887" t="str">
            <v>0401 70  2</v>
          </cell>
          <cell r="B887" t="str">
            <v>RESTORE SPALLED AREAS, LATEX MODIFIED MORTAR- STYRENE BUTADIENE</v>
          </cell>
          <cell r="C887" t="str">
            <v>CF</v>
          </cell>
          <cell r="D887" t="str">
            <v>09B</v>
          </cell>
          <cell r="E887" t="str">
            <v>T</v>
          </cell>
          <cell r="F887" t="str">
            <v>Y</v>
          </cell>
          <cell r="G887" t="str">
            <v/>
          </cell>
          <cell r="H887">
            <v>41275</v>
          </cell>
          <cell r="I887">
            <v>44561</v>
          </cell>
          <cell r="J887" t="str">
            <v/>
          </cell>
          <cell r="K887"/>
          <cell r="T887" t="str">
            <v>0401 70 2</v>
          </cell>
          <cell r="U887" t="str">
            <v xml:space="preserve"> </v>
          </cell>
          <cell r="V887">
            <v>250</v>
          </cell>
          <cell r="W887">
            <v>0</v>
          </cell>
          <cell r="X887">
            <v>1</v>
          </cell>
          <cell r="Y887">
            <v>250</v>
          </cell>
        </row>
        <row r="888">
          <cell r="A888" t="str">
            <v>0401 70  3</v>
          </cell>
          <cell r="B888" t="str">
            <v>RESTORE SPALLED AREAS, LATEX MODIFIED MORTAR- ACRYLIC</v>
          </cell>
          <cell r="C888" t="str">
            <v>CF</v>
          </cell>
          <cell r="D888" t="str">
            <v>09B</v>
          </cell>
          <cell r="E888" t="str">
            <v>T</v>
          </cell>
          <cell r="F888" t="str">
            <v>Y</v>
          </cell>
          <cell r="G888" t="str">
            <v/>
          </cell>
          <cell r="H888">
            <v>41275</v>
          </cell>
          <cell r="I888"/>
          <cell r="J888" t="str">
            <v/>
          </cell>
          <cell r="K888"/>
          <cell r="T888" t="str">
            <v>0401 70 3</v>
          </cell>
          <cell r="U888">
            <v>356.22</v>
          </cell>
          <cell r="V888">
            <v>446.07</v>
          </cell>
          <cell r="W888">
            <v>0</v>
          </cell>
          <cell r="X888">
            <v>1.2522317668856324</v>
          </cell>
          <cell r="Y888">
            <v>446.07</v>
          </cell>
        </row>
        <row r="889">
          <cell r="A889" t="str">
            <v>0401 70  4</v>
          </cell>
          <cell r="B889" t="str">
            <v>RESTORE SPALLED AREAS, PORTLAND CEMENT GROUT</v>
          </cell>
          <cell r="C889" t="str">
            <v>CF</v>
          </cell>
          <cell r="D889" t="str">
            <v>09B</v>
          </cell>
          <cell r="E889" t="str">
            <v>T</v>
          </cell>
          <cell r="F889" t="str">
            <v>Y</v>
          </cell>
          <cell r="G889" t="str">
            <v/>
          </cell>
          <cell r="H889">
            <v>41275</v>
          </cell>
          <cell r="I889">
            <v>44561</v>
          </cell>
          <cell r="J889" t="str">
            <v/>
          </cell>
          <cell r="K889"/>
          <cell r="T889" t="str">
            <v>0401 70 4</v>
          </cell>
          <cell r="U889">
            <v>748.01</v>
          </cell>
          <cell r="V889">
            <v>671.48</v>
          </cell>
          <cell r="W889">
            <v>0</v>
          </cell>
          <cell r="X889">
            <v>1.1139721212843272</v>
          </cell>
          <cell r="Y889">
            <v>748.01</v>
          </cell>
        </row>
        <row r="890">
          <cell r="A890" t="str">
            <v>0401 70  5</v>
          </cell>
          <cell r="B890" t="str">
            <v>RESTORE SPALLED AREAS, CONTRACTORS OPTION</v>
          </cell>
          <cell r="C890" t="str">
            <v>CF</v>
          </cell>
          <cell r="D890" t="str">
            <v>09B</v>
          </cell>
          <cell r="E890" t="str">
            <v>T</v>
          </cell>
          <cell r="F890" t="str">
            <v>Y</v>
          </cell>
          <cell r="G890" t="str">
            <v/>
          </cell>
          <cell r="H890">
            <v>41275</v>
          </cell>
          <cell r="I890">
            <v>44561</v>
          </cell>
          <cell r="J890" t="str">
            <v/>
          </cell>
          <cell r="K890"/>
          <cell r="T890" t="str">
            <v>0401 70 5</v>
          </cell>
          <cell r="U890">
            <v>2057.9</v>
          </cell>
          <cell r="V890">
            <v>2057.9</v>
          </cell>
          <cell r="W890">
            <v>0</v>
          </cell>
          <cell r="X890">
            <v>1</v>
          </cell>
          <cell r="Y890">
            <v>2057.9</v>
          </cell>
        </row>
        <row r="891">
          <cell r="A891" t="str">
            <v>0401 70  6</v>
          </cell>
          <cell r="B891" t="str">
            <v>SPALLED AREAS RESTORE, THERMOSETTING POLYMER CONC</v>
          </cell>
          <cell r="C891" t="str">
            <v>CF</v>
          </cell>
          <cell r="D891" t="str">
            <v>09</v>
          </cell>
          <cell r="E891" t="str">
            <v>T</v>
          </cell>
          <cell r="F891" t="str">
            <v>Y</v>
          </cell>
          <cell r="G891" t="str">
            <v/>
          </cell>
          <cell r="H891">
            <v>41275</v>
          </cell>
          <cell r="I891">
            <v>44561</v>
          </cell>
          <cell r="J891" t="str">
            <v/>
          </cell>
          <cell r="K891"/>
          <cell r="T891" t="str">
            <v>0401 70 6</v>
          </cell>
          <cell r="U891" t="str">
            <v xml:space="preserve"> </v>
          </cell>
          <cell r="V891" t="str">
            <v xml:space="preserve"> </v>
          </cell>
          <cell r="W891">
            <v>0</v>
          </cell>
          <cell r="X891">
            <v>0</v>
          </cell>
          <cell r="Y891" t="str">
            <v>xx</v>
          </cell>
        </row>
        <row r="892">
          <cell r="A892" t="str">
            <v>0401 70  7</v>
          </cell>
          <cell r="B892" t="str">
            <v>RESTORE SPALLED AREAS, SHOTCRETE</v>
          </cell>
          <cell r="C892" t="str">
            <v>CF</v>
          </cell>
          <cell r="D892" t="str">
            <v>09B</v>
          </cell>
          <cell r="E892" t="str">
            <v>T</v>
          </cell>
          <cell r="F892" t="str">
            <v>Y</v>
          </cell>
          <cell r="G892" t="str">
            <v/>
          </cell>
          <cell r="H892">
            <v>43144</v>
          </cell>
          <cell r="I892">
            <v>44561</v>
          </cell>
          <cell r="J892" t="str">
            <v/>
          </cell>
          <cell r="K892"/>
          <cell r="T892" t="str">
            <v>0401 70 7</v>
          </cell>
          <cell r="U892">
            <v>254.16</v>
          </cell>
          <cell r="V892">
            <v>247.39</v>
          </cell>
          <cell r="W892">
            <v>0</v>
          </cell>
          <cell r="X892">
            <v>1.0273656978859291</v>
          </cell>
          <cell r="Y892">
            <v>254.16</v>
          </cell>
        </row>
        <row r="893">
          <cell r="A893" t="str">
            <v>0401 71 11</v>
          </cell>
          <cell r="B893" t="str">
            <v>RESTORE SPALLED AREAS- MAINTENANCE CONTRACTS ONLY, GUNITE, OVER LAND AND &lt;= 20' BRIDGE HEIGHT</v>
          </cell>
          <cell r="C893" t="str">
            <v>CF</v>
          </cell>
          <cell r="D893" t="str">
            <v>09B</v>
          </cell>
          <cell r="E893" t="str">
            <v>T</v>
          </cell>
          <cell r="F893" t="str">
            <v>Y</v>
          </cell>
          <cell r="G893" t="str">
            <v/>
          </cell>
          <cell r="H893">
            <v>41275</v>
          </cell>
          <cell r="I893"/>
          <cell r="J893">
            <v>350</v>
          </cell>
          <cell r="K893"/>
          <cell r="T893" t="str">
            <v>0401 71 11</v>
          </cell>
          <cell r="U893" t="str">
            <v xml:space="preserve"> </v>
          </cell>
          <cell r="V893" t="str">
            <v xml:space="preserve"> </v>
          </cell>
          <cell r="W893">
            <v>0</v>
          </cell>
          <cell r="X893">
            <v>0</v>
          </cell>
          <cell r="Y893" t="str">
            <v>xx</v>
          </cell>
        </row>
        <row r="894">
          <cell r="A894" t="str">
            <v>0401 71 12</v>
          </cell>
          <cell r="B894" t="str">
            <v>RESTORE SPALLED AREAS- MAINTENANCE CONTRACTS ONLY, GUNITE, OVER LAND AND &gt; 20' BRIDGE HEIGHT</v>
          </cell>
          <cell r="C894" t="str">
            <v>CF</v>
          </cell>
          <cell r="D894" t="str">
            <v>09B</v>
          </cell>
          <cell r="E894" t="str">
            <v>T</v>
          </cell>
          <cell r="F894" t="str">
            <v>Y</v>
          </cell>
          <cell r="G894" t="str">
            <v/>
          </cell>
          <cell r="H894">
            <v>41275</v>
          </cell>
          <cell r="I894"/>
          <cell r="J894">
            <v>350</v>
          </cell>
          <cell r="K894"/>
          <cell r="T894" t="str">
            <v>0401 71 12</v>
          </cell>
          <cell r="U894" t="str">
            <v xml:space="preserve"> </v>
          </cell>
          <cell r="V894" t="str">
            <v xml:space="preserve"> </v>
          </cell>
          <cell r="W894">
            <v>0</v>
          </cell>
          <cell r="X894">
            <v>0</v>
          </cell>
          <cell r="Y894" t="str">
            <v>xx</v>
          </cell>
        </row>
        <row r="895">
          <cell r="A895" t="str">
            <v>0401 71 13</v>
          </cell>
          <cell r="B895" t="str">
            <v>RESTORE SPALLED AREAS- MAINTENANCE CONTRACTS ONLY, GUNITE, OVER WATER AND &lt;= 20' BRIDGE HEIGHT</v>
          </cell>
          <cell r="C895" t="str">
            <v>CF</v>
          </cell>
          <cell r="D895" t="str">
            <v>09B</v>
          </cell>
          <cell r="E895" t="str">
            <v>T</v>
          </cell>
          <cell r="F895" t="str">
            <v>Y</v>
          </cell>
          <cell r="G895" t="str">
            <v/>
          </cell>
          <cell r="H895">
            <v>41275</v>
          </cell>
          <cell r="I895"/>
          <cell r="J895">
            <v>350</v>
          </cell>
          <cell r="K895"/>
          <cell r="T895" t="str">
            <v>0401 71 13</v>
          </cell>
          <cell r="U895" t="str">
            <v xml:space="preserve"> </v>
          </cell>
          <cell r="V895" t="str">
            <v xml:space="preserve"> </v>
          </cell>
          <cell r="W895">
            <v>0</v>
          </cell>
          <cell r="X895">
            <v>0</v>
          </cell>
          <cell r="Y895" t="str">
            <v>xx</v>
          </cell>
        </row>
        <row r="896">
          <cell r="A896" t="str">
            <v>0401 71 14</v>
          </cell>
          <cell r="B896" t="str">
            <v>RESTORE SPALLED AREAS- MAINTENANCE CONTRACTS ONLY, GUNITE, OVER WATER AND &gt; 20' BRIDGE HEIGHT</v>
          </cell>
          <cell r="C896" t="str">
            <v>CF</v>
          </cell>
          <cell r="D896" t="str">
            <v>09B</v>
          </cell>
          <cell r="E896" t="str">
            <v>T</v>
          </cell>
          <cell r="F896" t="str">
            <v>Y</v>
          </cell>
          <cell r="G896" t="str">
            <v/>
          </cell>
          <cell r="H896">
            <v>41275</v>
          </cell>
          <cell r="I896"/>
          <cell r="J896">
            <v>350</v>
          </cell>
          <cell r="K896"/>
          <cell r="T896" t="str">
            <v>0401 71 14</v>
          </cell>
          <cell r="U896" t="str">
            <v xml:space="preserve"> </v>
          </cell>
          <cell r="V896" t="str">
            <v xml:space="preserve"> </v>
          </cell>
          <cell r="W896">
            <v>0</v>
          </cell>
          <cell r="X896">
            <v>0</v>
          </cell>
          <cell r="Y896" t="str">
            <v>xx</v>
          </cell>
        </row>
        <row r="897">
          <cell r="A897" t="str">
            <v>0402 70</v>
          </cell>
          <cell r="B897" t="str">
            <v>COLUMN REPAIR- CFRP SYSTEM, F&amp;I</v>
          </cell>
          <cell r="C897" t="str">
            <v>LS</v>
          </cell>
          <cell r="D897" t="str">
            <v>08</v>
          </cell>
          <cell r="E897" t="str">
            <v xml:space="preserve"> </v>
          </cell>
          <cell r="F897" t="str">
            <v>N</v>
          </cell>
          <cell r="G897" t="str">
            <v>*</v>
          </cell>
          <cell r="H897">
            <v>42055</v>
          </cell>
          <cell r="I897">
            <v>42551</v>
          </cell>
          <cell r="J897" t="str">
            <v/>
          </cell>
          <cell r="K897"/>
          <cell r="T897" t="str">
            <v>0402 70</v>
          </cell>
          <cell r="U897" t="str">
            <v xml:space="preserve"> </v>
          </cell>
          <cell r="V897" t="str">
            <v xml:space="preserve"> </v>
          </cell>
          <cell r="W897">
            <v>0</v>
          </cell>
          <cell r="X897">
            <v>0</v>
          </cell>
          <cell r="Y897" t="str">
            <v>xx</v>
          </cell>
        </row>
        <row r="898">
          <cell r="A898" t="str">
            <v>0403  1  1</v>
          </cell>
          <cell r="B898" t="str">
            <v>EPOXY CONCRETE OVERLAY FOR CONCRETE BRIDGE DECKS, PROJECT 435102-1-52-01</v>
          </cell>
          <cell r="C898" t="str">
            <v>SY</v>
          </cell>
          <cell r="D898" t="str">
            <v>09</v>
          </cell>
          <cell r="E898" t="str">
            <v xml:space="preserve"> </v>
          </cell>
          <cell r="F898" t="str">
            <v>Y</v>
          </cell>
          <cell r="G898" t="str">
            <v>*</v>
          </cell>
          <cell r="H898">
            <v>42339</v>
          </cell>
          <cell r="I898">
            <v>42551</v>
          </cell>
          <cell r="J898" t="str">
            <v/>
          </cell>
          <cell r="K898"/>
          <cell r="T898" t="str">
            <v>0403 1 1</v>
          </cell>
          <cell r="U898" t="str">
            <v xml:space="preserve"> </v>
          </cell>
          <cell r="V898" t="str">
            <v xml:space="preserve"> </v>
          </cell>
          <cell r="W898">
            <v>0</v>
          </cell>
          <cell r="X898">
            <v>0</v>
          </cell>
          <cell r="Y898" t="str">
            <v>xx</v>
          </cell>
        </row>
        <row r="899">
          <cell r="A899" t="str">
            <v>0403  1  2</v>
          </cell>
          <cell r="B899" t="str">
            <v>EPOXY CONCRETE OVERLAY FOR CONCRETE BRIDGE DECKS, PROJECT 419688-1-52-01</v>
          </cell>
          <cell r="C899" t="str">
            <v>SY</v>
          </cell>
          <cell r="D899" t="str">
            <v>09</v>
          </cell>
          <cell r="E899" t="str">
            <v xml:space="preserve"> </v>
          </cell>
          <cell r="F899" t="str">
            <v>Y</v>
          </cell>
          <cell r="G899" t="str">
            <v>*</v>
          </cell>
          <cell r="H899">
            <v>42676</v>
          </cell>
          <cell r="I899">
            <v>42916</v>
          </cell>
          <cell r="J899" t="str">
            <v/>
          </cell>
          <cell r="K899"/>
          <cell r="T899" t="str">
            <v>0403 1 2</v>
          </cell>
          <cell r="U899" t="str">
            <v xml:space="preserve"> </v>
          </cell>
          <cell r="V899" t="str">
            <v xml:space="preserve"> </v>
          </cell>
          <cell r="W899">
            <v>0</v>
          </cell>
          <cell r="X899">
            <v>0</v>
          </cell>
          <cell r="Y899" t="str">
            <v>xx</v>
          </cell>
        </row>
        <row r="900">
          <cell r="A900" t="str">
            <v>0403  1  3</v>
          </cell>
          <cell r="B900" t="str">
            <v>EPOXY CONCRETE OVERLAY FOR CONCRETE BRIDGE DECKS, PROJECT 437446-1-52-01</v>
          </cell>
          <cell r="C900" t="str">
            <v>SY</v>
          </cell>
          <cell r="D900" t="str">
            <v>09</v>
          </cell>
          <cell r="E900" t="str">
            <v xml:space="preserve"> </v>
          </cell>
          <cell r="F900" t="str">
            <v>Y</v>
          </cell>
          <cell r="G900" t="str">
            <v>*</v>
          </cell>
          <cell r="H900">
            <v>42678</v>
          </cell>
          <cell r="I900">
            <v>42916</v>
          </cell>
          <cell r="J900" t="str">
            <v/>
          </cell>
          <cell r="K900"/>
          <cell r="T900" t="str">
            <v>0403 1 3</v>
          </cell>
          <cell r="U900" t="str">
            <v xml:space="preserve"> </v>
          </cell>
          <cell r="V900" t="str">
            <v xml:space="preserve"> </v>
          </cell>
          <cell r="W900">
            <v>0</v>
          </cell>
          <cell r="X900">
            <v>0</v>
          </cell>
          <cell r="Y900" t="str">
            <v>xx</v>
          </cell>
        </row>
        <row r="901">
          <cell r="A901" t="str">
            <v>0403  1  4</v>
          </cell>
          <cell r="B901" t="str">
            <v>EPOXY CONCRETE OVERLAY FOR CONCRETE BRIDGE DECKS, PROJECT 439272-1-52-01</v>
          </cell>
          <cell r="C901" t="str">
            <v>SY</v>
          </cell>
          <cell r="D901" t="str">
            <v>09</v>
          </cell>
          <cell r="E901" t="str">
            <v xml:space="preserve"> </v>
          </cell>
          <cell r="F901" t="str">
            <v>Y</v>
          </cell>
          <cell r="G901" t="str">
            <v>*</v>
          </cell>
          <cell r="H901">
            <v>42740</v>
          </cell>
          <cell r="I901">
            <v>43099</v>
          </cell>
          <cell r="J901" t="str">
            <v/>
          </cell>
          <cell r="K901"/>
          <cell r="T901" t="str">
            <v>0403 1 4</v>
          </cell>
          <cell r="U901" t="str">
            <v xml:space="preserve"> </v>
          </cell>
          <cell r="V901" t="str">
            <v xml:space="preserve"> </v>
          </cell>
          <cell r="W901">
            <v>0</v>
          </cell>
          <cell r="X901">
            <v>0</v>
          </cell>
          <cell r="Y901" t="str">
            <v>xx</v>
          </cell>
        </row>
        <row r="902">
          <cell r="A902" t="str">
            <v>0403  1  5</v>
          </cell>
          <cell r="B902" t="str">
            <v>EPOXY CONCRETE OVERLAY FOR CONCRETE BRIDGE DECKS, PROJECT 439276-1-52-01</v>
          </cell>
          <cell r="C902" t="str">
            <v>SY</v>
          </cell>
          <cell r="D902" t="str">
            <v>09</v>
          </cell>
          <cell r="E902" t="str">
            <v xml:space="preserve"> </v>
          </cell>
          <cell r="F902" t="str">
            <v>Y</v>
          </cell>
          <cell r="G902" t="str">
            <v>*</v>
          </cell>
          <cell r="H902">
            <v>42851</v>
          </cell>
          <cell r="I902">
            <v>43099</v>
          </cell>
          <cell r="J902" t="str">
            <v/>
          </cell>
          <cell r="K902"/>
          <cell r="T902" t="str">
            <v>0403 1 5</v>
          </cell>
          <cell r="U902" t="str">
            <v xml:space="preserve"> </v>
          </cell>
          <cell r="V902" t="str">
            <v xml:space="preserve"> </v>
          </cell>
          <cell r="W902">
            <v>0</v>
          </cell>
          <cell r="X902">
            <v>0</v>
          </cell>
          <cell r="Y902" t="str">
            <v>xx</v>
          </cell>
        </row>
        <row r="903">
          <cell r="A903" t="str">
            <v>0403  1  6</v>
          </cell>
          <cell r="B903" t="str">
            <v>EPOXY CONCRETE OVERLAY FOR CONCRETE BRIDGE DECKS, PROJECT  439271-1-52-01</v>
          </cell>
          <cell r="C903" t="str">
            <v>SY</v>
          </cell>
          <cell r="D903" t="str">
            <v>09</v>
          </cell>
          <cell r="E903" t="str">
            <v xml:space="preserve"> </v>
          </cell>
          <cell r="F903" t="str">
            <v>Y</v>
          </cell>
          <cell r="G903" t="str">
            <v>*</v>
          </cell>
          <cell r="H903">
            <v>42901</v>
          </cell>
          <cell r="I903">
            <v>43281</v>
          </cell>
          <cell r="J903" t="str">
            <v/>
          </cell>
          <cell r="K903"/>
          <cell r="T903" t="str">
            <v>0403 1 6</v>
          </cell>
          <cell r="U903" t="str">
            <v xml:space="preserve"> </v>
          </cell>
          <cell r="V903" t="str">
            <v xml:space="preserve"> </v>
          </cell>
          <cell r="W903">
            <v>0</v>
          </cell>
          <cell r="X903">
            <v>0</v>
          </cell>
          <cell r="Y903" t="str">
            <v>xx</v>
          </cell>
        </row>
        <row r="904">
          <cell r="A904" t="str">
            <v>0403  1  7</v>
          </cell>
          <cell r="B904" t="str">
            <v>EPOXY CONCRETE OVERLAY FOR CONCRETE BRIDGE DECKS, PROJECT  439273-1-52-01</v>
          </cell>
          <cell r="C904" t="str">
            <v>SY</v>
          </cell>
          <cell r="D904" t="str">
            <v>09</v>
          </cell>
          <cell r="E904" t="str">
            <v xml:space="preserve"> </v>
          </cell>
          <cell r="F904" t="str">
            <v>Y</v>
          </cell>
          <cell r="G904" t="str">
            <v>*</v>
          </cell>
          <cell r="H904">
            <v>42933</v>
          </cell>
          <cell r="I904">
            <v>43281</v>
          </cell>
          <cell r="J904" t="str">
            <v/>
          </cell>
          <cell r="K904"/>
          <cell r="T904" t="str">
            <v>0403 1 7</v>
          </cell>
          <cell r="U904" t="str">
            <v xml:space="preserve"> </v>
          </cell>
          <cell r="V904" t="str">
            <v xml:space="preserve"> </v>
          </cell>
          <cell r="W904">
            <v>0</v>
          </cell>
          <cell r="X904">
            <v>0</v>
          </cell>
          <cell r="Y904" t="str">
            <v>xx</v>
          </cell>
        </row>
        <row r="905">
          <cell r="A905" t="str">
            <v>0403  1  8</v>
          </cell>
          <cell r="B905" t="str">
            <v>EPOXY CONCRETE OVERLAY FOR CONCRETE BRIDGE DECKS, PROJECT  440968-1-52-01</v>
          </cell>
          <cell r="C905" t="str">
            <v>SY</v>
          </cell>
          <cell r="D905" t="str">
            <v>09</v>
          </cell>
          <cell r="E905" t="str">
            <v xml:space="preserve"> </v>
          </cell>
          <cell r="F905" t="str">
            <v>Y</v>
          </cell>
          <cell r="G905" t="str">
            <v>*</v>
          </cell>
          <cell r="H905">
            <v>43216</v>
          </cell>
          <cell r="I905">
            <v>43646</v>
          </cell>
          <cell r="J905" t="str">
            <v/>
          </cell>
          <cell r="K905"/>
          <cell r="T905" t="str">
            <v>0403 1 8</v>
          </cell>
          <cell r="U905" t="str">
            <v xml:space="preserve"> </v>
          </cell>
          <cell r="V905" t="str">
            <v xml:space="preserve"> </v>
          </cell>
          <cell r="W905">
            <v>0</v>
          </cell>
          <cell r="X905">
            <v>0</v>
          </cell>
          <cell r="Y905" t="str">
            <v>xx</v>
          </cell>
        </row>
        <row r="906">
          <cell r="A906" t="str">
            <v>0403  1  9</v>
          </cell>
          <cell r="B906" t="str">
            <v>EPOXY CONCRETE OVERLAY FOR CONCRETE BRIDGE DECKS, PROJECT  436415-1-52-01</v>
          </cell>
          <cell r="C906" t="str">
            <v>SY</v>
          </cell>
          <cell r="D906" t="str">
            <v>09</v>
          </cell>
          <cell r="E906" t="str">
            <v xml:space="preserve"> </v>
          </cell>
          <cell r="F906" t="str">
            <v>Y</v>
          </cell>
          <cell r="G906" t="str">
            <v>*</v>
          </cell>
          <cell r="H906">
            <v>43363</v>
          </cell>
          <cell r="I906">
            <v>43646</v>
          </cell>
          <cell r="J906" t="str">
            <v/>
          </cell>
          <cell r="K906"/>
          <cell r="T906" t="str">
            <v>0403 1 9</v>
          </cell>
          <cell r="U906" t="str">
            <v xml:space="preserve"> </v>
          </cell>
          <cell r="V906" t="str">
            <v xml:space="preserve"> </v>
          </cell>
          <cell r="W906">
            <v>0</v>
          </cell>
          <cell r="X906">
            <v>0</v>
          </cell>
          <cell r="Y906" t="str">
            <v>xx</v>
          </cell>
        </row>
        <row r="907">
          <cell r="A907" t="str">
            <v>0403  1 10</v>
          </cell>
          <cell r="B907" t="str">
            <v>EPOXY CONCRETE OVERLAY FOR CONCRETE BRIDGE DECKS, PROJECT  440970-1-52-01</v>
          </cell>
          <cell r="C907" t="str">
            <v>SY</v>
          </cell>
          <cell r="D907" t="str">
            <v>09</v>
          </cell>
          <cell r="E907" t="str">
            <v xml:space="preserve"> </v>
          </cell>
          <cell r="F907" t="str">
            <v>Y</v>
          </cell>
          <cell r="G907" t="str">
            <v>*</v>
          </cell>
          <cell r="H907">
            <v>43418</v>
          </cell>
          <cell r="I907">
            <v>43646</v>
          </cell>
          <cell r="J907" t="str">
            <v/>
          </cell>
          <cell r="K907"/>
          <cell r="T907" t="str">
            <v>0403 1 10</v>
          </cell>
          <cell r="U907" t="str">
            <v xml:space="preserve"> </v>
          </cell>
          <cell r="V907" t="str">
            <v xml:space="preserve"> </v>
          </cell>
          <cell r="W907">
            <v>0</v>
          </cell>
          <cell r="X907">
            <v>0</v>
          </cell>
          <cell r="Y907" t="str">
            <v>xx</v>
          </cell>
        </row>
        <row r="908">
          <cell r="A908" t="str">
            <v>0403  1 11</v>
          </cell>
          <cell r="B908" t="str">
            <v>EPOXY CONCRETE OVERLAY FOR CONCRETE BRIDGE DECKS, PROJECT  443270-1-52-01</v>
          </cell>
          <cell r="C908" t="str">
            <v>SY</v>
          </cell>
          <cell r="D908" t="str">
            <v>09</v>
          </cell>
          <cell r="E908" t="str">
            <v>D</v>
          </cell>
          <cell r="F908" t="str">
            <v>Y</v>
          </cell>
          <cell r="G908" t="str">
            <v>*</v>
          </cell>
          <cell r="H908">
            <v>43418</v>
          </cell>
          <cell r="I908">
            <v>44012</v>
          </cell>
          <cell r="J908" t="str">
            <v/>
          </cell>
          <cell r="K908"/>
          <cell r="T908" t="str">
            <v>0403 1 11</v>
          </cell>
          <cell r="U908" t="str">
            <v xml:space="preserve"> </v>
          </cell>
          <cell r="V908" t="str">
            <v xml:space="preserve"> </v>
          </cell>
          <cell r="W908">
            <v>0</v>
          </cell>
          <cell r="X908">
            <v>0</v>
          </cell>
          <cell r="Y908" t="str">
            <v>xx</v>
          </cell>
        </row>
        <row r="909">
          <cell r="A909" t="str">
            <v>0403  1 12</v>
          </cell>
          <cell r="B909" t="str">
            <v>EPOXY CONCRETE OVERLAY FOR CONCRETE BRIDGE DECKS, PROJECT  440966-1-52-01</v>
          </cell>
          <cell r="C909" t="str">
            <v>SY</v>
          </cell>
          <cell r="D909" t="str">
            <v>09</v>
          </cell>
          <cell r="E909" t="str">
            <v xml:space="preserve"> </v>
          </cell>
          <cell r="F909" t="str">
            <v>Y</v>
          </cell>
          <cell r="G909" t="str">
            <v>*</v>
          </cell>
          <cell r="H909">
            <v>43418</v>
          </cell>
          <cell r="I909">
            <v>43830</v>
          </cell>
          <cell r="J909" t="str">
            <v/>
          </cell>
          <cell r="K909"/>
          <cell r="T909" t="str">
            <v>0403 1 12</v>
          </cell>
          <cell r="U909">
            <v>50</v>
          </cell>
          <cell r="V909">
            <v>50</v>
          </cell>
          <cell r="W909">
            <v>0</v>
          </cell>
          <cell r="X909">
            <v>1</v>
          </cell>
          <cell r="Y909">
            <v>50</v>
          </cell>
        </row>
        <row r="910">
          <cell r="A910" t="str">
            <v>0403  1 13</v>
          </cell>
          <cell r="B910" t="str">
            <v>EPOXY CONCRETE OVERLAY FOR CONCRETE BRIDGE DECKS, PROJECT  437966-1-52-01</v>
          </cell>
          <cell r="C910" t="str">
            <v>SY</v>
          </cell>
          <cell r="D910" t="str">
            <v>09</v>
          </cell>
          <cell r="E910" t="str">
            <v>D</v>
          </cell>
          <cell r="F910" t="str">
            <v>Y</v>
          </cell>
          <cell r="G910" t="str">
            <v>*</v>
          </cell>
          <cell r="H910">
            <v>43524</v>
          </cell>
          <cell r="I910">
            <v>44012</v>
          </cell>
          <cell r="J910" t="str">
            <v/>
          </cell>
          <cell r="K910"/>
          <cell r="T910" t="str">
            <v>0403 1 13</v>
          </cell>
          <cell r="U910" t="str">
            <v xml:space="preserve"> </v>
          </cell>
          <cell r="V910" t="str">
            <v xml:space="preserve"> </v>
          </cell>
          <cell r="W910">
            <v>0</v>
          </cell>
          <cell r="X910">
            <v>0</v>
          </cell>
          <cell r="Y910" t="str">
            <v>xx</v>
          </cell>
        </row>
        <row r="911">
          <cell r="A911" t="str">
            <v>0403  1 14</v>
          </cell>
          <cell r="B911" t="str">
            <v>EPOXY CONCRETE OVERLAY FOR CONCRETE BRIDGE DECKS, PROJECT  443267-1-52-01</v>
          </cell>
          <cell r="C911" t="str">
            <v>SY</v>
          </cell>
          <cell r="D911" t="str">
            <v>09</v>
          </cell>
          <cell r="E911" t="str">
            <v>D</v>
          </cell>
          <cell r="F911" t="str">
            <v>Y</v>
          </cell>
          <cell r="G911" t="str">
            <v>*</v>
          </cell>
          <cell r="H911">
            <v>43602</v>
          </cell>
          <cell r="I911">
            <v>44012</v>
          </cell>
          <cell r="J911" t="str">
            <v/>
          </cell>
          <cell r="K911"/>
          <cell r="T911" t="str">
            <v>0403 1 14</v>
          </cell>
          <cell r="U911" t="str">
            <v xml:space="preserve"> </v>
          </cell>
          <cell r="V911" t="str">
            <v xml:space="preserve"> </v>
          </cell>
          <cell r="W911">
            <v>0</v>
          </cell>
          <cell r="X911">
            <v>0</v>
          </cell>
          <cell r="Y911" t="str">
            <v>xx</v>
          </cell>
        </row>
        <row r="912">
          <cell r="A912" t="str">
            <v>0403  1 15</v>
          </cell>
          <cell r="B912" t="str">
            <v>EPOXY CONCRETE OVERLAY FOR CONCRETE BRIDGE DECKS, PROJECT  443257-1-52-01</v>
          </cell>
          <cell r="C912" t="str">
            <v>SY</v>
          </cell>
          <cell r="D912" t="str">
            <v>09</v>
          </cell>
          <cell r="E912" t="str">
            <v>D</v>
          </cell>
          <cell r="F912" t="str">
            <v>Y</v>
          </cell>
          <cell r="G912" t="str">
            <v>*</v>
          </cell>
          <cell r="H912">
            <v>43641</v>
          </cell>
          <cell r="I912">
            <v>44012</v>
          </cell>
          <cell r="J912" t="str">
            <v/>
          </cell>
          <cell r="K912"/>
          <cell r="T912" t="str">
            <v>0403 1 15</v>
          </cell>
          <cell r="U912" t="str">
            <v xml:space="preserve"> </v>
          </cell>
          <cell r="V912" t="str">
            <v xml:space="preserve"> </v>
          </cell>
          <cell r="W912">
            <v>0</v>
          </cell>
          <cell r="X912">
            <v>0</v>
          </cell>
          <cell r="Y912" t="str">
            <v>xx</v>
          </cell>
        </row>
        <row r="913">
          <cell r="A913" t="str">
            <v>0403  1 16</v>
          </cell>
          <cell r="B913" t="str">
            <v>EPOXY CONCRETE OVERLAY WITH SPALL REPAIR, FOR CONCRETE BRIDGE DECKS, PROJECT  443270-1-52-01</v>
          </cell>
          <cell r="C913" t="str">
            <v>SY</v>
          </cell>
          <cell r="D913" t="str">
            <v>09</v>
          </cell>
          <cell r="E913" t="str">
            <v>D</v>
          </cell>
          <cell r="F913" t="str">
            <v>Y</v>
          </cell>
          <cell r="G913" t="str">
            <v>*</v>
          </cell>
          <cell r="H913">
            <v>43423</v>
          </cell>
          <cell r="I913">
            <v>44012</v>
          </cell>
          <cell r="J913" t="str">
            <v/>
          </cell>
          <cell r="K913"/>
          <cell r="T913" t="str">
            <v>0403 1 16</v>
          </cell>
          <cell r="U913" t="str">
            <v xml:space="preserve"> </v>
          </cell>
          <cell r="V913" t="str">
            <v xml:space="preserve"> </v>
          </cell>
          <cell r="W913">
            <v>0</v>
          </cell>
          <cell r="X913">
            <v>0</v>
          </cell>
          <cell r="Y913" t="str">
            <v>xx</v>
          </cell>
        </row>
        <row r="914">
          <cell r="A914" t="str">
            <v>0403  2  1</v>
          </cell>
          <cell r="B914" t="str">
            <v>RESTORE SPALLED AREAS FOR CONCRETE BRIDGE DECKS, PROJECT 435102-1-52-01</v>
          </cell>
          <cell r="C914" t="str">
            <v>CF</v>
          </cell>
          <cell r="D914" t="str">
            <v>09</v>
          </cell>
          <cell r="E914" t="str">
            <v xml:space="preserve"> </v>
          </cell>
          <cell r="F914" t="str">
            <v>Y</v>
          </cell>
          <cell r="G914" t="str">
            <v>*</v>
          </cell>
          <cell r="H914">
            <v>42339</v>
          </cell>
          <cell r="I914">
            <v>42551</v>
          </cell>
          <cell r="J914" t="str">
            <v/>
          </cell>
          <cell r="K914"/>
          <cell r="T914" t="str">
            <v>0403 2 1</v>
          </cell>
          <cell r="U914" t="str">
            <v xml:space="preserve"> </v>
          </cell>
          <cell r="V914" t="str">
            <v xml:space="preserve"> </v>
          </cell>
          <cell r="W914">
            <v>0</v>
          </cell>
          <cell r="X914">
            <v>0</v>
          </cell>
          <cell r="Y914" t="str">
            <v>xx</v>
          </cell>
        </row>
        <row r="915">
          <cell r="A915" t="str">
            <v>0403  2  3</v>
          </cell>
          <cell r="B915" t="str">
            <v>RESTORE SPALLED AREAS FOR CONCRETE BRIDGE DECKS, PROJECT 437446-1-52-01</v>
          </cell>
          <cell r="C915" t="str">
            <v>CF</v>
          </cell>
          <cell r="D915" t="str">
            <v>09</v>
          </cell>
          <cell r="E915" t="str">
            <v>D</v>
          </cell>
          <cell r="F915" t="str">
            <v>Y</v>
          </cell>
          <cell r="G915" t="str">
            <v>*</v>
          </cell>
          <cell r="H915">
            <v>42678</v>
          </cell>
          <cell r="I915">
            <v>42916</v>
          </cell>
          <cell r="J915" t="str">
            <v/>
          </cell>
          <cell r="K915"/>
          <cell r="T915" t="str">
            <v>0403 2 3</v>
          </cell>
          <cell r="U915" t="str">
            <v xml:space="preserve"> </v>
          </cell>
          <cell r="V915" t="str">
            <v xml:space="preserve"> </v>
          </cell>
          <cell r="W915">
            <v>0</v>
          </cell>
          <cell r="X915">
            <v>0</v>
          </cell>
          <cell r="Y915" t="str">
            <v>xx</v>
          </cell>
        </row>
        <row r="916">
          <cell r="A916" t="str">
            <v>0403  2  4</v>
          </cell>
          <cell r="B916" t="str">
            <v>RESTORE SPALLED AREAS FOR CONCRETE BRIDGE DECKS, PROJECT 439272-1-52-01</v>
          </cell>
          <cell r="C916" t="str">
            <v>CF</v>
          </cell>
          <cell r="D916" t="str">
            <v>09</v>
          </cell>
          <cell r="E916" t="str">
            <v>D</v>
          </cell>
          <cell r="F916" t="str">
            <v>Y</v>
          </cell>
          <cell r="G916" t="str">
            <v>*</v>
          </cell>
          <cell r="H916">
            <v>42740</v>
          </cell>
          <cell r="I916">
            <v>43099</v>
          </cell>
          <cell r="J916" t="str">
            <v/>
          </cell>
          <cell r="K916"/>
          <cell r="T916" t="str">
            <v>0403 2 4</v>
          </cell>
          <cell r="U916" t="str">
            <v xml:space="preserve"> </v>
          </cell>
          <cell r="V916" t="str">
            <v xml:space="preserve"> </v>
          </cell>
          <cell r="W916">
            <v>0</v>
          </cell>
          <cell r="X916">
            <v>0</v>
          </cell>
          <cell r="Y916" t="str">
            <v>xx</v>
          </cell>
        </row>
        <row r="917">
          <cell r="A917" t="str">
            <v>0403  2  5</v>
          </cell>
          <cell r="B917" t="str">
            <v>RESTORE SPALLED AREAS FOR CONCRETE BRIDGE DECKS, PROJECT 439276-1-52-01</v>
          </cell>
          <cell r="C917" t="str">
            <v>CF</v>
          </cell>
          <cell r="D917" t="str">
            <v>09</v>
          </cell>
          <cell r="E917" t="str">
            <v>D</v>
          </cell>
          <cell r="F917" t="str">
            <v>Y</v>
          </cell>
          <cell r="G917" t="str">
            <v>*</v>
          </cell>
          <cell r="H917">
            <v>42880</v>
          </cell>
          <cell r="I917">
            <v>43099</v>
          </cell>
          <cell r="J917" t="str">
            <v/>
          </cell>
          <cell r="K917"/>
          <cell r="T917" t="str">
            <v>0403 2 5</v>
          </cell>
          <cell r="U917" t="str">
            <v xml:space="preserve"> </v>
          </cell>
          <cell r="V917" t="str">
            <v xml:space="preserve"> </v>
          </cell>
          <cell r="W917">
            <v>0</v>
          </cell>
          <cell r="X917">
            <v>0</v>
          </cell>
          <cell r="Y917" t="str">
            <v>xx</v>
          </cell>
        </row>
        <row r="918">
          <cell r="A918" t="str">
            <v>0403  2  6</v>
          </cell>
          <cell r="B918" t="str">
            <v>RESTORE SPALLED AREAS FOR CONCRETE BRIDGE DECKS, PROJECT  439271-1-52-01</v>
          </cell>
          <cell r="C918" t="str">
            <v>CF</v>
          </cell>
          <cell r="D918" t="str">
            <v>09</v>
          </cell>
          <cell r="E918" t="str">
            <v>D</v>
          </cell>
          <cell r="F918" t="str">
            <v>Y</v>
          </cell>
          <cell r="G918" t="str">
            <v>*</v>
          </cell>
          <cell r="H918">
            <v>42901</v>
          </cell>
          <cell r="I918">
            <v>43281</v>
          </cell>
          <cell r="J918" t="str">
            <v/>
          </cell>
          <cell r="K918"/>
          <cell r="T918" t="str">
            <v>0403 2 6</v>
          </cell>
          <cell r="U918" t="str">
            <v xml:space="preserve"> </v>
          </cell>
          <cell r="V918" t="str">
            <v xml:space="preserve"> </v>
          </cell>
          <cell r="W918">
            <v>0</v>
          </cell>
          <cell r="X918">
            <v>0</v>
          </cell>
          <cell r="Y918" t="str">
            <v>xx</v>
          </cell>
        </row>
        <row r="919">
          <cell r="A919" t="str">
            <v>0403  2  7</v>
          </cell>
          <cell r="B919" t="str">
            <v>RESTORE SPALLED AREAS FOR CONCRETE BRIDGE DECKS, PROJECT  439273-1-52-01</v>
          </cell>
          <cell r="C919" t="str">
            <v>CF</v>
          </cell>
          <cell r="D919" t="str">
            <v>09</v>
          </cell>
          <cell r="E919" t="str">
            <v>D</v>
          </cell>
          <cell r="F919" t="str">
            <v>Y</v>
          </cell>
          <cell r="G919" t="str">
            <v>*</v>
          </cell>
          <cell r="H919">
            <v>42933</v>
          </cell>
          <cell r="I919">
            <v>43281</v>
          </cell>
          <cell r="J919" t="str">
            <v/>
          </cell>
          <cell r="K919"/>
          <cell r="T919" t="str">
            <v>0403 2 7</v>
          </cell>
          <cell r="U919" t="str">
            <v xml:space="preserve"> </v>
          </cell>
          <cell r="V919" t="str">
            <v xml:space="preserve"> </v>
          </cell>
          <cell r="W919">
            <v>0</v>
          </cell>
          <cell r="X919">
            <v>0</v>
          </cell>
          <cell r="Y919" t="str">
            <v>xx</v>
          </cell>
        </row>
        <row r="920">
          <cell r="A920" t="str">
            <v>0403  2  8</v>
          </cell>
          <cell r="B920" t="str">
            <v>RESTORE SPALLED AREAS FOR CONCRETE BRIDGE DECKS, PROJECT  440968-1-52-01</v>
          </cell>
          <cell r="C920" t="str">
            <v>CF</v>
          </cell>
          <cell r="D920" t="str">
            <v>09</v>
          </cell>
          <cell r="E920" t="str">
            <v>D</v>
          </cell>
          <cell r="F920" t="str">
            <v>Y</v>
          </cell>
          <cell r="G920" t="str">
            <v>*</v>
          </cell>
          <cell r="H920">
            <v>43216</v>
          </cell>
          <cell r="I920">
            <v>43646</v>
          </cell>
          <cell r="J920" t="str">
            <v/>
          </cell>
          <cell r="K920"/>
          <cell r="T920" t="str">
            <v>0403 2 8</v>
          </cell>
          <cell r="U920" t="str">
            <v xml:space="preserve"> </v>
          </cell>
          <cell r="V920" t="str">
            <v xml:space="preserve"> </v>
          </cell>
          <cell r="W920">
            <v>0</v>
          </cell>
          <cell r="X920">
            <v>0</v>
          </cell>
          <cell r="Y920" t="str">
            <v>xx</v>
          </cell>
        </row>
        <row r="921">
          <cell r="A921" t="str">
            <v>0403  2  9</v>
          </cell>
          <cell r="B921" t="str">
            <v>RESTORE SPALLED AREAS FOR CONCRETE BRIDGE DECKS, PROJECT  436415-1-52-01</v>
          </cell>
          <cell r="C921" t="str">
            <v>CF</v>
          </cell>
          <cell r="D921" t="str">
            <v>09</v>
          </cell>
          <cell r="E921" t="str">
            <v>D</v>
          </cell>
          <cell r="F921" t="str">
            <v>Y</v>
          </cell>
          <cell r="G921" t="str">
            <v>*</v>
          </cell>
          <cell r="H921">
            <v>43363</v>
          </cell>
          <cell r="I921">
            <v>43646</v>
          </cell>
          <cell r="J921" t="str">
            <v/>
          </cell>
          <cell r="K921"/>
          <cell r="T921" t="str">
            <v>0403 2 9</v>
          </cell>
          <cell r="U921" t="str">
            <v xml:space="preserve"> </v>
          </cell>
          <cell r="V921" t="str">
            <v xml:space="preserve"> </v>
          </cell>
          <cell r="W921">
            <v>0</v>
          </cell>
          <cell r="X921">
            <v>0</v>
          </cell>
          <cell r="Y921" t="str">
            <v>xx</v>
          </cell>
        </row>
        <row r="922">
          <cell r="A922" t="str">
            <v>0403  2 10</v>
          </cell>
          <cell r="B922" t="str">
            <v>RESTORE SPALLED AREAS FOR CONCRETE BRIDGE DECKS, PROJECT  440970-1-52-01</v>
          </cell>
          <cell r="C922" t="str">
            <v>CF</v>
          </cell>
          <cell r="D922" t="str">
            <v>09</v>
          </cell>
          <cell r="E922" t="str">
            <v>D</v>
          </cell>
          <cell r="F922" t="str">
            <v>Y</v>
          </cell>
          <cell r="G922" t="str">
            <v>*</v>
          </cell>
          <cell r="H922">
            <v>43418</v>
          </cell>
          <cell r="I922">
            <v>43646</v>
          </cell>
          <cell r="J922" t="str">
            <v/>
          </cell>
          <cell r="K922"/>
          <cell r="T922" t="str">
            <v>0403 2 10</v>
          </cell>
          <cell r="U922" t="str">
            <v xml:space="preserve"> </v>
          </cell>
          <cell r="V922" t="str">
            <v xml:space="preserve"> </v>
          </cell>
          <cell r="W922">
            <v>0</v>
          </cell>
          <cell r="X922">
            <v>0</v>
          </cell>
          <cell r="Y922" t="str">
            <v>xx</v>
          </cell>
        </row>
        <row r="923">
          <cell r="A923" t="str">
            <v>0403  2 11</v>
          </cell>
          <cell r="B923" t="str">
            <v>RESTORE SPALLED AREAS FOR CONCRETE BRIDGE DECKS, PROJECT  443270-1-52-01</v>
          </cell>
          <cell r="C923" t="str">
            <v>CF</v>
          </cell>
          <cell r="D923" t="str">
            <v>09</v>
          </cell>
          <cell r="E923" t="str">
            <v>D</v>
          </cell>
          <cell r="F923" t="str">
            <v>Y</v>
          </cell>
          <cell r="G923" t="str">
            <v>*</v>
          </cell>
          <cell r="H923">
            <v>43418</v>
          </cell>
          <cell r="I923">
            <v>44012</v>
          </cell>
          <cell r="J923" t="str">
            <v/>
          </cell>
          <cell r="K923"/>
          <cell r="T923" t="str">
            <v>0403 2 11</v>
          </cell>
          <cell r="U923" t="str">
            <v xml:space="preserve"> </v>
          </cell>
          <cell r="V923" t="str">
            <v xml:space="preserve"> </v>
          </cell>
          <cell r="W923">
            <v>0</v>
          </cell>
          <cell r="X923">
            <v>0</v>
          </cell>
          <cell r="Y923" t="str">
            <v>xx</v>
          </cell>
        </row>
        <row r="924">
          <cell r="A924" t="str">
            <v>0403  2 12</v>
          </cell>
          <cell r="B924" t="str">
            <v>RESTORE SPALLED AREAS FOR CONCRETE BRIDGE DECKS, PROJECT  440966-1-52-01</v>
          </cell>
          <cell r="C924" t="str">
            <v>CF</v>
          </cell>
          <cell r="D924" t="str">
            <v>09</v>
          </cell>
          <cell r="E924" t="str">
            <v>D</v>
          </cell>
          <cell r="F924" t="str">
            <v>Y</v>
          </cell>
          <cell r="G924" t="str">
            <v>*</v>
          </cell>
          <cell r="H924">
            <v>43418</v>
          </cell>
          <cell r="I924">
            <v>43830</v>
          </cell>
          <cell r="J924" t="str">
            <v/>
          </cell>
          <cell r="K924"/>
          <cell r="T924" t="str">
            <v>0403 2 12</v>
          </cell>
          <cell r="U924">
            <v>50</v>
          </cell>
          <cell r="V924">
            <v>50</v>
          </cell>
          <cell r="W924">
            <v>0</v>
          </cell>
          <cell r="X924">
            <v>1</v>
          </cell>
          <cell r="Y924">
            <v>50</v>
          </cell>
        </row>
        <row r="925">
          <cell r="A925" t="str">
            <v>0403  2 13</v>
          </cell>
          <cell r="B925" t="str">
            <v>RESTORE SPALLED AREAS FOR CONCRETE BRIDGE DECKS, PROJECT  437966-1-52-01</v>
          </cell>
          <cell r="C925" t="str">
            <v>CF</v>
          </cell>
          <cell r="D925" t="str">
            <v>09</v>
          </cell>
          <cell r="E925" t="str">
            <v>D</v>
          </cell>
          <cell r="F925" t="str">
            <v>Y</v>
          </cell>
          <cell r="G925" t="str">
            <v>*</v>
          </cell>
          <cell r="H925">
            <v>43524</v>
          </cell>
          <cell r="I925">
            <v>44012</v>
          </cell>
          <cell r="J925" t="str">
            <v/>
          </cell>
          <cell r="K925"/>
          <cell r="T925" t="str">
            <v>0403 2 13</v>
          </cell>
          <cell r="U925" t="str">
            <v xml:space="preserve"> </v>
          </cell>
          <cell r="V925" t="str">
            <v xml:space="preserve"> </v>
          </cell>
          <cell r="W925">
            <v>0</v>
          </cell>
          <cell r="X925">
            <v>0</v>
          </cell>
          <cell r="Y925" t="str">
            <v>xx</v>
          </cell>
        </row>
        <row r="926">
          <cell r="A926" t="str">
            <v>0403  2 14</v>
          </cell>
          <cell r="B926" t="str">
            <v>RESTORE SPALLED AREAS FOR CONCRETE BRIDGE DECKS, PROJECT  443267-1-52-01</v>
          </cell>
          <cell r="C926" t="str">
            <v>CF</v>
          </cell>
          <cell r="D926" t="str">
            <v>09</v>
          </cell>
          <cell r="E926" t="str">
            <v>D</v>
          </cell>
          <cell r="F926" t="str">
            <v>Y</v>
          </cell>
          <cell r="G926" t="str">
            <v>*</v>
          </cell>
          <cell r="H926">
            <v>43602</v>
          </cell>
          <cell r="I926">
            <v>44012</v>
          </cell>
          <cell r="J926" t="str">
            <v/>
          </cell>
          <cell r="K926"/>
          <cell r="T926" t="str">
            <v>0403 2 14</v>
          </cell>
          <cell r="U926" t="str">
            <v xml:space="preserve"> </v>
          </cell>
          <cell r="V926" t="str">
            <v xml:space="preserve"> </v>
          </cell>
          <cell r="W926">
            <v>0</v>
          </cell>
          <cell r="X926">
            <v>0</v>
          </cell>
          <cell r="Y926" t="str">
            <v>xx</v>
          </cell>
        </row>
        <row r="927">
          <cell r="A927" t="str">
            <v>0403  2 15</v>
          </cell>
          <cell r="B927" t="str">
            <v>RESTORE SPALLED AREAS FOR CONCRETE BRIDGE DECKS, PROJECT  443257-1-52-01</v>
          </cell>
          <cell r="C927" t="str">
            <v>CF</v>
          </cell>
          <cell r="D927" t="str">
            <v>09</v>
          </cell>
          <cell r="E927" t="str">
            <v>D</v>
          </cell>
          <cell r="F927" t="str">
            <v>Y</v>
          </cell>
          <cell r="G927" t="str">
            <v>*</v>
          </cell>
          <cell r="H927">
            <v>43641</v>
          </cell>
          <cell r="I927">
            <v>44012</v>
          </cell>
          <cell r="J927" t="str">
            <v/>
          </cell>
          <cell r="K927"/>
          <cell r="T927" t="str">
            <v>0403 2 15</v>
          </cell>
          <cell r="U927" t="str">
            <v xml:space="preserve"> </v>
          </cell>
          <cell r="V927" t="str">
            <v xml:space="preserve"> </v>
          </cell>
          <cell r="W927">
            <v>0</v>
          </cell>
          <cell r="X927">
            <v>0</v>
          </cell>
          <cell r="Y927" t="str">
            <v>xx</v>
          </cell>
        </row>
        <row r="928">
          <cell r="A928" t="str">
            <v>0404  1</v>
          </cell>
          <cell r="B928" t="str">
            <v>PRECAST BENT CAPS</v>
          </cell>
          <cell r="C928" t="str">
            <v>CY</v>
          </cell>
          <cell r="D928" t="str">
            <v>09</v>
          </cell>
          <cell r="E928" t="str">
            <v>T</v>
          </cell>
          <cell r="F928" t="str">
            <v>Y</v>
          </cell>
          <cell r="G928" t="str">
            <v>*</v>
          </cell>
          <cell r="H928">
            <v>41275</v>
          </cell>
          <cell r="I928">
            <v>42185</v>
          </cell>
          <cell r="J928" t="str">
            <v/>
          </cell>
          <cell r="K928"/>
          <cell r="T928" t="str">
            <v>0404 1</v>
          </cell>
          <cell r="U928" t="str">
            <v xml:space="preserve"> </v>
          </cell>
          <cell r="V928" t="str">
            <v xml:space="preserve"> </v>
          </cell>
          <cell r="W928">
            <v>0</v>
          </cell>
          <cell r="X928">
            <v>0</v>
          </cell>
          <cell r="Y928" t="str">
            <v>xx</v>
          </cell>
        </row>
        <row r="929">
          <cell r="A929" t="str">
            <v>0404  5 11</v>
          </cell>
          <cell r="B929" t="str">
            <v>PRECAST DECK PANEL, NON-PRESTRESSED, 8"</v>
          </cell>
          <cell r="C929" t="str">
            <v>SY</v>
          </cell>
          <cell r="D929" t="str">
            <v>09</v>
          </cell>
          <cell r="E929" t="str">
            <v>T</v>
          </cell>
          <cell r="F929" t="str">
            <v>Y</v>
          </cell>
          <cell r="G929" t="str">
            <v/>
          </cell>
          <cell r="H929">
            <v>41275</v>
          </cell>
          <cell r="I929"/>
          <cell r="J929" t="str">
            <v/>
          </cell>
          <cell r="K929"/>
          <cell r="T929" t="str">
            <v>0404 5 11</v>
          </cell>
          <cell r="U929" t="str">
            <v xml:space="preserve"> </v>
          </cell>
          <cell r="V929" t="str">
            <v xml:space="preserve"> </v>
          </cell>
          <cell r="W929">
            <v>0</v>
          </cell>
          <cell r="X929">
            <v>0</v>
          </cell>
          <cell r="Y929" t="str">
            <v>xx</v>
          </cell>
        </row>
        <row r="930">
          <cell r="A930" t="str">
            <v>0404  5 12</v>
          </cell>
          <cell r="B930" t="str">
            <v>PRECAST DECK PANEL, NON-PRESTRESSED, 8.5"</v>
          </cell>
          <cell r="C930" t="str">
            <v>SY</v>
          </cell>
          <cell r="D930" t="str">
            <v>09</v>
          </cell>
          <cell r="E930" t="str">
            <v>T</v>
          </cell>
          <cell r="F930" t="str">
            <v>Y</v>
          </cell>
          <cell r="G930" t="str">
            <v/>
          </cell>
          <cell r="H930">
            <v>41275</v>
          </cell>
          <cell r="I930"/>
          <cell r="J930">
            <v>400</v>
          </cell>
          <cell r="K930"/>
          <cell r="T930" t="str">
            <v>0404 5 12</v>
          </cell>
          <cell r="U930" t="str">
            <v xml:space="preserve"> </v>
          </cell>
          <cell r="V930" t="str">
            <v xml:space="preserve"> </v>
          </cell>
          <cell r="W930">
            <v>0</v>
          </cell>
          <cell r="X930">
            <v>0</v>
          </cell>
          <cell r="Y930" t="str">
            <v>xx</v>
          </cell>
        </row>
        <row r="931">
          <cell r="A931" t="str">
            <v>0404  5 13</v>
          </cell>
          <cell r="B931" t="str">
            <v>PRECAST DECK PANEL, NON-PRESTRESSED, 9"</v>
          </cell>
          <cell r="C931" t="str">
            <v>SY</v>
          </cell>
          <cell r="D931" t="str">
            <v>09</v>
          </cell>
          <cell r="E931" t="str">
            <v>T</v>
          </cell>
          <cell r="F931" t="str">
            <v>Y</v>
          </cell>
          <cell r="G931" t="str">
            <v/>
          </cell>
          <cell r="H931">
            <v>41275</v>
          </cell>
          <cell r="I931"/>
          <cell r="J931">
            <v>400</v>
          </cell>
          <cell r="K931"/>
          <cell r="T931" t="str">
            <v>0404 5 13</v>
          </cell>
          <cell r="U931" t="str">
            <v xml:space="preserve"> </v>
          </cell>
          <cell r="V931" t="str">
            <v xml:space="preserve"> </v>
          </cell>
          <cell r="W931">
            <v>0</v>
          </cell>
          <cell r="X931">
            <v>0</v>
          </cell>
          <cell r="Y931" t="str">
            <v>xx</v>
          </cell>
        </row>
        <row r="932">
          <cell r="A932" t="str">
            <v>0404  5 14</v>
          </cell>
          <cell r="B932" t="str">
            <v>PRECAST DECK PANEL, NON-PRESTRESSED, 9.5"</v>
          </cell>
          <cell r="C932" t="str">
            <v>SY</v>
          </cell>
          <cell r="D932" t="str">
            <v>09</v>
          </cell>
          <cell r="E932" t="str">
            <v>T</v>
          </cell>
          <cell r="F932" t="str">
            <v>Y</v>
          </cell>
          <cell r="G932" t="str">
            <v/>
          </cell>
          <cell r="H932">
            <v>41275</v>
          </cell>
          <cell r="I932"/>
          <cell r="J932">
            <v>400</v>
          </cell>
          <cell r="K932"/>
          <cell r="T932" t="str">
            <v>0404 5 14</v>
          </cell>
          <cell r="U932" t="str">
            <v xml:space="preserve"> </v>
          </cell>
          <cell r="V932" t="str">
            <v xml:space="preserve"> </v>
          </cell>
          <cell r="W932">
            <v>0</v>
          </cell>
          <cell r="X932">
            <v>0</v>
          </cell>
          <cell r="Y932" t="str">
            <v>xx</v>
          </cell>
        </row>
        <row r="933">
          <cell r="A933" t="str">
            <v>0404  5 15</v>
          </cell>
          <cell r="B933" t="str">
            <v>PRECAST DECK PANEL, NON-PRESTRESSED, 10."</v>
          </cell>
          <cell r="C933" t="str">
            <v>SY</v>
          </cell>
          <cell r="D933" t="str">
            <v>09</v>
          </cell>
          <cell r="E933" t="str">
            <v>T</v>
          </cell>
          <cell r="F933" t="str">
            <v>Y</v>
          </cell>
          <cell r="G933" t="str">
            <v/>
          </cell>
          <cell r="H933">
            <v>41275</v>
          </cell>
          <cell r="I933"/>
          <cell r="J933">
            <v>400</v>
          </cell>
          <cell r="K933"/>
          <cell r="T933" t="str">
            <v>0404 5 15</v>
          </cell>
          <cell r="U933" t="str">
            <v xml:space="preserve"> </v>
          </cell>
          <cell r="V933" t="str">
            <v xml:space="preserve"> </v>
          </cell>
          <cell r="W933">
            <v>0</v>
          </cell>
          <cell r="X933">
            <v>0</v>
          </cell>
          <cell r="Y933" t="str">
            <v>xx</v>
          </cell>
        </row>
        <row r="934">
          <cell r="A934" t="str">
            <v>0404  5 21</v>
          </cell>
          <cell r="B934" t="str">
            <v>PRECAST DECK PANEL, PRETENSIONED, 8"</v>
          </cell>
          <cell r="C934" t="str">
            <v>SY</v>
          </cell>
          <cell r="D934" t="str">
            <v>09</v>
          </cell>
          <cell r="E934" t="str">
            <v>T</v>
          </cell>
          <cell r="F934" t="str">
            <v>Y</v>
          </cell>
          <cell r="G934" t="str">
            <v/>
          </cell>
          <cell r="H934">
            <v>41275</v>
          </cell>
          <cell r="I934"/>
          <cell r="J934">
            <v>400</v>
          </cell>
          <cell r="K934"/>
          <cell r="T934" t="str">
            <v>0404 5 21</v>
          </cell>
          <cell r="U934" t="str">
            <v xml:space="preserve"> </v>
          </cell>
          <cell r="V934" t="str">
            <v xml:space="preserve"> </v>
          </cell>
          <cell r="W934">
            <v>0</v>
          </cell>
          <cell r="X934">
            <v>0</v>
          </cell>
          <cell r="Y934" t="str">
            <v>xx</v>
          </cell>
        </row>
        <row r="935">
          <cell r="A935" t="str">
            <v>0404  5 22</v>
          </cell>
          <cell r="B935" t="str">
            <v>PRECAST DECK PANEL, PRETENSIONED, 8.5"</v>
          </cell>
          <cell r="C935" t="str">
            <v>SY</v>
          </cell>
          <cell r="D935" t="str">
            <v>09</v>
          </cell>
          <cell r="E935" t="str">
            <v>T</v>
          </cell>
          <cell r="F935" t="str">
            <v>Y</v>
          </cell>
          <cell r="G935" t="str">
            <v/>
          </cell>
          <cell r="H935">
            <v>41275</v>
          </cell>
          <cell r="I935"/>
          <cell r="J935">
            <v>400</v>
          </cell>
          <cell r="K935"/>
          <cell r="T935" t="str">
            <v>0404 5 22</v>
          </cell>
          <cell r="U935" t="str">
            <v xml:space="preserve"> </v>
          </cell>
          <cell r="V935" t="str">
            <v xml:space="preserve"> </v>
          </cell>
          <cell r="W935">
            <v>0</v>
          </cell>
          <cell r="X935">
            <v>0</v>
          </cell>
          <cell r="Y935" t="str">
            <v>xx</v>
          </cell>
        </row>
        <row r="936">
          <cell r="A936" t="str">
            <v>0404  5 23</v>
          </cell>
          <cell r="B936" t="str">
            <v>PRECAST DECK PANEL, PRETENSIONED, 9"</v>
          </cell>
          <cell r="C936" t="str">
            <v>SY</v>
          </cell>
          <cell r="D936" t="str">
            <v>09</v>
          </cell>
          <cell r="E936" t="str">
            <v>T</v>
          </cell>
          <cell r="F936" t="str">
            <v>Y</v>
          </cell>
          <cell r="G936" t="str">
            <v/>
          </cell>
          <cell r="H936">
            <v>41275</v>
          </cell>
          <cell r="I936"/>
          <cell r="J936">
            <v>400</v>
          </cell>
          <cell r="K936"/>
          <cell r="T936" t="str">
            <v>0404 5 23</v>
          </cell>
          <cell r="U936" t="str">
            <v xml:space="preserve"> </v>
          </cell>
          <cell r="V936" t="str">
            <v xml:space="preserve"> </v>
          </cell>
          <cell r="W936">
            <v>0</v>
          </cell>
          <cell r="X936">
            <v>0</v>
          </cell>
          <cell r="Y936" t="str">
            <v>xx</v>
          </cell>
        </row>
        <row r="937">
          <cell r="A937" t="str">
            <v>0404  5 24</v>
          </cell>
          <cell r="B937" t="str">
            <v>PRECAST DECK PANEL, PRETENSIONED, 9.5"</v>
          </cell>
          <cell r="C937" t="str">
            <v>SY</v>
          </cell>
          <cell r="D937" t="str">
            <v>09</v>
          </cell>
          <cell r="E937" t="str">
            <v>T</v>
          </cell>
          <cell r="F937" t="str">
            <v>Y</v>
          </cell>
          <cell r="G937" t="str">
            <v/>
          </cell>
          <cell r="H937">
            <v>41275</v>
          </cell>
          <cell r="I937"/>
          <cell r="J937">
            <v>400</v>
          </cell>
          <cell r="K937"/>
          <cell r="T937" t="str">
            <v>0404 5 24</v>
          </cell>
          <cell r="U937" t="str">
            <v xml:space="preserve"> </v>
          </cell>
          <cell r="V937" t="str">
            <v xml:space="preserve"> </v>
          </cell>
          <cell r="W937">
            <v>0</v>
          </cell>
          <cell r="X937">
            <v>0</v>
          </cell>
          <cell r="Y937" t="str">
            <v>xx</v>
          </cell>
        </row>
        <row r="938">
          <cell r="A938" t="str">
            <v>0404  5 25</v>
          </cell>
          <cell r="B938" t="str">
            <v>PRECAST DECK PANEL, PRETENSIONED, 10."</v>
          </cell>
          <cell r="C938" t="str">
            <v>SY</v>
          </cell>
          <cell r="D938" t="str">
            <v>09</v>
          </cell>
          <cell r="E938" t="str">
            <v>T</v>
          </cell>
          <cell r="F938" t="str">
            <v>Y</v>
          </cell>
          <cell r="G938" t="str">
            <v/>
          </cell>
          <cell r="H938">
            <v>41275</v>
          </cell>
          <cell r="I938"/>
          <cell r="J938">
            <v>400</v>
          </cell>
          <cell r="K938"/>
          <cell r="T938" t="str">
            <v>0404 5 25</v>
          </cell>
          <cell r="U938" t="str">
            <v xml:space="preserve"> </v>
          </cell>
          <cell r="V938" t="str">
            <v xml:space="preserve"> </v>
          </cell>
          <cell r="W938">
            <v>0</v>
          </cell>
          <cell r="X938">
            <v>0</v>
          </cell>
          <cell r="Y938" t="str">
            <v>xx</v>
          </cell>
        </row>
        <row r="939">
          <cell r="A939" t="str">
            <v>0404  6</v>
          </cell>
          <cell r="B939" t="str">
            <v>GROUT FOR PRECAST DECK PANEL</v>
          </cell>
          <cell r="C939" t="str">
            <v>CY</v>
          </cell>
          <cell r="D939" t="str">
            <v>09</v>
          </cell>
          <cell r="E939" t="str">
            <v>T</v>
          </cell>
          <cell r="F939" t="str">
            <v>Y</v>
          </cell>
          <cell r="G939" t="str">
            <v/>
          </cell>
          <cell r="H939">
            <v>41275</v>
          </cell>
          <cell r="I939"/>
          <cell r="J939" t="str">
            <v/>
          </cell>
          <cell r="K939"/>
          <cell r="T939" t="str">
            <v>0404 6</v>
          </cell>
          <cell r="U939" t="str">
            <v xml:space="preserve"> </v>
          </cell>
          <cell r="V939" t="str">
            <v xml:space="preserve"> </v>
          </cell>
          <cell r="W939">
            <v>0</v>
          </cell>
          <cell r="X939">
            <v>0</v>
          </cell>
          <cell r="Y939" t="str">
            <v>xx</v>
          </cell>
        </row>
        <row r="940">
          <cell r="A940" t="str">
            <v>0404  7</v>
          </cell>
          <cell r="B940" t="str">
            <v>CLOSURE JOINT FOR PRECAST DECK PANEL</v>
          </cell>
          <cell r="C940" t="str">
            <v>LF</v>
          </cell>
          <cell r="D940" t="str">
            <v>09</v>
          </cell>
          <cell r="E940" t="str">
            <v>T</v>
          </cell>
          <cell r="F940" t="str">
            <v>Y</v>
          </cell>
          <cell r="G940" t="str">
            <v/>
          </cell>
          <cell r="H940">
            <v>41275</v>
          </cell>
          <cell r="I940"/>
          <cell r="J940" t="str">
            <v/>
          </cell>
          <cell r="K940"/>
          <cell r="T940" t="str">
            <v>0404 7</v>
          </cell>
          <cell r="U940" t="str">
            <v xml:space="preserve"> </v>
          </cell>
          <cell r="V940" t="str">
            <v xml:space="preserve"> </v>
          </cell>
          <cell r="W940">
            <v>0</v>
          </cell>
          <cell r="X940">
            <v>0</v>
          </cell>
          <cell r="Y940" t="str">
            <v>xx</v>
          </cell>
        </row>
        <row r="941">
          <cell r="A941" t="str">
            <v>0404  7100</v>
          </cell>
          <cell r="B941" t="str">
            <v>CLOSURE JOINT FOR PRECAST DECK PANEL, ULTRA HIGH PERFORMANCE CONCRETE- UHPC, PROJECT 435158-1-52-01</v>
          </cell>
          <cell r="C941" t="str">
            <v>LF</v>
          </cell>
          <cell r="D941" t="str">
            <v>09</v>
          </cell>
          <cell r="E941" t="str">
            <v>T</v>
          </cell>
          <cell r="F941" t="str">
            <v>Y</v>
          </cell>
          <cell r="G941" t="str">
            <v>*</v>
          </cell>
          <cell r="H941">
            <v>42977</v>
          </cell>
          <cell r="I941">
            <v>43281</v>
          </cell>
          <cell r="J941" t="str">
            <v/>
          </cell>
          <cell r="K941"/>
          <cell r="T941" t="str">
            <v>0404 7100</v>
          </cell>
          <cell r="U941" t="str">
            <v xml:space="preserve"> </v>
          </cell>
          <cell r="V941" t="str">
            <v xml:space="preserve"> </v>
          </cell>
          <cell r="W941">
            <v>0</v>
          </cell>
          <cell r="X941">
            <v>0</v>
          </cell>
          <cell r="Y941" t="str">
            <v>xx</v>
          </cell>
        </row>
        <row r="942">
          <cell r="A942" t="str">
            <v>0405 70  1</v>
          </cell>
          <cell r="B942" t="str">
            <v>LATEX MODIFIED PORTLAND  CEMENT CONCRETE, TYPE I</v>
          </cell>
          <cell r="C942" t="str">
            <v>CF</v>
          </cell>
          <cell r="D942" t="str">
            <v>08B</v>
          </cell>
          <cell r="E942" t="str">
            <v>T</v>
          </cell>
          <cell r="F942" t="str">
            <v>Y</v>
          </cell>
          <cell r="G942" t="str">
            <v/>
          </cell>
          <cell r="H942">
            <v>41275</v>
          </cell>
          <cell r="I942"/>
          <cell r="J942" t="str">
            <v/>
          </cell>
          <cell r="K942"/>
          <cell r="T942" t="str">
            <v>0405 70 1</v>
          </cell>
          <cell r="U942" t="str">
            <v xml:space="preserve"> </v>
          </cell>
          <cell r="V942" t="str">
            <v xml:space="preserve"> </v>
          </cell>
          <cell r="W942">
            <v>0</v>
          </cell>
          <cell r="X942">
            <v>0</v>
          </cell>
          <cell r="Y942" t="str">
            <v>xx</v>
          </cell>
        </row>
        <row r="943">
          <cell r="A943" t="str">
            <v>0405 70  2</v>
          </cell>
          <cell r="B943" t="str">
            <v>LATEX MODIFIED PORTLAND  CEMENT CONC,TYPE III</v>
          </cell>
          <cell r="C943" t="str">
            <v>CF</v>
          </cell>
          <cell r="D943" t="str">
            <v>08B</v>
          </cell>
          <cell r="E943" t="str">
            <v>T</v>
          </cell>
          <cell r="F943" t="str">
            <v>Y</v>
          </cell>
          <cell r="G943" t="str">
            <v/>
          </cell>
          <cell r="H943">
            <v>41275</v>
          </cell>
          <cell r="I943"/>
          <cell r="J943" t="str">
            <v/>
          </cell>
          <cell r="K943"/>
          <cell r="T943" t="str">
            <v>0405 70 2</v>
          </cell>
          <cell r="U943" t="str">
            <v xml:space="preserve"> </v>
          </cell>
          <cell r="V943" t="str">
            <v xml:space="preserve"> </v>
          </cell>
          <cell r="W943">
            <v>0</v>
          </cell>
          <cell r="X943">
            <v>0</v>
          </cell>
          <cell r="Y943" t="str">
            <v>xx</v>
          </cell>
        </row>
        <row r="944">
          <cell r="A944" t="str">
            <v>0405 71</v>
          </cell>
          <cell r="B944" t="str">
            <v>VERY EARLY STRENGTH LATEX MODIFIED CONCRETE</v>
          </cell>
          <cell r="C944" t="str">
            <v>CF</v>
          </cell>
          <cell r="D944" t="str">
            <v>08B</v>
          </cell>
          <cell r="E944" t="str">
            <v>M</v>
          </cell>
          <cell r="F944" t="str">
            <v>Y</v>
          </cell>
          <cell r="G944" t="str">
            <v>*</v>
          </cell>
          <cell r="H944">
            <v>41470</v>
          </cell>
          <cell r="I944">
            <v>41639</v>
          </cell>
          <cell r="J944" t="str">
            <v/>
          </cell>
          <cell r="K944"/>
          <cell r="T944" t="str">
            <v>0405 71</v>
          </cell>
          <cell r="U944" t="str">
            <v xml:space="preserve"> </v>
          </cell>
          <cell r="V944" t="str">
            <v xml:space="preserve"> </v>
          </cell>
          <cell r="W944">
            <v>0</v>
          </cell>
          <cell r="X944">
            <v>0</v>
          </cell>
          <cell r="Y944" t="str">
            <v>xx</v>
          </cell>
        </row>
        <row r="945">
          <cell r="A945" t="str">
            <v>0407  1 11</v>
          </cell>
          <cell r="B945" t="str">
            <v>PRECAST CONCRETE 3 SIDE BOX CULVERT, 0-19' SPAN, &lt; OR = 10' HEIGHT</v>
          </cell>
          <cell r="C945" t="str">
            <v>LF</v>
          </cell>
          <cell r="D945" t="str">
            <v>06</v>
          </cell>
          <cell r="E945" t="str">
            <v xml:space="preserve"> </v>
          </cell>
          <cell r="F945" t="str">
            <v>Y</v>
          </cell>
          <cell r="G945" t="str">
            <v/>
          </cell>
          <cell r="H945">
            <v>43510</v>
          </cell>
          <cell r="I945"/>
          <cell r="J945" t="str">
            <v/>
          </cell>
          <cell r="K945"/>
          <cell r="T945" t="str">
            <v>0407 1 11</v>
          </cell>
          <cell r="U945" t="str">
            <v xml:space="preserve"> </v>
          </cell>
          <cell r="V945" t="str">
            <v xml:space="preserve"> </v>
          </cell>
          <cell r="W945">
            <v>0</v>
          </cell>
          <cell r="X945">
            <v>0</v>
          </cell>
          <cell r="Y945" t="str">
            <v>xx</v>
          </cell>
        </row>
        <row r="946">
          <cell r="A946" t="str">
            <v>0407  1 21</v>
          </cell>
          <cell r="B946" t="str">
            <v>PRECAST CONCRETE 3 SIDE BOX CULVERT, 20-29' SPAN, &lt; OR = 10' HEIGHT</v>
          </cell>
          <cell r="C946" t="str">
            <v>LF</v>
          </cell>
          <cell r="D946" t="str">
            <v>06</v>
          </cell>
          <cell r="E946" t="str">
            <v xml:space="preserve"> </v>
          </cell>
          <cell r="F946" t="str">
            <v>Y</v>
          </cell>
          <cell r="G946" t="str">
            <v/>
          </cell>
          <cell r="H946">
            <v>41275</v>
          </cell>
          <cell r="I946"/>
          <cell r="J946">
            <v>1500</v>
          </cell>
          <cell r="K946"/>
          <cell r="T946" t="str">
            <v>0407 1 21</v>
          </cell>
          <cell r="U946" t="str">
            <v xml:space="preserve"> </v>
          </cell>
          <cell r="V946" t="str">
            <v xml:space="preserve"> </v>
          </cell>
          <cell r="W946">
            <v>0</v>
          </cell>
          <cell r="X946">
            <v>0</v>
          </cell>
          <cell r="Y946" t="str">
            <v>xx</v>
          </cell>
        </row>
        <row r="947">
          <cell r="A947" t="str">
            <v>0407  1 52</v>
          </cell>
          <cell r="B947" t="str">
            <v>PRECAST CONCRETE 3 SIDE BOX CULVERT, 50' SPAN OR GREATER, 10' HEIGHT OR GREATER</v>
          </cell>
          <cell r="C947" t="str">
            <v>LF</v>
          </cell>
          <cell r="D947" t="str">
            <v>06</v>
          </cell>
          <cell r="E947" t="str">
            <v xml:space="preserve"> </v>
          </cell>
          <cell r="F947" t="str">
            <v>Y</v>
          </cell>
          <cell r="G947" t="str">
            <v/>
          </cell>
          <cell r="H947">
            <v>42641</v>
          </cell>
          <cell r="I947"/>
          <cell r="J947" t="str">
            <v/>
          </cell>
          <cell r="K947"/>
          <cell r="T947" t="str">
            <v>0407 1 52</v>
          </cell>
          <cell r="U947" t="str">
            <v xml:space="preserve"> </v>
          </cell>
          <cell r="V947" t="str">
            <v xml:space="preserve"> </v>
          </cell>
          <cell r="W947">
            <v>0</v>
          </cell>
          <cell r="X947">
            <v>0</v>
          </cell>
          <cell r="Y947" t="str">
            <v>xx</v>
          </cell>
        </row>
        <row r="948">
          <cell r="A948" t="str">
            <v>0411  1</v>
          </cell>
          <cell r="B948" t="str">
            <v>EPOXY MATERIAL FOR CRACK INJECTION- STRUCTURES REHAB</v>
          </cell>
          <cell r="C948" t="str">
            <v>GA</v>
          </cell>
          <cell r="D948" t="str">
            <v>09B</v>
          </cell>
          <cell r="E948" t="str">
            <v xml:space="preserve"> </v>
          </cell>
          <cell r="F948" t="str">
            <v>Y</v>
          </cell>
          <cell r="G948" t="str">
            <v/>
          </cell>
          <cell r="H948">
            <v>41275</v>
          </cell>
          <cell r="I948"/>
          <cell r="J948" t="str">
            <v/>
          </cell>
          <cell r="K948"/>
          <cell r="T948" t="str">
            <v>0411 1</v>
          </cell>
          <cell r="U948">
            <v>97.13</v>
          </cell>
          <cell r="V948">
            <v>114.6</v>
          </cell>
          <cell r="W948">
            <v>0</v>
          </cell>
          <cell r="X948">
            <v>1.1798620405641924</v>
          </cell>
          <cell r="Y948">
            <v>114.6</v>
          </cell>
        </row>
        <row r="949">
          <cell r="A949" t="str">
            <v>0411  2</v>
          </cell>
          <cell r="B949" t="str">
            <v>CRACKS INJECT &amp; SEAL- STRUCTURES REHAB</v>
          </cell>
          <cell r="C949" t="str">
            <v>LF</v>
          </cell>
          <cell r="D949" t="str">
            <v>09B</v>
          </cell>
          <cell r="E949" t="str">
            <v xml:space="preserve"> </v>
          </cell>
          <cell r="F949" t="str">
            <v>Y</v>
          </cell>
          <cell r="G949" t="str">
            <v/>
          </cell>
          <cell r="H949">
            <v>41275</v>
          </cell>
          <cell r="I949"/>
          <cell r="J949" t="str">
            <v/>
          </cell>
          <cell r="K949"/>
          <cell r="T949" t="str">
            <v>0411 2</v>
          </cell>
          <cell r="U949">
            <v>58.73</v>
          </cell>
          <cell r="V949">
            <v>70.08</v>
          </cell>
          <cell r="W949">
            <v>0</v>
          </cell>
          <cell r="X949">
            <v>1.1932572790737273</v>
          </cell>
          <cell r="Y949">
            <v>70.08</v>
          </cell>
        </row>
        <row r="950">
          <cell r="A950" t="str">
            <v>0411  2  1</v>
          </cell>
          <cell r="B950" t="str">
            <v>INJECT AND SEAL CRACK- MAINTENANCE CONTRACTS ONLY, GUNITE, OVER LAND AND &lt;= 20' BRIDGE HEIGHT</v>
          </cell>
          <cell r="C950" t="str">
            <v>LF</v>
          </cell>
          <cell r="D950" t="str">
            <v>09B</v>
          </cell>
          <cell r="E950" t="str">
            <v>T</v>
          </cell>
          <cell r="F950" t="str">
            <v>Y</v>
          </cell>
          <cell r="G950" t="str">
            <v/>
          </cell>
          <cell r="H950">
            <v>41275</v>
          </cell>
          <cell r="I950"/>
          <cell r="J950" t="str">
            <v/>
          </cell>
          <cell r="K950"/>
          <cell r="T950" t="str">
            <v>0411 2 1</v>
          </cell>
          <cell r="U950" t="str">
            <v xml:space="preserve"> </v>
          </cell>
          <cell r="V950" t="str">
            <v xml:space="preserve"> </v>
          </cell>
          <cell r="W950">
            <v>0</v>
          </cell>
          <cell r="X950">
            <v>0</v>
          </cell>
          <cell r="Y950" t="str">
            <v>xx</v>
          </cell>
        </row>
        <row r="951">
          <cell r="A951" t="str">
            <v>0411  2  2</v>
          </cell>
          <cell r="B951" t="str">
            <v>INJECT AND SEAL CRACK- MAINTENANCE CONTRACTS ONLY, GUNITE, OVER LAND AND &gt; 20' BRIDGE HEIGHT</v>
          </cell>
          <cell r="C951" t="str">
            <v>LF</v>
          </cell>
          <cell r="D951" t="str">
            <v>09B</v>
          </cell>
          <cell r="E951" t="str">
            <v>T</v>
          </cell>
          <cell r="F951" t="str">
            <v>Y</v>
          </cell>
          <cell r="G951" t="str">
            <v/>
          </cell>
          <cell r="H951">
            <v>41275</v>
          </cell>
          <cell r="I951"/>
          <cell r="J951">
            <v>35</v>
          </cell>
          <cell r="K951"/>
          <cell r="T951" t="str">
            <v>0411 2 2</v>
          </cell>
          <cell r="U951" t="str">
            <v xml:space="preserve"> </v>
          </cell>
          <cell r="V951" t="str">
            <v xml:space="preserve"> </v>
          </cell>
          <cell r="W951">
            <v>0</v>
          </cell>
          <cell r="X951">
            <v>0</v>
          </cell>
          <cell r="Y951" t="str">
            <v>xx</v>
          </cell>
        </row>
        <row r="952">
          <cell r="A952" t="str">
            <v>0411  2  3</v>
          </cell>
          <cell r="B952" t="str">
            <v>INJECT AND SEAL CRACK- MAINTENANCE CONTRACTS ONLY, GUNITE, OVER WATER AND &lt;= 20' BRIDGE HEIGHT</v>
          </cell>
          <cell r="C952" t="str">
            <v>LF</v>
          </cell>
          <cell r="D952" t="str">
            <v>09B</v>
          </cell>
          <cell r="E952" t="str">
            <v>T</v>
          </cell>
          <cell r="F952" t="str">
            <v>Y</v>
          </cell>
          <cell r="G952" t="str">
            <v/>
          </cell>
          <cell r="H952">
            <v>41275</v>
          </cell>
          <cell r="I952"/>
          <cell r="J952">
            <v>35</v>
          </cell>
          <cell r="K952"/>
          <cell r="T952" t="str">
            <v>0411 2 3</v>
          </cell>
          <cell r="U952" t="str">
            <v xml:space="preserve"> </v>
          </cell>
          <cell r="V952" t="str">
            <v xml:space="preserve"> </v>
          </cell>
          <cell r="W952">
            <v>0</v>
          </cell>
          <cell r="X952">
            <v>0</v>
          </cell>
          <cell r="Y952" t="str">
            <v>xx</v>
          </cell>
        </row>
        <row r="953">
          <cell r="A953" t="str">
            <v>0411  2  4</v>
          </cell>
          <cell r="B953" t="str">
            <v>INJECT AND SEAL CRACK- MAINTENANCE CONTRACTS ONLY, GUNITE, OVER WATER AND &gt; 20' BRIDGE HEIGHT</v>
          </cell>
          <cell r="C953" t="str">
            <v>LF</v>
          </cell>
          <cell r="D953" t="str">
            <v>09B</v>
          </cell>
          <cell r="E953" t="str">
            <v>T</v>
          </cell>
          <cell r="F953" t="str">
            <v>Y</v>
          </cell>
          <cell r="G953" t="str">
            <v/>
          </cell>
          <cell r="H953">
            <v>41275</v>
          </cell>
          <cell r="I953"/>
          <cell r="J953">
            <v>35</v>
          </cell>
          <cell r="K953"/>
          <cell r="T953" t="str">
            <v>0411 2 4</v>
          </cell>
          <cell r="U953" t="str">
            <v xml:space="preserve"> </v>
          </cell>
          <cell r="V953" t="str">
            <v xml:space="preserve"> </v>
          </cell>
          <cell r="W953">
            <v>0</v>
          </cell>
          <cell r="X953">
            <v>0</v>
          </cell>
          <cell r="Y953" t="str">
            <v>xx</v>
          </cell>
        </row>
        <row r="954">
          <cell r="A954" t="str">
            <v>0413149</v>
          </cell>
          <cell r="B954" t="str">
            <v>PENETRANT SEALER</v>
          </cell>
          <cell r="C954" t="str">
            <v>GA</v>
          </cell>
          <cell r="D954" t="str">
            <v>09</v>
          </cell>
          <cell r="E954" t="str">
            <v xml:space="preserve"> </v>
          </cell>
          <cell r="F954" t="str">
            <v>Y</v>
          </cell>
          <cell r="G954" t="str">
            <v/>
          </cell>
          <cell r="H954">
            <v>41275</v>
          </cell>
          <cell r="I954"/>
          <cell r="J954" t="str">
            <v/>
          </cell>
          <cell r="K954"/>
          <cell r="T954" t="str">
            <v>0413149</v>
          </cell>
          <cell r="U954">
            <v>15</v>
          </cell>
          <cell r="V954">
            <v>17.809999999999999</v>
          </cell>
          <cell r="W954">
            <v>0</v>
          </cell>
          <cell r="X954">
            <v>1.1873333333333334</v>
          </cell>
          <cell r="Y954">
            <v>17.809999999999999</v>
          </cell>
        </row>
        <row r="955">
          <cell r="A955" t="str">
            <v>0413151</v>
          </cell>
          <cell r="B955" t="str">
            <v>METHACRYLATE MONOMER</v>
          </cell>
          <cell r="C955" t="str">
            <v>GA</v>
          </cell>
          <cell r="D955" t="str">
            <v>09</v>
          </cell>
          <cell r="E955" t="str">
            <v xml:space="preserve"> </v>
          </cell>
          <cell r="F955" t="str">
            <v>Y</v>
          </cell>
          <cell r="G955" t="str">
            <v/>
          </cell>
          <cell r="H955">
            <v>41275</v>
          </cell>
          <cell r="I955"/>
          <cell r="J955" t="str">
            <v/>
          </cell>
          <cell r="K955"/>
          <cell r="T955" t="str">
            <v>0413151</v>
          </cell>
          <cell r="U955">
            <v>80</v>
          </cell>
          <cell r="V955">
            <v>83.13</v>
          </cell>
          <cell r="W955">
            <v>0</v>
          </cell>
          <cell r="X955">
            <v>1.0391249999999999</v>
          </cell>
          <cell r="Y955">
            <v>83.13</v>
          </cell>
        </row>
        <row r="956">
          <cell r="A956" t="str">
            <v>0413154</v>
          </cell>
          <cell r="B956" t="str">
            <v>CLEANING &amp; SEALING CONCRETE SURFACES - PENETRANT SEALER OR METHACRYLATES</v>
          </cell>
          <cell r="C956" t="str">
            <v>SF</v>
          </cell>
          <cell r="D956" t="str">
            <v>09</v>
          </cell>
          <cell r="E956" t="str">
            <v xml:space="preserve"> </v>
          </cell>
          <cell r="F956" t="str">
            <v>Y</v>
          </cell>
          <cell r="G956" t="str">
            <v/>
          </cell>
          <cell r="H956">
            <v>41275</v>
          </cell>
          <cell r="I956"/>
          <cell r="J956" t="str">
            <v/>
          </cell>
          <cell r="K956"/>
          <cell r="T956" t="str">
            <v>0413154</v>
          </cell>
          <cell r="U956">
            <v>1.07</v>
          </cell>
          <cell r="V956">
            <v>1.05</v>
          </cell>
          <cell r="W956">
            <v>0</v>
          </cell>
          <cell r="X956">
            <v>1.019047619047619</v>
          </cell>
          <cell r="Y956">
            <v>1.07</v>
          </cell>
        </row>
        <row r="957">
          <cell r="A957" t="str">
            <v>0415  1  1</v>
          </cell>
          <cell r="B957" t="str">
            <v>REINFORCING STEEL- ROADWAY</v>
          </cell>
          <cell r="C957" t="str">
            <v>LB</v>
          </cell>
          <cell r="D957" t="str">
            <v>10</v>
          </cell>
          <cell r="E957" t="str">
            <v xml:space="preserve"> </v>
          </cell>
          <cell r="F957" t="str">
            <v>Y</v>
          </cell>
          <cell r="G957" t="str">
            <v/>
          </cell>
          <cell r="H957">
            <v>41275</v>
          </cell>
          <cell r="I957"/>
          <cell r="J957" t="str">
            <v/>
          </cell>
          <cell r="K957"/>
          <cell r="T957" t="str">
            <v>0415 1 1</v>
          </cell>
          <cell r="U957">
            <v>1.0900000000000001</v>
          </cell>
          <cell r="V957">
            <v>0.93</v>
          </cell>
          <cell r="W957">
            <v>0</v>
          </cell>
          <cell r="X957">
            <v>1.1720430107526882</v>
          </cell>
          <cell r="Y957">
            <v>1.0900000000000001</v>
          </cell>
        </row>
        <row r="958">
          <cell r="A958" t="str">
            <v>0415  1  3</v>
          </cell>
          <cell r="B958" t="str">
            <v>REINFORCING STEEL- RETAINING WALL</v>
          </cell>
          <cell r="C958" t="str">
            <v>LB</v>
          </cell>
          <cell r="D958" t="str">
            <v>10</v>
          </cell>
          <cell r="E958" t="str">
            <v xml:space="preserve"> </v>
          </cell>
          <cell r="F958" t="str">
            <v>Y</v>
          </cell>
          <cell r="G958" t="str">
            <v/>
          </cell>
          <cell r="H958">
            <v>41275</v>
          </cell>
          <cell r="I958"/>
          <cell r="J958" t="str">
            <v/>
          </cell>
          <cell r="K958"/>
          <cell r="T958" t="str">
            <v>0415 1 3</v>
          </cell>
          <cell r="U958">
            <v>1.17</v>
          </cell>
          <cell r="V958">
            <v>1.1399999999999999</v>
          </cell>
          <cell r="W958">
            <v>0</v>
          </cell>
          <cell r="X958">
            <v>1.0263157894736843</v>
          </cell>
          <cell r="Y958">
            <v>1.17</v>
          </cell>
        </row>
        <row r="959">
          <cell r="A959" t="str">
            <v>0415  1  4</v>
          </cell>
          <cell r="B959" t="str">
            <v>REINFORCING STEEL - BRIDGE SUPERSTRUCTURE</v>
          </cell>
          <cell r="C959" t="str">
            <v>LB</v>
          </cell>
          <cell r="D959" t="str">
            <v>09</v>
          </cell>
          <cell r="E959" t="str">
            <v xml:space="preserve"> </v>
          </cell>
          <cell r="F959" t="str">
            <v>Y</v>
          </cell>
          <cell r="G959" t="str">
            <v/>
          </cell>
          <cell r="H959">
            <v>41275</v>
          </cell>
          <cell r="I959"/>
          <cell r="J959" t="str">
            <v/>
          </cell>
          <cell r="K959"/>
          <cell r="T959" t="str">
            <v>0415 1 4</v>
          </cell>
          <cell r="U959">
            <v>0.96</v>
          </cell>
          <cell r="V959">
            <v>0.96</v>
          </cell>
          <cell r="W959">
            <v>0</v>
          </cell>
          <cell r="X959">
            <v>1</v>
          </cell>
          <cell r="Y959">
            <v>0.96</v>
          </cell>
        </row>
        <row r="960">
          <cell r="A960" t="str">
            <v>0415  1  5</v>
          </cell>
          <cell r="B960" t="str">
            <v>REINFORCING STEEL- BRIDGE SUBSTRUCTURE</v>
          </cell>
          <cell r="C960" t="str">
            <v>LB</v>
          </cell>
          <cell r="D960" t="str">
            <v>08</v>
          </cell>
          <cell r="E960" t="str">
            <v xml:space="preserve"> </v>
          </cell>
          <cell r="F960" t="str">
            <v>Y</v>
          </cell>
          <cell r="G960" t="str">
            <v/>
          </cell>
          <cell r="H960">
            <v>41275</v>
          </cell>
          <cell r="I960"/>
          <cell r="J960" t="str">
            <v/>
          </cell>
          <cell r="K960"/>
          <cell r="T960" t="str">
            <v>0415 1 5</v>
          </cell>
          <cell r="U960">
            <v>0.98</v>
          </cell>
          <cell r="V960">
            <v>0.99</v>
          </cell>
          <cell r="W960">
            <v>0</v>
          </cell>
          <cell r="X960">
            <v>1.010204081632653</v>
          </cell>
          <cell r="Y960">
            <v>0.99</v>
          </cell>
        </row>
        <row r="961">
          <cell r="A961" t="str">
            <v>0415  1  6</v>
          </cell>
          <cell r="B961" t="str">
            <v>REINFORCING STEEL- MISCELLANEOUS</v>
          </cell>
          <cell r="C961" t="str">
            <v>LB</v>
          </cell>
          <cell r="D961" t="str">
            <v>10</v>
          </cell>
          <cell r="E961" t="str">
            <v xml:space="preserve"> </v>
          </cell>
          <cell r="F961" t="str">
            <v>Y</v>
          </cell>
          <cell r="G961" t="str">
            <v/>
          </cell>
          <cell r="H961">
            <v>41275</v>
          </cell>
          <cell r="I961"/>
          <cell r="J961" t="str">
            <v/>
          </cell>
          <cell r="K961"/>
          <cell r="T961" t="str">
            <v>0415 1 6</v>
          </cell>
          <cell r="U961">
            <v>1.17</v>
          </cell>
          <cell r="V961">
            <v>1</v>
          </cell>
          <cell r="W961">
            <v>0</v>
          </cell>
          <cell r="X961">
            <v>1.17</v>
          </cell>
          <cell r="Y961">
            <v>1.17</v>
          </cell>
        </row>
        <row r="962">
          <cell r="A962" t="str">
            <v>0415  1  8</v>
          </cell>
          <cell r="B962" t="str">
            <v>REINFORCING STEEL- BULKHEAD</v>
          </cell>
          <cell r="C962" t="str">
            <v>LB</v>
          </cell>
          <cell r="D962" t="str">
            <v>10</v>
          </cell>
          <cell r="E962" t="str">
            <v xml:space="preserve"> </v>
          </cell>
          <cell r="F962" t="str">
            <v>Y</v>
          </cell>
          <cell r="G962" t="str">
            <v/>
          </cell>
          <cell r="H962">
            <v>41275</v>
          </cell>
          <cell r="I962"/>
          <cell r="J962" t="str">
            <v/>
          </cell>
          <cell r="K962"/>
          <cell r="T962" t="str">
            <v>0415 1 8</v>
          </cell>
          <cell r="U962">
            <v>1.04</v>
          </cell>
          <cell r="V962">
            <v>1.04</v>
          </cell>
          <cell r="W962">
            <v>0</v>
          </cell>
          <cell r="X962">
            <v>1</v>
          </cell>
          <cell r="Y962">
            <v>1.04</v>
          </cell>
        </row>
        <row r="963">
          <cell r="A963" t="str">
            <v>0415  1  9</v>
          </cell>
          <cell r="B963" t="str">
            <v>REINFORCING STEEL- APPROACH SLABS</v>
          </cell>
          <cell r="C963" t="str">
            <v>LB</v>
          </cell>
          <cell r="D963" t="str">
            <v>10</v>
          </cell>
          <cell r="E963" t="str">
            <v xml:space="preserve"> </v>
          </cell>
          <cell r="F963" t="str">
            <v>Y</v>
          </cell>
          <cell r="G963" t="str">
            <v/>
          </cell>
          <cell r="H963">
            <v>41275</v>
          </cell>
          <cell r="I963"/>
          <cell r="J963" t="str">
            <v/>
          </cell>
          <cell r="K963"/>
          <cell r="T963" t="str">
            <v>0415 1 9</v>
          </cell>
          <cell r="U963">
            <v>0.95</v>
          </cell>
          <cell r="V963">
            <v>0.96</v>
          </cell>
          <cell r="W963">
            <v>0</v>
          </cell>
          <cell r="X963">
            <v>1.0105263157894737</v>
          </cell>
          <cell r="Y963">
            <v>0.96</v>
          </cell>
        </row>
        <row r="964">
          <cell r="A964" t="str">
            <v>0415  1500</v>
          </cell>
          <cell r="B964" t="str">
            <v>REINFORCING STEEL- TEMPORARY WALL, PROJECT 437178-1-52-01</v>
          </cell>
          <cell r="C964" t="str">
            <v>LB</v>
          </cell>
          <cell r="D964" t="str">
            <v>10</v>
          </cell>
          <cell r="E964" t="str">
            <v xml:space="preserve"> </v>
          </cell>
          <cell r="F964" t="str">
            <v>Y</v>
          </cell>
          <cell r="G964" t="str">
            <v/>
          </cell>
          <cell r="H964">
            <v>44040</v>
          </cell>
          <cell r="I964">
            <v>44196</v>
          </cell>
          <cell r="J964" t="str">
            <v/>
          </cell>
          <cell r="K964"/>
          <cell r="T964" t="str">
            <v>0415 1500</v>
          </cell>
          <cell r="U964" t="str">
            <v xml:space="preserve"> </v>
          </cell>
          <cell r="V964" t="str">
            <v xml:space="preserve"> </v>
          </cell>
          <cell r="W964">
            <v>0</v>
          </cell>
          <cell r="X964">
            <v>0</v>
          </cell>
          <cell r="Y964" t="str">
            <v>xx</v>
          </cell>
        </row>
        <row r="965">
          <cell r="A965" t="str">
            <v>0415  2  4</v>
          </cell>
          <cell r="B965" t="str">
            <v>STAINLESS REINFORCING STEEL, SUPERSTRUCTURE</v>
          </cell>
          <cell r="C965" t="str">
            <v>LB</v>
          </cell>
          <cell r="D965" t="str">
            <v>08</v>
          </cell>
          <cell r="E965" t="str">
            <v>A</v>
          </cell>
          <cell r="F965" t="str">
            <v>Y</v>
          </cell>
          <cell r="G965" t="str">
            <v/>
          </cell>
          <cell r="H965">
            <v>42851</v>
          </cell>
          <cell r="I965"/>
          <cell r="J965" t="str">
            <v/>
          </cell>
          <cell r="K965"/>
          <cell r="T965" t="str">
            <v>0415 2 4</v>
          </cell>
          <cell r="U965" t="str">
            <v xml:space="preserve"> </v>
          </cell>
          <cell r="V965" t="str">
            <v xml:space="preserve"> </v>
          </cell>
          <cell r="W965">
            <v>0</v>
          </cell>
          <cell r="X965">
            <v>0</v>
          </cell>
          <cell r="Y965" t="str">
            <v>xx</v>
          </cell>
        </row>
        <row r="966">
          <cell r="A966" t="str">
            <v>0415  2  5</v>
          </cell>
          <cell r="B966" t="str">
            <v>STAINLESS REINFORCING STEEL, SUBSTRUCTURE</v>
          </cell>
          <cell r="C966" t="str">
            <v>LB</v>
          </cell>
          <cell r="D966" t="str">
            <v>08</v>
          </cell>
          <cell r="E966" t="str">
            <v>A</v>
          </cell>
          <cell r="F966" t="str">
            <v>Y</v>
          </cell>
          <cell r="G966" t="str">
            <v/>
          </cell>
          <cell r="H966">
            <v>42851</v>
          </cell>
          <cell r="I966"/>
          <cell r="J966" t="str">
            <v/>
          </cell>
          <cell r="K966"/>
          <cell r="T966" t="str">
            <v>0415 2 5</v>
          </cell>
          <cell r="U966">
            <v>9.5</v>
          </cell>
          <cell r="V966">
            <v>9.5</v>
          </cell>
          <cell r="W966">
            <v>0</v>
          </cell>
          <cell r="X966">
            <v>1</v>
          </cell>
          <cell r="Y966">
            <v>9.5</v>
          </cell>
        </row>
        <row r="967">
          <cell r="A967" t="str">
            <v>0415  2  6</v>
          </cell>
          <cell r="B967" t="str">
            <v>STAINLESS REINFORCING STEEL, MISCELLANEOUS</v>
          </cell>
          <cell r="C967" t="str">
            <v>LB</v>
          </cell>
          <cell r="D967" t="str">
            <v>08</v>
          </cell>
          <cell r="E967" t="str">
            <v>A</v>
          </cell>
          <cell r="F967" t="str">
            <v>Y</v>
          </cell>
          <cell r="G967" t="str">
            <v/>
          </cell>
          <cell r="H967">
            <v>41275</v>
          </cell>
          <cell r="I967"/>
          <cell r="J967" t="str">
            <v/>
          </cell>
          <cell r="K967"/>
          <cell r="T967" t="str">
            <v>0415 2 6</v>
          </cell>
          <cell r="U967" t="str">
            <v xml:space="preserve"> </v>
          </cell>
          <cell r="V967" t="str">
            <v xml:space="preserve"> </v>
          </cell>
          <cell r="W967">
            <v>0</v>
          </cell>
          <cell r="X967">
            <v>0</v>
          </cell>
          <cell r="Y967" t="str">
            <v>xx</v>
          </cell>
        </row>
        <row r="968">
          <cell r="A968" t="str">
            <v>0415  2  9</v>
          </cell>
          <cell r="B968" t="str">
            <v>STAINLESS REINFORCING STEEL, APPROACH SLABS</v>
          </cell>
          <cell r="C968" t="str">
            <v>LB</v>
          </cell>
          <cell r="D968" t="str">
            <v>08</v>
          </cell>
          <cell r="E968" t="str">
            <v>A</v>
          </cell>
          <cell r="F968" t="str">
            <v>Y</v>
          </cell>
          <cell r="G968" t="str">
            <v/>
          </cell>
          <cell r="H968">
            <v>42851</v>
          </cell>
          <cell r="I968"/>
          <cell r="J968" t="str">
            <v/>
          </cell>
          <cell r="K968"/>
          <cell r="T968" t="str">
            <v>0415 2 9</v>
          </cell>
          <cell r="U968" t="str">
            <v xml:space="preserve"> </v>
          </cell>
          <cell r="V968" t="str">
            <v xml:space="preserve"> </v>
          </cell>
          <cell r="W968">
            <v>0</v>
          </cell>
          <cell r="X968">
            <v>0</v>
          </cell>
          <cell r="Y968" t="str">
            <v>xx</v>
          </cell>
        </row>
        <row r="969">
          <cell r="A969" t="str">
            <v>0415  3  1</v>
          </cell>
          <cell r="B969" t="str">
            <v>LOW-CARBON CHROMIUM REINFORCING STEEL, ROADWAY</v>
          </cell>
          <cell r="C969" t="str">
            <v>LB</v>
          </cell>
          <cell r="D969" t="str">
            <v>06</v>
          </cell>
          <cell r="E969" t="str">
            <v xml:space="preserve"> </v>
          </cell>
          <cell r="F969" t="str">
            <v>Y</v>
          </cell>
          <cell r="G969" t="str">
            <v/>
          </cell>
          <cell r="H969">
            <v>42333</v>
          </cell>
          <cell r="I969"/>
          <cell r="J969">
            <v>1.3</v>
          </cell>
          <cell r="K969"/>
          <cell r="T969" t="str">
            <v>0415 3 1</v>
          </cell>
          <cell r="U969" t="str">
            <v xml:space="preserve"> </v>
          </cell>
          <cell r="V969" t="str">
            <v xml:space="preserve"> </v>
          </cell>
          <cell r="W969">
            <v>0</v>
          </cell>
          <cell r="X969">
            <v>0</v>
          </cell>
          <cell r="Y969" t="str">
            <v>xx</v>
          </cell>
        </row>
        <row r="970">
          <cell r="A970" t="str">
            <v>0415 10  3</v>
          </cell>
          <cell r="B970" t="str">
            <v>FIBER REINFORCED POLYMER BARS, #3 BAR</v>
          </cell>
          <cell r="C970" t="str">
            <v>LF</v>
          </cell>
          <cell r="D970" t="str">
            <v>08</v>
          </cell>
          <cell r="E970" t="str">
            <v xml:space="preserve"> </v>
          </cell>
          <cell r="F970" t="str">
            <v>Y</v>
          </cell>
          <cell r="G970" t="str">
            <v/>
          </cell>
          <cell r="H970">
            <v>42333</v>
          </cell>
          <cell r="I970"/>
          <cell r="J970" t="str">
            <v/>
          </cell>
          <cell r="K970"/>
          <cell r="T970" t="str">
            <v>0415 10 3</v>
          </cell>
          <cell r="U970" t="str">
            <v xml:space="preserve"> </v>
          </cell>
          <cell r="V970" t="str">
            <v xml:space="preserve"> </v>
          </cell>
          <cell r="W970">
            <v>0</v>
          </cell>
          <cell r="X970">
            <v>0</v>
          </cell>
          <cell r="Y970" t="str">
            <v>xx</v>
          </cell>
        </row>
        <row r="971">
          <cell r="A971" t="str">
            <v>0415 10  4</v>
          </cell>
          <cell r="B971" t="str">
            <v>FIBER REINFORCED POLYMER BARS, #4 BAR</v>
          </cell>
          <cell r="C971" t="str">
            <v>LF</v>
          </cell>
          <cell r="D971" t="str">
            <v>08</v>
          </cell>
          <cell r="E971" t="str">
            <v xml:space="preserve"> </v>
          </cell>
          <cell r="F971" t="str">
            <v>Y</v>
          </cell>
          <cell r="G971" t="str">
            <v/>
          </cell>
          <cell r="H971">
            <v>43292</v>
          </cell>
          <cell r="I971"/>
          <cell r="J971" t="str">
            <v/>
          </cell>
          <cell r="K971"/>
          <cell r="T971" t="str">
            <v>0415 10 4</v>
          </cell>
          <cell r="U971" t="str">
            <v xml:space="preserve"> </v>
          </cell>
          <cell r="V971" t="str">
            <v xml:space="preserve"> </v>
          </cell>
          <cell r="W971">
            <v>0</v>
          </cell>
          <cell r="X971">
            <v>0</v>
          </cell>
          <cell r="Y971" t="str">
            <v>xx</v>
          </cell>
        </row>
        <row r="972">
          <cell r="A972" t="str">
            <v>0415 10  5</v>
          </cell>
          <cell r="B972" t="str">
            <v>FIBER REINFORCED POLYMER BARS, #5 BAR</v>
          </cell>
          <cell r="C972" t="str">
            <v>LF</v>
          </cell>
          <cell r="D972" t="str">
            <v>08</v>
          </cell>
          <cell r="E972" t="str">
            <v xml:space="preserve"> </v>
          </cell>
          <cell r="F972" t="str">
            <v>Y</v>
          </cell>
          <cell r="G972" t="str">
            <v/>
          </cell>
          <cell r="H972">
            <v>42564</v>
          </cell>
          <cell r="I972"/>
          <cell r="J972" t="str">
            <v/>
          </cell>
          <cell r="K972"/>
          <cell r="T972" t="str">
            <v>0415 10 5</v>
          </cell>
          <cell r="U972">
            <v>2.87</v>
          </cell>
          <cell r="V972">
            <v>1.78</v>
          </cell>
          <cell r="W972">
            <v>0</v>
          </cell>
          <cell r="X972">
            <v>1.6123595505617978</v>
          </cell>
          <cell r="Y972">
            <v>2.87</v>
          </cell>
        </row>
        <row r="973">
          <cell r="A973" t="str">
            <v>0415 10  6</v>
          </cell>
          <cell r="B973" t="str">
            <v>FIBER REINFORCED POLYMER BARS, #6 BAR</v>
          </cell>
          <cell r="C973" t="str">
            <v>LF</v>
          </cell>
          <cell r="D973" t="str">
            <v>08</v>
          </cell>
          <cell r="E973" t="str">
            <v xml:space="preserve"> </v>
          </cell>
          <cell r="F973" t="str">
            <v>Y</v>
          </cell>
          <cell r="G973" t="str">
            <v/>
          </cell>
          <cell r="H973">
            <v>42564</v>
          </cell>
          <cell r="I973"/>
          <cell r="J973" t="str">
            <v/>
          </cell>
          <cell r="K973"/>
          <cell r="T973" t="str">
            <v>0415 10 6</v>
          </cell>
          <cell r="U973">
            <v>1.68</v>
          </cell>
          <cell r="V973">
            <v>1.68</v>
          </cell>
          <cell r="W973">
            <v>0</v>
          </cell>
          <cell r="X973">
            <v>1</v>
          </cell>
          <cell r="Y973">
            <v>1.68</v>
          </cell>
        </row>
        <row r="974">
          <cell r="A974" t="str">
            <v>0415 10  8</v>
          </cell>
          <cell r="B974" t="str">
            <v>FIBER REINFORCED POLYMER BARS, #8 BAR</v>
          </cell>
          <cell r="C974" t="str">
            <v>LF</v>
          </cell>
          <cell r="D974" t="str">
            <v>08</v>
          </cell>
          <cell r="E974" t="str">
            <v xml:space="preserve"> </v>
          </cell>
          <cell r="F974" t="str">
            <v>Y</v>
          </cell>
          <cell r="G974" t="str">
            <v/>
          </cell>
          <cell r="H974">
            <v>43292</v>
          </cell>
          <cell r="I974"/>
          <cell r="J974" t="str">
            <v/>
          </cell>
          <cell r="K974"/>
          <cell r="T974" t="str">
            <v>0415 10 8</v>
          </cell>
          <cell r="U974">
            <v>2.29</v>
          </cell>
          <cell r="V974">
            <v>2.29</v>
          </cell>
          <cell r="W974">
            <v>0</v>
          </cell>
          <cell r="X974">
            <v>1</v>
          </cell>
          <cell r="Y974">
            <v>2.29</v>
          </cell>
        </row>
        <row r="975">
          <cell r="A975" t="str">
            <v>0415 10 10</v>
          </cell>
          <cell r="B975" t="str">
            <v>FIBER REINFORCED POLYMER BARS, #10 BAR</v>
          </cell>
          <cell r="C975" t="str">
            <v>LF</v>
          </cell>
          <cell r="D975" t="str">
            <v>08</v>
          </cell>
          <cell r="E975" t="str">
            <v xml:space="preserve"> </v>
          </cell>
          <cell r="F975" t="str">
            <v>Y</v>
          </cell>
          <cell r="G975" t="str">
            <v/>
          </cell>
          <cell r="H975">
            <v>42564</v>
          </cell>
          <cell r="I975"/>
          <cell r="J975" t="str">
            <v/>
          </cell>
          <cell r="K975"/>
          <cell r="T975" t="str">
            <v>0415 10 10</v>
          </cell>
          <cell r="U975">
            <v>4.37</v>
          </cell>
          <cell r="V975">
            <v>4.37</v>
          </cell>
          <cell r="W975">
            <v>0</v>
          </cell>
          <cell r="X975">
            <v>1</v>
          </cell>
          <cell r="Y975">
            <v>4.37</v>
          </cell>
        </row>
        <row r="976">
          <cell r="A976" t="str">
            <v>0425  1 43</v>
          </cell>
          <cell r="B976" t="str">
            <v>ERROR: INLET TOP, REPAIR,CURB INLET- WALKING SURFACE ONLY</v>
          </cell>
          <cell r="C976" t="str">
            <v>EA</v>
          </cell>
          <cell r="D976" t="str">
            <v>06</v>
          </cell>
          <cell r="E976" t="str">
            <v>T</v>
          </cell>
          <cell r="F976" t="str">
            <v>Y</v>
          </cell>
          <cell r="G976" t="str">
            <v>*</v>
          </cell>
          <cell r="H976">
            <v>43327</v>
          </cell>
          <cell r="I976">
            <v>43282</v>
          </cell>
          <cell r="J976" t="str">
            <v/>
          </cell>
          <cell r="K976"/>
          <cell r="T976" t="str">
            <v>0425 1 43</v>
          </cell>
          <cell r="U976" t="str">
            <v xml:space="preserve"> </v>
          </cell>
          <cell r="V976" t="str">
            <v xml:space="preserve"> </v>
          </cell>
          <cell r="W976">
            <v>0</v>
          </cell>
          <cell r="X976">
            <v>0</v>
          </cell>
          <cell r="Y976" t="str">
            <v>xx</v>
          </cell>
        </row>
        <row r="977">
          <cell r="A977" t="str">
            <v>0425  1201</v>
          </cell>
          <cell r="B977" t="str">
            <v>INLETS, CURB, TYPE 9, &lt;10'</v>
          </cell>
          <cell r="C977" t="str">
            <v>EA</v>
          </cell>
          <cell r="D977" t="str">
            <v>06</v>
          </cell>
          <cell r="E977"/>
          <cell r="F977" t="str">
            <v>Y</v>
          </cell>
          <cell r="G977" t="str">
            <v/>
          </cell>
          <cell r="H977">
            <v>41275</v>
          </cell>
          <cell r="I977"/>
          <cell r="J977" t="str">
            <v/>
          </cell>
          <cell r="K977"/>
          <cell r="T977" t="str">
            <v>0425 1201</v>
          </cell>
          <cell r="U977">
            <v>4411.72</v>
          </cell>
          <cell r="V977">
            <v>4503.09</v>
          </cell>
          <cell r="W977">
            <v>0</v>
          </cell>
          <cell r="X977">
            <v>1.0207107432021978</v>
          </cell>
          <cell r="Y977">
            <v>4503.09</v>
          </cell>
        </row>
        <row r="978">
          <cell r="A978" t="str">
            <v>0425  1202</v>
          </cell>
          <cell r="B978" t="str">
            <v>INLETS, CURB, TYPE 9, &gt;10'</v>
          </cell>
          <cell r="C978" t="str">
            <v>EA</v>
          </cell>
          <cell r="D978" t="str">
            <v>06</v>
          </cell>
          <cell r="E978" t="str">
            <v xml:space="preserve"> </v>
          </cell>
          <cell r="F978" t="str">
            <v>Y</v>
          </cell>
          <cell r="G978" t="str">
            <v/>
          </cell>
          <cell r="H978">
            <v>41275</v>
          </cell>
          <cell r="I978"/>
          <cell r="J978" t="str">
            <v/>
          </cell>
          <cell r="K978"/>
          <cell r="T978" t="str">
            <v>0425 1202</v>
          </cell>
          <cell r="U978" t="str">
            <v xml:space="preserve"> </v>
          </cell>
          <cell r="V978" t="str">
            <v xml:space="preserve"> </v>
          </cell>
          <cell r="W978">
            <v>0</v>
          </cell>
          <cell r="X978">
            <v>0</v>
          </cell>
          <cell r="Y978" t="str">
            <v>xx</v>
          </cell>
        </row>
        <row r="979">
          <cell r="A979" t="str">
            <v>0425  1203</v>
          </cell>
          <cell r="B979" t="str">
            <v>INLETS, CURB, TYPE 9, J BOT, &lt;10'</v>
          </cell>
          <cell r="C979" t="str">
            <v>EA</v>
          </cell>
          <cell r="D979" t="str">
            <v>06</v>
          </cell>
          <cell r="E979"/>
          <cell r="F979" t="str">
            <v>Y</v>
          </cell>
          <cell r="G979" t="str">
            <v/>
          </cell>
          <cell r="H979">
            <v>41275</v>
          </cell>
          <cell r="I979"/>
          <cell r="J979" t="str">
            <v/>
          </cell>
          <cell r="K979"/>
          <cell r="T979" t="str">
            <v>0425 1203</v>
          </cell>
          <cell r="U979">
            <v>5496.87</v>
          </cell>
          <cell r="V979">
            <v>5637.62</v>
          </cell>
          <cell r="W979">
            <v>0</v>
          </cell>
          <cell r="X979">
            <v>1.0256054809373334</v>
          </cell>
          <cell r="Y979">
            <v>5637.62</v>
          </cell>
        </row>
        <row r="980">
          <cell r="A980" t="str">
            <v>0425  1204</v>
          </cell>
          <cell r="B980" t="str">
            <v>INLETS, CURB, TYPE 9, J BOT, &gt;10'</v>
          </cell>
          <cell r="C980" t="str">
            <v>EA</v>
          </cell>
          <cell r="D980" t="str">
            <v>06</v>
          </cell>
          <cell r="E980"/>
          <cell r="F980" t="str">
            <v>Y</v>
          </cell>
          <cell r="G980" t="str">
            <v/>
          </cell>
          <cell r="H980">
            <v>41275</v>
          </cell>
          <cell r="I980"/>
          <cell r="J980" t="str">
            <v/>
          </cell>
          <cell r="K980"/>
          <cell r="T980" t="str">
            <v>0425 1204</v>
          </cell>
          <cell r="U980">
            <v>5300</v>
          </cell>
          <cell r="V980">
            <v>5300</v>
          </cell>
          <cell r="W980">
            <v>0</v>
          </cell>
          <cell r="X980">
            <v>1</v>
          </cell>
          <cell r="Y980">
            <v>5300</v>
          </cell>
        </row>
        <row r="981">
          <cell r="A981" t="str">
            <v>0425  1205</v>
          </cell>
          <cell r="B981" t="str">
            <v>INLETS, CURB, TYPE 9, PARTIAL</v>
          </cell>
          <cell r="C981" t="str">
            <v>EA</v>
          </cell>
          <cell r="D981" t="str">
            <v>06</v>
          </cell>
          <cell r="E981"/>
          <cell r="F981" t="str">
            <v>Y</v>
          </cell>
          <cell r="G981" t="str">
            <v/>
          </cell>
          <cell r="H981">
            <v>41275</v>
          </cell>
          <cell r="I981"/>
          <cell r="J981" t="str">
            <v/>
          </cell>
          <cell r="K981"/>
          <cell r="T981" t="str">
            <v>0425 1205</v>
          </cell>
          <cell r="U981">
            <v>3373.05</v>
          </cell>
          <cell r="V981">
            <v>3565.36</v>
          </cell>
          <cell r="W981">
            <v>0</v>
          </cell>
          <cell r="X981">
            <v>1.0570136819792175</v>
          </cell>
          <cell r="Y981">
            <v>3565.36</v>
          </cell>
        </row>
        <row r="982">
          <cell r="A982" t="str">
            <v>0425  1209</v>
          </cell>
          <cell r="B982" t="str">
            <v>INLETS, CURB, TYPE 9, MODIFY</v>
          </cell>
          <cell r="C982" t="str">
            <v>EA</v>
          </cell>
          <cell r="D982" t="str">
            <v>06</v>
          </cell>
          <cell r="E982"/>
          <cell r="F982" t="str">
            <v>Y</v>
          </cell>
          <cell r="G982" t="str">
            <v/>
          </cell>
          <cell r="H982">
            <v>41275</v>
          </cell>
          <cell r="I982"/>
          <cell r="J982" t="str">
            <v/>
          </cell>
          <cell r="K982"/>
          <cell r="T982" t="str">
            <v>0425 1209</v>
          </cell>
          <cell r="U982" t="str">
            <v xml:space="preserve"> </v>
          </cell>
          <cell r="V982" t="str">
            <v xml:space="preserve"> </v>
          </cell>
          <cell r="W982">
            <v>0</v>
          </cell>
          <cell r="X982">
            <v>0</v>
          </cell>
          <cell r="Y982" t="str">
            <v>xx</v>
          </cell>
        </row>
        <row r="983">
          <cell r="A983" t="str">
            <v>0425  1211</v>
          </cell>
          <cell r="B983" t="str">
            <v>INLETS, CURB, TYPE 10, &lt;10'</v>
          </cell>
          <cell r="C983" t="str">
            <v>EA</v>
          </cell>
          <cell r="D983" t="str">
            <v>06</v>
          </cell>
          <cell r="E983"/>
          <cell r="F983" t="str">
            <v>Y</v>
          </cell>
          <cell r="G983" t="str">
            <v/>
          </cell>
          <cell r="H983">
            <v>41275</v>
          </cell>
          <cell r="I983"/>
          <cell r="J983" t="str">
            <v/>
          </cell>
          <cell r="K983"/>
          <cell r="T983" t="str">
            <v>0425 1211</v>
          </cell>
          <cell r="U983">
            <v>8071.16</v>
          </cell>
          <cell r="V983">
            <v>8392.64</v>
          </cell>
          <cell r="W983">
            <v>0</v>
          </cell>
          <cell r="X983">
            <v>1.039830705871275</v>
          </cell>
          <cell r="Y983">
            <v>8392.64</v>
          </cell>
        </row>
        <row r="984">
          <cell r="A984" t="str">
            <v>0425  1212</v>
          </cell>
          <cell r="B984" t="str">
            <v>INLETS, CURB, TYPE 10, &gt;10'</v>
          </cell>
          <cell r="C984" t="str">
            <v>EA</v>
          </cell>
          <cell r="D984" t="str">
            <v>06</v>
          </cell>
          <cell r="E984" t="str">
            <v xml:space="preserve"> </v>
          </cell>
          <cell r="F984" t="str">
            <v>Y</v>
          </cell>
          <cell r="G984" t="str">
            <v/>
          </cell>
          <cell r="H984">
            <v>41383</v>
          </cell>
          <cell r="I984"/>
          <cell r="J984">
            <v>3700</v>
          </cell>
          <cell r="K984"/>
          <cell r="T984" t="str">
            <v>0425 1212</v>
          </cell>
          <cell r="U984" t="str">
            <v xml:space="preserve"> </v>
          </cell>
          <cell r="V984" t="str">
            <v xml:space="preserve"> </v>
          </cell>
          <cell r="W984">
            <v>0</v>
          </cell>
          <cell r="X984">
            <v>0</v>
          </cell>
          <cell r="Y984" t="str">
            <v>xx</v>
          </cell>
        </row>
        <row r="985">
          <cell r="A985" t="str">
            <v>0425  1213</v>
          </cell>
          <cell r="B985" t="str">
            <v>INLETS, CURB, TYPE 10, J BOT &lt;10'</v>
          </cell>
          <cell r="C985" t="str">
            <v>EA</v>
          </cell>
          <cell r="D985" t="str">
            <v>06</v>
          </cell>
          <cell r="E985" t="str">
            <v xml:space="preserve"> </v>
          </cell>
          <cell r="F985" t="str">
            <v>Y</v>
          </cell>
          <cell r="G985" t="str">
            <v/>
          </cell>
          <cell r="H985">
            <v>41275</v>
          </cell>
          <cell r="I985"/>
          <cell r="J985">
            <v>6300</v>
          </cell>
          <cell r="K985"/>
          <cell r="T985" t="str">
            <v>0425 1213</v>
          </cell>
          <cell r="U985" t="str">
            <v xml:space="preserve"> </v>
          </cell>
          <cell r="V985" t="str">
            <v xml:space="preserve"> </v>
          </cell>
          <cell r="W985">
            <v>0</v>
          </cell>
          <cell r="X985">
            <v>0</v>
          </cell>
          <cell r="Y985" t="str">
            <v>xx</v>
          </cell>
        </row>
        <row r="986">
          <cell r="A986" t="str">
            <v>0425  1214</v>
          </cell>
          <cell r="B986" t="str">
            <v>INLETS, CURB, TYPE 10, J BOT &gt;10'</v>
          </cell>
          <cell r="C986" t="str">
            <v>EA</v>
          </cell>
          <cell r="D986" t="str">
            <v>06</v>
          </cell>
          <cell r="E986" t="str">
            <v xml:space="preserve"> </v>
          </cell>
          <cell r="F986" t="str">
            <v>Y</v>
          </cell>
          <cell r="G986" t="str">
            <v/>
          </cell>
          <cell r="H986">
            <v>41549</v>
          </cell>
          <cell r="I986"/>
          <cell r="J986">
            <v>6500</v>
          </cell>
          <cell r="K986"/>
          <cell r="T986" t="str">
            <v>0425 1214</v>
          </cell>
          <cell r="U986" t="str">
            <v xml:space="preserve"> </v>
          </cell>
          <cell r="V986" t="str">
            <v xml:space="preserve"> </v>
          </cell>
          <cell r="W986">
            <v>0</v>
          </cell>
          <cell r="X986">
            <v>0</v>
          </cell>
          <cell r="Y986" t="str">
            <v>xx</v>
          </cell>
        </row>
        <row r="987">
          <cell r="A987" t="str">
            <v>0425  1215</v>
          </cell>
          <cell r="B987" t="str">
            <v>INLETS, CURB, TYPE 10, PARTIAL</v>
          </cell>
          <cell r="C987" t="str">
            <v>EA</v>
          </cell>
          <cell r="D987" t="str">
            <v>06</v>
          </cell>
          <cell r="E987" t="str">
            <v xml:space="preserve"> </v>
          </cell>
          <cell r="F987" t="str">
            <v>Y</v>
          </cell>
          <cell r="G987" t="str">
            <v/>
          </cell>
          <cell r="H987">
            <v>41275</v>
          </cell>
          <cell r="I987"/>
          <cell r="J987">
            <v>3000</v>
          </cell>
          <cell r="K987"/>
          <cell r="T987" t="str">
            <v>0425 1215</v>
          </cell>
          <cell r="U987" t="str">
            <v xml:space="preserve"> </v>
          </cell>
          <cell r="V987" t="str">
            <v xml:space="preserve"> </v>
          </cell>
          <cell r="W987">
            <v>0</v>
          </cell>
          <cell r="X987">
            <v>0</v>
          </cell>
          <cell r="Y987" t="str">
            <v>xx</v>
          </cell>
        </row>
        <row r="988">
          <cell r="A988" t="str">
            <v>0425  1311</v>
          </cell>
          <cell r="B988" t="str">
            <v>INLETS, CURB, TYPE P-1, &lt;10'</v>
          </cell>
          <cell r="C988" t="str">
            <v>EA</v>
          </cell>
          <cell r="D988" t="str">
            <v>06</v>
          </cell>
          <cell r="E988"/>
          <cell r="F988" t="str">
            <v>Y</v>
          </cell>
          <cell r="G988" t="str">
            <v/>
          </cell>
          <cell r="H988">
            <v>41275</v>
          </cell>
          <cell r="I988"/>
          <cell r="J988" t="str">
            <v/>
          </cell>
          <cell r="K988"/>
          <cell r="T988" t="str">
            <v>0425 1311</v>
          </cell>
          <cell r="U988">
            <v>5945.88</v>
          </cell>
          <cell r="V988">
            <v>5825.36</v>
          </cell>
          <cell r="W988">
            <v>0</v>
          </cell>
          <cell r="X988">
            <v>1.0206888501311508</v>
          </cell>
          <cell r="Y988">
            <v>5945.88</v>
          </cell>
        </row>
        <row r="989">
          <cell r="A989" t="str">
            <v>0425  1312</v>
          </cell>
          <cell r="B989" t="str">
            <v>INLETS, CURB TYPE P-1, &gt;10'</v>
          </cell>
          <cell r="C989" t="str">
            <v>EA</v>
          </cell>
          <cell r="D989" t="str">
            <v>06</v>
          </cell>
          <cell r="E989"/>
          <cell r="F989" t="str">
            <v>Y</v>
          </cell>
          <cell r="G989" t="str">
            <v/>
          </cell>
          <cell r="H989">
            <v>41275</v>
          </cell>
          <cell r="I989"/>
          <cell r="J989" t="str">
            <v/>
          </cell>
          <cell r="K989"/>
          <cell r="T989" t="str">
            <v>0425 1312</v>
          </cell>
          <cell r="U989">
            <v>7200</v>
          </cell>
          <cell r="V989">
            <v>7200</v>
          </cell>
          <cell r="W989">
            <v>0</v>
          </cell>
          <cell r="X989">
            <v>1</v>
          </cell>
          <cell r="Y989">
            <v>7200</v>
          </cell>
        </row>
        <row r="990">
          <cell r="A990" t="str">
            <v>0425  1315</v>
          </cell>
          <cell r="B990" t="str">
            <v>INLETS, CURB TYPE P-1, PARTIAL</v>
          </cell>
          <cell r="C990" t="str">
            <v>EA</v>
          </cell>
          <cell r="D990" t="str">
            <v>06</v>
          </cell>
          <cell r="E990"/>
          <cell r="F990" t="str">
            <v>Y</v>
          </cell>
          <cell r="G990" t="str">
            <v/>
          </cell>
          <cell r="H990">
            <v>41275</v>
          </cell>
          <cell r="I990"/>
          <cell r="J990" t="str">
            <v/>
          </cell>
          <cell r="K990"/>
          <cell r="T990" t="str">
            <v>0425 1315</v>
          </cell>
          <cell r="U990">
            <v>4361.24</v>
          </cell>
          <cell r="V990">
            <v>5201.9799999999996</v>
          </cell>
          <cell r="W990">
            <v>0</v>
          </cell>
          <cell r="X990">
            <v>1.1927754491841769</v>
          </cell>
          <cell r="Y990">
            <v>5201.9799999999996</v>
          </cell>
        </row>
        <row r="991">
          <cell r="A991" t="str">
            <v>0425  1319</v>
          </cell>
          <cell r="B991" t="str">
            <v>INLETS, CURB TYPE P-1, MODIFY</v>
          </cell>
          <cell r="C991" t="str">
            <v>EA</v>
          </cell>
          <cell r="D991" t="str">
            <v>06</v>
          </cell>
          <cell r="E991" t="str">
            <v xml:space="preserve"> </v>
          </cell>
          <cell r="F991" t="str">
            <v>Y</v>
          </cell>
          <cell r="G991" t="str">
            <v/>
          </cell>
          <cell r="H991">
            <v>41275</v>
          </cell>
          <cell r="I991"/>
          <cell r="J991" t="str">
            <v/>
          </cell>
          <cell r="K991"/>
          <cell r="T991" t="str">
            <v>0425 1319</v>
          </cell>
          <cell r="U991">
            <v>3500</v>
          </cell>
          <cell r="V991">
            <v>3500</v>
          </cell>
          <cell r="W991">
            <v>0</v>
          </cell>
          <cell r="X991">
            <v>1</v>
          </cell>
          <cell r="Y991">
            <v>3500</v>
          </cell>
        </row>
        <row r="992">
          <cell r="A992" t="str">
            <v>0425  1321</v>
          </cell>
          <cell r="B992" t="str">
            <v>INLETS, CURB, TYPE P-2, &lt;10'</v>
          </cell>
          <cell r="C992" t="str">
            <v>EA</v>
          </cell>
          <cell r="D992" t="str">
            <v>06</v>
          </cell>
          <cell r="E992"/>
          <cell r="F992" t="str">
            <v>Y</v>
          </cell>
          <cell r="G992" t="str">
            <v/>
          </cell>
          <cell r="H992">
            <v>41275</v>
          </cell>
          <cell r="I992"/>
          <cell r="J992" t="str">
            <v/>
          </cell>
          <cell r="K992"/>
          <cell r="T992" t="str">
            <v>0425 1321</v>
          </cell>
          <cell r="U992">
            <v>7119.44</v>
          </cell>
          <cell r="V992">
            <v>6881.46</v>
          </cell>
          <cell r="W992">
            <v>0</v>
          </cell>
          <cell r="X992">
            <v>1.0345827774919856</v>
          </cell>
          <cell r="Y992">
            <v>7119.44</v>
          </cell>
        </row>
        <row r="993">
          <cell r="A993" t="str">
            <v>0425  1322</v>
          </cell>
          <cell r="B993" t="str">
            <v>INLETS, CURB, TYPE P-2, &gt;10'</v>
          </cell>
          <cell r="C993" t="str">
            <v>EA</v>
          </cell>
          <cell r="D993" t="str">
            <v>06</v>
          </cell>
          <cell r="E993"/>
          <cell r="F993" t="str">
            <v>Y</v>
          </cell>
          <cell r="G993" t="str">
            <v/>
          </cell>
          <cell r="H993">
            <v>41275</v>
          </cell>
          <cell r="I993"/>
          <cell r="J993" t="str">
            <v/>
          </cell>
          <cell r="K993"/>
          <cell r="T993" t="str">
            <v>0425 1322</v>
          </cell>
          <cell r="U993" t="str">
            <v xml:space="preserve"> </v>
          </cell>
          <cell r="V993" t="str">
            <v xml:space="preserve"> </v>
          </cell>
          <cell r="W993">
            <v>0</v>
          </cell>
          <cell r="X993">
            <v>0</v>
          </cell>
          <cell r="Y993" t="str">
            <v>xx</v>
          </cell>
        </row>
        <row r="994">
          <cell r="A994" t="str">
            <v>0425  1325</v>
          </cell>
          <cell r="B994" t="str">
            <v>INLETS, CURB, TYPE P-2, PARTIAL</v>
          </cell>
          <cell r="C994" t="str">
            <v>EA</v>
          </cell>
          <cell r="D994" t="str">
            <v>06</v>
          </cell>
          <cell r="E994"/>
          <cell r="F994" t="str">
            <v>Y</v>
          </cell>
          <cell r="G994" t="str">
            <v/>
          </cell>
          <cell r="H994">
            <v>41275</v>
          </cell>
          <cell r="I994"/>
          <cell r="J994" t="str">
            <v/>
          </cell>
          <cell r="K994"/>
          <cell r="T994" t="str">
            <v>0425 1325</v>
          </cell>
          <cell r="U994">
            <v>2050</v>
          </cell>
          <cell r="V994">
            <v>2600.35</v>
          </cell>
          <cell r="W994">
            <v>0</v>
          </cell>
          <cell r="X994">
            <v>1.2684634146341462</v>
          </cell>
          <cell r="Y994">
            <v>2600.35</v>
          </cell>
        </row>
        <row r="995">
          <cell r="A995" t="str">
            <v>0425  1329</v>
          </cell>
          <cell r="B995" t="str">
            <v>INLETS, CURB TYPE P-2, MODIFY</v>
          </cell>
          <cell r="C995" t="str">
            <v>EA</v>
          </cell>
          <cell r="D995" t="str">
            <v>06</v>
          </cell>
          <cell r="E995"/>
          <cell r="F995" t="str">
            <v>Y</v>
          </cell>
          <cell r="G995" t="str">
            <v/>
          </cell>
          <cell r="H995">
            <v>41275</v>
          </cell>
          <cell r="I995"/>
          <cell r="J995" t="str">
            <v/>
          </cell>
          <cell r="K995"/>
          <cell r="T995" t="str">
            <v>0425 1329</v>
          </cell>
          <cell r="U995" t="str">
            <v xml:space="preserve"> </v>
          </cell>
          <cell r="V995" t="str">
            <v xml:space="preserve"> </v>
          </cell>
          <cell r="W995">
            <v>0</v>
          </cell>
          <cell r="X995">
            <v>0</v>
          </cell>
          <cell r="Y995" t="str">
            <v>xx</v>
          </cell>
        </row>
        <row r="996">
          <cell r="A996" t="str">
            <v>0425  1331</v>
          </cell>
          <cell r="B996" t="str">
            <v>INLETS, CURB, TYPE P-3, &lt;10'</v>
          </cell>
          <cell r="C996" t="str">
            <v>EA</v>
          </cell>
          <cell r="D996" t="str">
            <v>06</v>
          </cell>
          <cell r="E996"/>
          <cell r="F996" t="str">
            <v>Y</v>
          </cell>
          <cell r="G996" t="str">
            <v/>
          </cell>
          <cell r="H996">
            <v>41275</v>
          </cell>
          <cell r="I996"/>
          <cell r="J996" t="str">
            <v/>
          </cell>
          <cell r="K996"/>
          <cell r="T996" t="str">
            <v>0425 1331</v>
          </cell>
          <cell r="U996">
            <v>5320.24</v>
          </cell>
          <cell r="V996">
            <v>5408.61</v>
          </cell>
          <cell r="W996">
            <v>0</v>
          </cell>
          <cell r="X996">
            <v>1.0166101529254319</v>
          </cell>
          <cell r="Y996">
            <v>5408.61</v>
          </cell>
        </row>
        <row r="997">
          <cell r="A997" t="str">
            <v>0425  1332</v>
          </cell>
          <cell r="B997" t="str">
            <v>INLETS, CURB. TYPE P-3, &gt;10'</v>
          </cell>
          <cell r="C997" t="str">
            <v>EA</v>
          </cell>
          <cell r="D997" t="str">
            <v>06</v>
          </cell>
          <cell r="E997"/>
          <cell r="F997" t="str">
            <v>Y</v>
          </cell>
          <cell r="G997" t="str">
            <v/>
          </cell>
          <cell r="H997">
            <v>41275</v>
          </cell>
          <cell r="I997"/>
          <cell r="J997" t="str">
            <v/>
          </cell>
          <cell r="K997"/>
          <cell r="T997" t="str">
            <v>0425 1332</v>
          </cell>
          <cell r="U997" t="str">
            <v xml:space="preserve"> </v>
          </cell>
          <cell r="V997" t="str">
            <v xml:space="preserve"> </v>
          </cell>
          <cell r="W997">
            <v>0</v>
          </cell>
          <cell r="X997">
            <v>0</v>
          </cell>
          <cell r="Y997" t="str">
            <v>xx</v>
          </cell>
        </row>
        <row r="998">
          <cell r="A998" t="str">
            <v>0425  1335</v>
          </cell>
          <cell r="B998" t="str">
            <v>INLETS, CURB, TYPE P-3, PARTIAL</v>
          </cell>
          <cell r="C998" t="str">
            <v>EA</v>
          </cell>
          <cell r="D998" t="str">
            <v>06</v>
          </cell>
          <cell r="E998"/>
          <cell r="F998" t="str">
            <v>Y</v>
          </cell>
          <cell r="G998" t="str">
            <v/>
          </cell>
          <cell r="H998">
            <v>41275</v>
          </cell>
          <cell r="I998"/>
          <cell r="J998" t="str">
            <v/>
          </cell>
          <cell r="K998"/>
          <cell r="T998" t="str">
            <v>0425 1335</v>
          </cell>
          <cell r="U998" t="str">
            <v xml:space="preserve"> </v>
          </cell>
          <cell r="V998">
            <v>4112</v>
          </cell>
          <cell r="W998">
            <v>0</v>
          </cell>
          <cell r="X998">
            <v>1</v>
          </cell>
          <cell r="Y998">
            <v>4112</v>
          </cell>
        </row>
        <row r="999">
          <cell r="A999" t="str">
            <v>0425  1341</v>
          </cell>
          <cell r="B999" t="str">
            <v>INLETS, CURB, TYPE P-4, &lt;10'</v>
          </cell>
          <cell r="C999" t="str">
            <v>EA</v>
          </cell>
          <cell r="D999" t="str">
            <v>06</v>
          </cell>
          <cell r="E999"/>
          <cell r="F999" t="str">
            <v>Y</v>
          </cell>
          <cell r="G999" t="str">
            <v/>
          </cell>
          <cell r="H999">
            <v>41275</v>
          </cell>
          <cell r="I999"/>
          <cell r="J999" t="str">
            <v/>
          </cell>
          <cell r="K999"/>
          <cell r="T999" t="str">
            <v>0425 1341</v>
          </cell>
          <cell r="U999">
            <v>6474.27</v>
          </cell>
          <cell r="V999">
            <v>6480.13</v>
          </cell>
          <cell r="W999">
            <v>0</v>
          </cell>
          <cell r="X999">
            <v>1.0009051213495883</v>
          </cell>
          <cell r="Y999">
            <v>6480.13</v>
          </cell>
        </row>
        <row r="1000">
          <cell r="A1000" t="str">
            <v>0425  1342</v>
          </cell>
          <cell r="B1000" t="str">
            <v>INLETS, CURB, TYPE P-4, &gt;10'</v>
          </cell>
          <cell r="C1000" t="str">
            <v>EA</v>
          </cell>
          <cell r="D1000" t="str">
            <v>06</v>
          </cell>
          <cell r="E1000"/>
          <cell r="F1000" t="str">
            <v>Y</v>
          </cell>
          <cell r="G1000" t="str">
            <v/>
          </cell>
          <cell r="H1000">
            <v>41275</v>
          </cell>
          <cell r="I1000"/>
          <cell r="J1000" t="str">
            <v/>
          </cell>
          <cell r="K1000"/>
          <cell r="T1000" t="str">
            <v>0425 1342</v>
          </cell>
          <cell r="U1000">
            <v>7300</v>
          </cell>
          <cell r="V1000">
            <v>7300</v>
          </cell>
          <cell r="W1000">
            <v>0</v>
          </cell>
          <cell r="X1000">
            <v>1</v>
          </cell>
          <cell r="Y1000">
            <v>7300</v>
          </cell>
        </row>
        <row r="1001">
          <cell r="A1001" t="str">
            <v>0425  1345</v>
          </cell>
          <cell r="B1001" t="str">
            <v>INLETS, CURB, TYPE P-4, PARTIAL</v>
          </cell>
          <cell r="C1001" t="str">
            <v>EA</v>
          </cell>
          <cell r="D1001" t="str">
            <v>06</v>
          </cell>
          <cell r="E1001"/>
          <cell r="F1001" t="str">
            <v>Y</v>
          </cell>
          <cell r="G1001" t="str">
            <v/>
          </cell>
          <cell r="H1001">
            <v>41275</v>
          </cell>
          <cell r="I1001"/>
          <cell r="J1001" t="str">
            <v/>
          </cell>
          <cell r="K1001"/>
          <cell r="T1001" t="str">
            <v>0425 1345</v>
          </cell>
          <cell r="U1001">
            <v>7040.25</v>
          </cell>
          <cell r="V1001">
            <v>6364.55</v>
          </cell>
          <cell r="W1001">
            <v>0</v>
          </cell>
          <cell r="X1001">
            <v>1.1061661861404184</v>
          </cell>
          <cell r="Y1001">
            <v>7040.25</v>
          </cell>
        </row>
        <row r="1002">
          <cell r="A1002" t="str">
            <v>0425  1349</v>
          </cell>
          <cell r="B1002" t="str">
            <v>INLETS, CURB, TYPE P-4, MODIFY</v>
          </cell>
          <cell r="C1002" t="str">
            <v>EA</v>
          </cell>
          <cell r="D1002" t="str">
            <v>06</v>
          </cell>
          <cell r="E1002" t="str">
            <v xml:space="preserve"> </v>
          </cell>
          <cell r="F1002" t="str">
            <v>Y</v>
          </cell>
          <cell r="G1002" t="str">
            <v/>
          </cell>
          <cell r="H1002">
            <v>41275</v>
          </cell>
          <cell r="I1002"/>
          <cell r="J1002">
            <v>6500</v>
          </cell>
          <cell r="K1002"/>
          <cell r="T1002" t="str">
            <v>0425 1349</v>
          </cell>
          <cell r="U1002" t="str">
            <v xml:space="preserve"> </v>
          </cell>
          <cell r="V1002" t="str">
            <v xml:space="preserve"> </v>
          </cell>
          <cell r="W1002">
            <v>0</v>
          </cell>
          <cell r="X1002">
            <v>0</v>
          </cell>
          <cell r="Y1002" t="str">
            <v>xx</v>
          </cell>
        </row>
        <row r="1003">
          <cell r="A1003" t="str">
            <v>0425  1351</v>
          </cell>
          <cell r="B1003" t="str">
            <v>INLETS, CURB, TYPE P-5, &lt;10'</v>
          </cell>
          <cell r="C1003" t="str">
            <v>EA</v>
          </cell>
          <cell r="D1003" t="str">
            <v>06</v>
          </cell>
          <cell r="E1003"/>
          <cell r="F1003" t="str">
            <v>Y</v>
          </cell>
          <cell r="G1003" t="str">
            <v/>
          </cell>
          <cell r="H1003">
            <v>41275</v>
          </cell>
          <cell r="I1003"/>
          <cell r="J1003" t="str">
            <v/>
          </cell>
          <cell r="K1003"/>
          <cell r="T1003" t="str">
            <v>0425 1351</v>
          </cell>
          <cell r="U1003">
            <v>4480.41</v>
          </cell>
          <cell r="V1003">
            <v>4678.76</v>
          </cell>
          <cell r="W1003">
            <v>0</v>
          </cell>
          <cell r="X1003">
            <v>1.0442705020299483</v>
          </cell>
          <cell r="Y1003">
            <v>4678.76</v>
          </cell>
        </row>
        <row r="1004">
          <cell r="A1004" t="str">
            <v>0425  1352</v>
          </cell>
          <cell r="B1004" t="str">
            <v>INLETS, CURB, TYPE P-5, &gt;10'</v>
          </cell>
          <cell r="C1004" t="str">
            <v>EA</v>
          </cell>
          <cell r="D1004" t="str">
            <v>06</v>
          </cell>
          <cell r="E1004"/>
          <cell r="F1004" t="str">
            <v>Y</v>
          </cell>
          <cell r="G1004" t="str">
            <v/>
          </cell>
          <cell r="H1004">
            <v>41275</v>
          </cell>
          <cell r="I1004"/>
          <cell r="J1004" t="str">
            <v/>
          </cell>
          <cell r="K1004"/>
          <cell r="T1004" t="str">
            <v>0425 1352</v>
          </cell>
          <cell r="U1004">
            <v>5838.57</v>
          </cell>
          <cell r="V1004">
            <v>5732.83</v>
          </cell>
          <cell r="W1004">
            <v>0</v>
          </cell>
          <cell r="X1004">
            <v>1.0184446425238494</v>
          </cell>
          <cell r="Y1004">
            <v>5838.57</v>
          </cell>
        </row>
        <row r="1005">
          <cell r="A1005" t="str">
            <v>0425  1355</v>
          </cell>
          <cell r="B1005" t="str">
            <v>INLETS, CURB, TYPE P-5, PARTIAL</v>
          </cell>
          <cell r="C1005" t="str">
            <v>EA</v>
          </cell>
          <cell r="D1005" t="str">
            <v>06</v>
          </cell>
          <cell r="E1005"/>
          <cell r="F1005" t="str">
            <v>Y</v>
          </cell>
          <cell r="G1005" t="str">
            <v/>
          </cell>
          <cell r="H1005">
            <v>41275</v>
          </cell>
          <cell r="I1005"/>
          <cell r="J1005" t="str">
            <v/>
          </cell>
          <cell r="K1005"/>
          <cell r="T1005" t="str">
            <v>0425 1355</v>
          </cell>
          <cell r="U1005">
            <v>5549.7</v>
          </cell>
          <cell r="V1005">
            <v>5028.6400000000003</v>
          </cell>
          <cell r="W1005">
            <v>0</v>
          </cell>
          <cell r="X1005">
            <v>1.1036184733844538</v>
          </cell>
          <cell r="Y1005">
            <v>5549.7</v>
          </cell>
        </row>
        <row r="1006">
          <cell r="A1006" t="str">
            <v>0425  1359</v>
          </cell>
          <cell r="B1006" t="str">
            <v>INLETS, CURB, TYPE P-5, MODIFY</v>
          </cell>
          <cell r="C1006" t="str">
            <v>EA</v>
          </cell>
          <cell r="D1006" t="str">
            <v>06</v>
          </cell>
          <cell r="E1006"/>
          <cell r="F1006" t="str">
            <v>Y</v>
          </cell>
          <cell r="G1006" t="str">
            <v/>
          </cell>
          <cell r="H1006">
            <v>41275</v>
          </cell>
          <cell r="I1006"/>
          <cell r="J1006" t="str">
            <v/>
          </cell>
          <cell r="K1006"/>
          <cell r="T1006" t="str">
            <v>0425 1359</v>
          </cell>
          <cell r="U1006">
            <v>7276.83</v>
          </cell>
          <cell r="V1006">
            <v>7276.83</v>
          </cell>
          <cell r="W1006">
            <v>0</v>
          </cell>
          <cell r="X1006">
            <v>1</v>
          </cell>
          <cell r="Y1006">
            <v>7276.83</v>
          </cell>
        </row>
        <row r="1007">
          <cell r="A1007" t="str">
            <v>0425  1361</v>
          </cell>
          <cell r="B1007" t="str">
            <v>INLETS, CURB, TYPE P-6, &lt;10'</v>
          </cell>
          <cell r="C1007" t="str">
            <v>EA</v>
          </cell>
          <cell r="D1007" t="str">
            <v>06</v>
          </cell>
          <cell r="E1007"/>
          <cell r="F1007" t="str">
            <v>Y</v>
          </cell>
          <cell r="G1007" t="str">
            <v/>
          </cell>
          <cell r="H1007">
            <v>41275</v>
          </cell>
          <cell r="I1007"/>
          <cell r="J1007" t="str">
            <v/>
          </cell>
          <cell r="K1007"/>
          <cell r="T1007" t="str">
            <v>0425 1361</v>
          </cell>
          <cell r="U1007">
            <v>4962.58</v>
          </cell>
          <cell r="V1007">
            <v>5044.1000000000004</v>
          </cell>
          <cell r="W1007">
            <v>0</v>
          </cell>
          <cell r="X1007">
            <v>1.0164269392130707</v>
          </cell>
          <cell r="Y1007">
            <v>5044.1000000000004</v>
          </cell>
        </row>
        <row r="1008">
          <cell r="A1008" t="str">
            <v>0425  1362</v>
          </cell>
          <cell r="B1008" t="str">
            <v>INLETS, CURB, TYPE P-6, &gt;10'</v>
          </cell>
          <cell r="C1008" t="str">
            <v>EA</v>
          </cell>
          <cell r="D1008" t="str">
            <v>06</v>
          </cell>
          <cell r="E1008"/>
          <cell r="F1008" t="str">
            <v>Y</v>
          </cell>
          <cell r="G1008" t="str">
            <v/>
          </cell>
          <cell r="H1008">
            <v>41275</v>
          </cell>
          <cell r="I1008"/>
          <cell r="J1008" t="str">
            <v/>
          </cell>
          <cell r="K1008"/>
          <cell r="T1008" t="str">
            <v>0425 1362</v>
          </cell>
          <cell r="U1008">
            <v>6000</v>
          </cell>
          <cell r="V1008">
            <v>5450</v>
          </cell>
          <cell r="W1008">
            <v>0</v>
          </cell>
          <cell r="X1008">
            <v>1.1009174311926606</v>
          </cell>
          <cell r="Y1008">
            <v>6000</v>
          </cell>
        </row>
        <row r="1009">
          <cell r="A1009" t="str">
            <v>0425  1365</v>
          </cell>
          <cell r="B1009" t="str">
            <v>INLETS, CURB, TYPE P-6, PARTIAL</v>
          </cell>
          <cell r="C1009" t="str">
            <v>EA</v>
          </cell>
          <cell r="D1009" t="str">
            <v>06</v>
          </cell>
          <cell r="E1009"/>
          <cell r="F1009" t="str">
            <v>Y</v>
          </cell>
          <cell r="G1009" t="str">
            <v/>
          </cell>
          <cell r="H1009">
            <v>41275</v>
          </cell>
          <cell r="I1009"/>
          <cell r="J1009" t="str">
            <v/>
          </cell>
          <cell r="K1009"/>
          <cell r="T1009" t="str">
            <v>0425 1365</v>
          </cell>
          <cell r="U1009">
            <v>3906.38</v>
          </cell>
          <cell r="V1009">
            <v>4346.83</v>
          </cell>
          <cell r="W1009">
            <v>0</v>
          </cell>
          <cell r="X1009">
            <v>1.1127514476318228</v>
          </cell>
          <cell r="Y1009">
            <v>4346.83</v>
          </cell>
        </row>
        <row r="1010">
          <cell r="A1010" t="str">
            <v>0425  1369</v>
          </cell>
          <cell r="B1010" t="str">
            <v>INLETS, CURB, TYPE P-6, MODIFY</v>
          </cell>
          <cell r="C1010" t="str">
            <v>EA</v>
          </cell>
          <cell r="D1010" t="str">
            <v>06</v>
          </cell>
          <cell r="E1010"/>
          <cell r="F1010" t="str">
            <v>Y</v>
          </cell>
          <cell r="G1010" t="str">
            <v/>
          </cell>
          <cell r="H1010">
            <v>41275</v>
          </cell>
          <cell r="I1010"/>
          <cell r="J1010" t="str">
            <v/>
          </cell>
          <cell r="K1010"/>
          <cell r="T1010" t="str">
            <v>0425 1369</v>
          </cell>
          <cell r="U1010" t="str">
            <v xml:space="preserve"> </v>
          </cell>
          <cell r="V1010" t="str">
            <v xml:space="preserve"> </v>
          </cell>
          <cell r="W1010">
            <v>0</v>
          </cell>
          <cell r="X1010">
            <v>0</v>
          </cell>
          <cell r="Y1010" t="str">
            <v>xx</v>
          </cell>
        </row>
        <row r="1011">
          <cell r="A1011" t="str">
            <v>0425  1411</v>
          </cell>
          <cell r="B1011" t="str">
            <v>INLETS, CURB TYPE J-1, &lt;10'</v>
          </cell>
          <cell r="C1011" t="str">
            <v>EA</v>
          </cell>
          <cell r="D1011" t="str">
            <v>06</v>
          </cell>
          <cell r="E1011"/>
          <cell r="F1011" t="str">
            <v>Y</v>
          </cell>
          <cell r="G1011" t="str">
            <v/>
          </cell>
          <cell r="H1011">
            <v>41275</v>
          </cell>
          <cell r="I1011"/>
          <cell r="J1011" t="str">
            <v/>
          </cell>
          <cell r="K1011"/>
          <cell r="T1011" t="str">
            <v>0425 1411</v>
          </cell>
          <cell r="U1011">
            <v>6552.35</v>
          </cell>
          <cell r="V1011">
            <v>6539.01</v>
          </cell>
          <cell r="W1011">
            <v>0</v>
          </cell>
          <cell r="X1011">
            <v>1.002040064168735</v>
          </cell>
          <cell r="Y1011">
            <v>6552.35</v>
          </cell>
        </row>
        <row r="1012">
          <cell r="A1012" t="str">
            <v>0425  1412</v>
          </cell>
          <cell r="B1012" t="str">
            <v>INLETS, CURB, TYPE J-1, &gt;10'</v>
          </cell>
          <cell r="C1012" t="str">
            <v>EA</v>
          </cell>
          <cell r="D1012" t="str">
            <v>06</v>
          </cell>
          <cell r="E1012"/>
          <cell r="F1012" t="str">
            <v>Y</v>
          </cell>
          <cell r="G1012" t="str">
            <v/>
          </cell>
          <cell r="H1012">
            <v>41275</v>
          </cell>
          <cell r="I1012"/>
          <cell r="J1012" t="str">
            <v/>
          </cell>
          <cell r="K1012"/>
          <cell r="T1012" t="str">
            <v>0425 1412</v>
          </cell>
          <cell r="U1012">
            <v>8578.43</v>
          </cell>
          <cell r="V1012">
            <v>8578.43</v>
          </cell>
          <cell r="W1012">
            <v>0</v>
          </cell>
          <cell r="X1012">
            <v>1</v>
          </cell>
          <cell r="Y1012">
            <v>8578.43</v>
          </cell>
        </row>
        <row r="1013">
          <cell r="A1013" t="str">
            <v>0425  1415</v>
          </cell>
          <cell r="B1013" t="str">
            <v>INLETS, CURB, TYPE J-1, PARTIAL</v>
          </cell>
          <cell r="C1013" t="str">
            <v>EA</v>
          </cell>
          <cell r="D1013" t="str">
            <v>06</v>
          </cell>
          <cell r="E1013"/>
          <cell r="F1013" t="str">
            <v>Y</v>
          </cell>
          <cell r="G1013" t="str">
            <v/>
          </cell>
          <cell r="H1013">
            <v>41275</v>
          </cell>
          <cell r="I1013"/>
          <cell r="J1013" t="str">
            <v/>
          </cell>
          <cell r="K1013"/>
          <cell r="T1013" t="str">
            <v>0425 1415</v>
          </cell>
          <cell r="U1013" t="str">
            <v xml:space="preserve"> </v>
          </cell>
          <cell r="V1013" t="str">
            <v xml:space="preserve"> </v>
          </cell>
          <cell r="W1013">
            <v>0</v>
          </cell>
          <cell r="X1013">
            <v>0</v>
          </cell>
          <cell r="Y1013" t="str">
            <v>xx</v>
          </cell>
        </row>
        <row r="1014">
          <cell r="A1014" t="str">
            <v>0425  1419</v>
          </cell>
          <cell r="B1014" t="str">
            <v>INLETS, CURB, TYPE J-1, MODIFY</v>
          </cell>
          <cell r="C1014" t="str">
            <v>EA</v>
          </cell>
          <cell r="D1014" t="str">
            <v>06</v>
          </cell>
          <cell r="E1014" t="str">
            <v xml:space="preserve"> </v>
          </cell>
          <cell r="F1014" t="str">
            <v>Y</v>
          </cell>
          <cell r="G1014" t="str">
            <v/>
          </cell>
          <cell r="H1014">
            <v>41275</v>
          </cell>
          <cell r="I1014"/>
          <cell r="J1014">
            <v>9000</v>
          </cell>
          <cell r="K1014"/>
          <cell r="T1014" t="str">
            <v>0425 1419</v>
          </cell>
          <cell r="U1014" t="str">
            <v xml:space="preserve"> </v>
          </cell>
          <cell r="V1014" t="str">
            <v xml:space="preserve"> </v>
          </cell>
          <cell r="W1014">
            <v>0</v>
          </cell>
          <cell r="X1014">
            <v>0</v>
          </cell>
          <cell r="Y1014" t="str">
            <v>xx</v>
          </cell>
        </row>
        <row r="1015">
          <cell r="A1015" t="str">
            <v>0425  1421</v>
          </cell>
          <cell r="B1015" t="str">
            <v>INLETS, CURB, TYPE J-2, &lt;10'</v>
          </cell>
          <cell r="C1015" t="str">
            <v>EA</v>
          </cell>
          <cell r="D1015" t="str">
            <v>06</v>
          </cell>
          <cell r="E1015"/>
          <cell r="F1015" t="str">
            <v>Y</v>
          </cell>
          <cell r="G1015" t="str">
            <v/>
          </cell>
          <cell r="H1015">
            <v>41275</v>
          </cell>
          <cell r="I1015"/>
          <cell r="J1015" t="str">
            <v/>
          </cell>
          <cell r="K1015"/>
          <cell r="T1015" t="str">
            <v>0425 1421</v>
          </cell>
          <cell r="U1015">
            <v>9096.2800000000007</v>
          </cell>
          <cell r="V1015">
            <v>8749.3700000000008</v>
          </cell>
          <cell r="W1015">
            <v>0</v>
          </cell>
          <cell r="X1015">
            <v>1.0396497119221155</v>
          </cell>
          <cell r="Y1015">
            <v>9096.2800000000007</v>
          </cell>
        </row>
        <row r="1016">
          <cell r="A1016" t="str">
            <v>0425  1422</v>
          </cell>
          <cell r="B1016" t="str">
            <v>INLETS, CURB, TYPE J-2, &gt;10'</v>
          </cell>
          <cell r="C1016" t="str">
            <v>EA</v>
          </cell>
          <cell r="D1016" t="str">
            <v>06</v>
          </cell>
          <cell r="E1016"/>
          <cell r="F1016" t="str">
            <v>Y</v>
          </cell>
          <cell r="G1016" t="str">
            <v/>
          </cell>
          <cell r="H1016">
            <v>41275</v>
          </cell>
          <cell r="I1016"/>
          <cell r="J1016" t="str">
            <v/>
          </cell>
          <cell r="K1016"/>
          <cell r="T1016" t="str">
            <v>0425 1422</v>
          </cell>
          <cell r="U1016">
            <v>11236.59</v>
          </cell>
          <cell r="V1016">
            <v>11236.59</v>
          </cell>
          <cell r="W1016">
            <v>0</v>
          </cell>
          <cell r="X1016">
            <v>1</v>
          </cell>
          <cell r="Y1016">
            <v>11236.59</v>
          </cell>
        </row>
        <row r="1017">
          <cell r="A1017" t="str">
            <v>0425  1425</v>
          </cell>
          <cell r="B1017" t="str">
            <v>INLETS, CURB, TYPE J-2, PARTIAL</v>
          </cell>
          <cell r="C1017" t="str">
            <v>EA</v>
          </cell>
          <cell r="D1017" t="str">
            <v>06</v>
          </cell>
          <cell r="E1017" t="str">
            <v xml:space="preserve"> </v>
          </cell>
          <cell r="F1017" t="str">
            <v>Y</v>
          </cell>
          <cell r="G1017" t="str">
            <v/>
          </cell>
          <cell r="H1017">
            <v>41275</v>
          </cell>
          <cell r="I1017"/>
          <cell r="J1017" t="str">
            <v/>
          </cell>
          <cell r="K1017"/>
          <cell r="T1017" t="str">
            <v>0425 1425</v>
          </cell>
          <cell r="U1017">
            <v>3685</v>
          </cell>
          <cell r="V1017">
            <v>3685</v>
          </cell>
          <cell r="W1017">
            <v>0</v>
          </cell>
          <cell r="X1017">
            <v>1</v>
          </cell>
          <cell r="Y1017">
            <v>3685</v>
          </cell>
        </row>
        <row r="1018">
          <cell r="A1018" t="str">
            <v>0425  1429</v>
          </cell>
          <cell r="B1018" t="str">
            <v>INLETS, CURB, TYPE J-2, MODIFY</v>
          </cell>
          <cell r="C1018" t="str">
            <v>EA</v>
          </cell>
          <cell r="D1018" t="str">
            <v>06</v>
          </cell>
          <cell r="E1018" t="str">
            <v xml:space="preserve"> </v>
          </cell>
          <cell r="F1018" t="str">
            <v>Y</v>
          </cell>
          <cell r="G1018" t="str">
            <v/>
          </cell>
          <cell r="H1018">
            <v>41275</v>
          </cell>
          <cell r="I1018"/>
          <cell r="J1018">
            <v>7000</v>
          </cell>
          <cell r="K1018"/>
          <cell r="T1018" t="str">
            <v>0425 1429</v>
          </cell>
          <cell r="U1018" t="str">
            <v xml:space="preserve"> </v>
          </cell>
          <cell r="V1018" t="str">
            <v xml:space="preserve"> </v>
          </cell>
          <cell r="W1018">
            <v>0</v>
          </cell>
          <cell r="X1018">
            <v>0</v>
          </cell>
          <cell r="Y1018" t="str">
            <v>xx</v>
          </cell>
        </row>
        <row r="1019">
          <cell r="A1019" t="str">
            <v>0425  1431</v>
          </cell>
          <cell r="B1019" t="str">
            <v>INLETS, CURB, TYPE J-3, &lt;10'</v>
          </cell>
          <cell r="C1019" t="str">
            <v>EA</v>
          </cell>
          <cell r="D1019" t="str">
            <v>06</v>
          </cell>
          <cell r="E1019"/>
          <cell r="F1019" t="str">
            <v>Y</v>
          </cell>
          <cell r="G1019" t="str">
            <v/>
          </cell>
          <cell r="H1019">
            <v>41275</v>
          </cell>
          <cell r="I1019"/>
          <cell r="J1019" t="str">
            <v/>
          </cell>
          <cell r="K1019"/>
          <cell r="T1019" t="str">
            <v>0425 1431</v>
          </cell>
          <cell r="U1019">
            <v>7597.8</v>
          </cell>
          <cell r="V1019">
            <v>7702.82</v>
          </cell>
          <cell r="W1019">
            <v>0</v>
          </cell>
          <cell r="X1019">
            <v>1.0138224222801338</v>
          </cell>
          <cell r="Y1019">
            <v>7702.82</v>
          </cell>
        </row>
        <row r="1020">
          <cell r="A1020" t="str">
            <v>0425  1432</v>
          </cell>
          <cell r="B1020" t="str">
            <v>INLETS, CURB, TYPE J-3, &gt;10'</v>
          </cell>
          <cell r="C1020" t="str">
            <v>EA</v>
          </cell>
          <cell r="D1020" t="str">
            <v>06</v>
          </cell>
          <cell r="E1020" t="str">
            <v xml:space="preserve"> </v>
          </cell>
          <cell r="F1020" t="str">
            <v>Y</v>
          </cell>
          <cell r="G1020" t="str">
            <v/>
          </cell>
          <cell r="H1020">
            <v>41275</v>
          </cell>
          <cell r="I1020"/>
          <cell r="J1020" t="str">
            <v/>
          </cell>
          <cell r="K1020"/>
          <cell r="T1020" t="str">
            <v>0425 1432</v>
          </cell>
          <cell r="U1020">
            <v>9174.56</v>
          </cell>
          <cell r="V1020">
            <v>9174.56</v>
          </cell>
          <cell r="W1020">
            <v>0</v>
          </cell>
          <cell r="X1020">
            <v>1</v>
          </cell>
          <cell r="Y1020">
            <v>9174.56</v>
          </cell>
        </row>
        <row r="1021">
          <cell r="A1021" t="str">
            <v>0425  1435</v>
          </cell>
          <cell r="B1021" t="str">
            <v>INLETS, CURB, TYPE J-3, PARTIAL</v>
          </cell>
          <cell r="C1021" t="str">
            <v>EA</v>
          </cell>
          <cell r="D1021" t="str">
            <v>06</v>
          </cell>
          <cell r="E1021" t="str">
            <v xml:space="preserve"> </v>
          </cell>
          <cell r="F1021" t="str">
            <v>Y</v>
          </cell>
          <cell r="G1021" t="str">
            <v/>
          </cell>
          <cell r="H1021">
            <v>41275</v>
          </cell>
          <cell r="I1021"/>
          <cell r="J1021" t="str">
            <v/>
          </cell>
          <cell r="K1021"/>
          <cell r="T1021" t="str">
            <v>0425 1435</v>
          </cell>
          <cell r="U1021" t="str">
            <v xml:space="preserve"> </v>
          </cell>
          <cell r="V1021" t="str">
            <v xml:space="preserve"> </v>
          </cell>
          <cell r="W1021">
            <v>0</v>
          </cell>
          <cell r="X1021">
            <v>0</v>
          </cell>
          <cell r="Y1021" t="str">
            <v>xx</v>
          </cell>
        </row>
        <row r="1022">
          <cell r="A1022" t="str">
            <v>0425  1441</v>
          </cell>
          <cell r="B1022" t="str">
            <v>INLETS, CURB, TYPE J-4, &lt;10'</v>
          </cell>
          <cell r="C1022" t="str">
            <v>EA</v>
          </cell>
          <cell r="D1022" t="str">
            <v>06</v>
          </cell>
          <cell r="E1022"/>
          <cell r="F1022" t="str">
            <v>Y</v>
          </cell>
          <cell r="G1022" t="str">
            <v/>
          </cell>
          <cell r="H1022">
            <v>41275</v>
          </cell>
          <cell r="I1022"/>
          <cell r="J1022" t="str">
            <v/>
          </cell>
          <cell r="K1022"/>
          <cell r="T1022" t="str">
            <v>0425 1441</v>
          </cell>
          <cell r="U1022">
            <v>8350.01</v>
          </cell>
          <cell r="V1022">
            <v>8189.32</v>
          </cell>
          <cell r="W1022">
            <v>0</v>
          </cell>
          <cell r="X1022">
            <v>1.0196218977888274</v>
          </cell>
          <cell r="Y1022">
            <v>8350.01</v>
          </cell>
        </row>
        <row r="1023">
          <cell r="A1023" t="str">
            <v>0425  1442</v>
          </cell>
          <cell r="B1023" t="str">
            <v>INLETS, CURB, TYPE J-4, &gt;10'</v>
          </cell>
          <cell r="C1023" t="str">
            <v>EA</v>
          </cell>
          <cell r="D1023" t="str">
            <v>06</v>
          </cell>
          <cell r="E1023"/>
          <cell r="F1023" t="str">
            <v>Y</v>
          </cell>
          <cell r="G1023" t="str">
            <v/>
          </cell>
          <cell r="H1023">
            <v>41275</v>
          </cell>
          <cell r="I1023"/>
          <cell r="J1023" t="str">
            <v/>
          </cell>
          <cell r="K1023"/>
          <cell r="T1023" t="str">
            <v>0425 1442</v>
          </cell>
          <cell r="U1023" t="str">
            <v xml:space="preserve"> </v>
          </cell>
          <cell r="V1023" t="str">
            <v xml:space="preserve"> </v>
          </cell>
          <cell r="W1023">
            <v>0</v>
          </cell>
          <cell r="X1023">
            <v>0</v>
          </cell>
          <cell r="Y1023" t="str">
            <v>xx</v>
          </cell>
        </row>
        <row r="1024">
          <cell r="A1024" t="str">
            <v>0425  1445</v>
          </cell>
          <cell r="B1024" t="str">
            <v>INLETS, CURB, TYPE J-4, PARTIAL</v>
          </cell>
          <cell r="C1024" t="str">
            <v>EA</v>
          </cell>
          <cell r="D1024" t="str">
            <v>06</v>
          </cell>
          <cell r="E1024"/>
          <cell r="F1024" t="str">
            <v>Y</v>
          </cell>
          <cell r="G1024" t="str">
            <v/>
          </cell>
          <cell r="H1024">
            <v>41275</v>
          </cell>
          <cell r="I1024"/>
          <cell r="J1024" t="str">
            <v/>
          </cell>
          <cell r="K1024"/>
          <cell r="T1024" t="str">
            <v>0425 1445</v>
          </cell>
          <cell r="U1024" t="str">
            <v xml:space="preserve"> </v>
          </cell>
          <cell r="V1024" t="str">
            <v xml:space="preserve"> </v>
          </cell>
          <cell r="W1024">
            <v>0</v>
          </cell>
          <cell r="X1024">
            <v>0</v>
          </cell>
          <cell r="Y1024" t="str">
            <v>xx</v>
          </cell>
        </row>
        <row r="1025">
          <cell r="A1025" t="str">
            <v>0425  1451</v>
          </cell>
          <cell r="B1025" t="str">
            <v>INLETS, CURB, TYPE J-5, &lt;10'</v>
          </cell>
          <cell r="C1025" t="str">
            <v>EA</v>
          </cell>
          <cell r="D1025" t="str">
            <v>06</v>
          </cell>
          <cell r="E1025"/>
          <cell r="F1025" t="str">
            <v>Y</v>
          </cell>
          <cell r="G1025" t="str">
            <v/>
          </cell>
          <cell r="H1025">
            <v>41275</v>
          </cell>
          <cell r="I1025"/>
          <cell r="J1025" t="str">
            <v/>
          </cell>
          <cell r="K1025"/>
          <cell r="T1025" t="str">
            <v>0425 1451</v>
          </cell>
          <cell r="U1025">
            <v>6573.89</v>
          </cell>
          <cell r="V1025">
            <v>7200.62</v>
          </cell>
          <cell r="W1025">
            <v>0</v>
          </cell>
          <cell r="X1025">
            <v>1.0953362468797012</v>
          </cell>
          <cell r="Y1025">
            <v>7200.62</v>
          </cell>
        </row>
        <row r="1026">
          <cell r="A1026" t="str">
            <v>0425  1452</v>
          </cell>
          <cell r="B1026" t="str">
            <v>INLETS, CURB, TYPE J-5, &gt;10'</v>
          </cell>
          <cell r="C1026" t="str">
            <v>EA</v>
          </cell>
          <cell r="D1026" t="str">
            <v>06</v>
          </cell>
          <cell r="E1026"/>
          <cell r="F1026" t="str">
            <v>Y</v>
          </cell>
          <cell r="G1026" t="str">
            <v/>
          </cell>
          <cell r="H1026">
            <v>41275</v>
          </cell>
          <cell r="I1026"/>
          <cell r="J1026" t="str">
            <v/>
          </cell>
          <cell r="K1026"/>
          <cell r="T1026" t="str">
            <v>0425 1452</v>
          </cell>
          <cell r="U1026">
            <v>9249.48</v>
          </cell>
          <cell r="V1026">
            <v>9155.49</v>
          </cell>
          <cell r="W1026">
            <v>0</v>
          </cell>
          <cell r="X1026">
            <v>1.0102659715646023</v>
          </cell>
          <cell r="Y1026">
            <v>9249.48</v>
          </cell>
        </row>
        <row r="1027">
          <cell r="A1027" t="str">
            <v>0425  1455</v>
          </cell>
          <cell r="B1027" t="str">
            <v>INLETS, CURB, TYPE J-5, PARTIAL</v>
          </cell>
          <cell r="C1027" t="str">
            <v>EA</v>
          </cell>
          <cell r="D1027" t="str">
            <v>06</v>
          </cell>
          <cell r="E1027"/>
          <cell r="F1027" t="str">
            <v>Y</v>
          </cell>
          <cell r="G1027" t="str">
            <v/>
          </cell>
          <cell r="H1027">
            <v>41275</v>
          </cell>
          <cell r="I1027"/>
          <cell r="J1027" t="str">
            <v/>
          </cell>
          <cell r="K1027"/>
          <cell r="T1027" t="str">
            <v>0425 1455</v>
          </cell>
          <cell r="U1027" t="str">
            <v xml:space="preserve"> </v>
          </cell>
          <cell r="V1027" t="str">
            <v xml:space="preserve"> </v>
          </cell>
          <cell r="W1027">
            <v>0</v>
          </cell>
          <cell r="X1027">
            <v>0</v>
          </cell>
          <cell r="Y1027" t="str">
            <v>xx</v>
          </cell>
        </row>
        <row r="1028">
          <cell r="A1028" t="str">
            <v>0425  1459</v>
          </cell>
          <cell r="B1028" t="str">
            <v>INLETS, CURB, TYPE J-5, MODIFY</v>
          </cell>
          <cell r="C1028" t="str">
            <v>EA</v>
          </cell>
          <cell r="D1028" t="str">
            <v>06</v>
          </cell>
          <cell r="E1028"/>
          <cell r="F1028" t="str">
            <v>Y</v>
          </cell>
          <cell r="G1028" t="str">
            <v/>
          </cell>
          <cell r="H1028">
            <v>41275</v>
          </cell>
          <cell r="I1028"/>
          <cell r="J1028" t="str">
            <v/>
          </cell>
          <cell r="K1028"/>
          <cell r="T1028" t="str">
            <v>0425 1459</v>
          </cell>
          <cell r="U1028" t="str">
            <v xml:space="preserve"> </v>
          </cell>
          <cell r="V1028" t="str">
            <v xml:space="preserve"> </v>
          </cell>
          <cell r="W1028">
            <v>0</v>
          </cell>
          <cell r="X1028">
            <v>0</v>
          </cell>
          <cell r="Y1028" t="str">
            <v>xx</v>
          </cell>
        </row>
        <row r="1029">
          <cell r="A1029" t="str">
            <v>0425  1461</v>
          </cell>
          <cell r="B1029" t="str">
            <v>INLETS, CURB, TYPE J-6, &lt;10'</v>
          </cell>
          <cell r="C1029" t="str">
            <v>EA</v>
          </cell>
          <cell r="D1029" t="str">
            <v>06</v>
          </cell>
          <cell r="E1029"/>
          <cell r="F1029" t="str">
            <v>Y</v>
          </cell>
          <cell r="G1029" t="str">
            <v/>
          </cell>
          <cell r="H1029">
            <v>41275</v>
          </cell>
          <cell r="I1029"/>
          <cell r="J1029" t="str">
            <v/>
          </cell>
          <cell r="K1029"/>
          <cell r="T1029" t="str">
            <v>0425 1461</v>
          </cell>
          <cell r="U1029">
            <v>6915.94</v>
          </cell>
          <cell r="V1029">
            <v>6762.52</v>
          </cell>
          <cell r="W1029">
            <v>0</v>
          </cell>
          <cell r="X1029">
            <v>1.0226868090593446</v>
          </cell>
          <cell r="Y1029">
            <v>6915.94</v>
          </cell>
        </row>
        <row r="1030">
          <cell r="A1030" t="str">
            <v>0425  1462</v>
          </cell>
          <cell r="B1030" t="str">
            <v>INLETS, CURB, TYPE J-6, &gt;10'</v>
          </cell>
          <cell r="C1030" t="str">
            <v>EA</v>
          </cell>
          <cell r="D1030" t="str">
            <v>06</v>
          </cell>
          <cell r="E1030"/>
          <cell r="F1030" t="str">
            <v>Y</v>
          </cell>
          <cell r="G1030" t="str">
            <v/>
          </cell>
          <cell r="H1030">
            <v>41275</v>
          </cell>
          <cell r="I1030"/>
          <cell r="J1030" t="str">
            <v/>
          </cell>
          <cell r="K1030"/>
          <cell r="T1030" t="str">
            <v>0425 1462</v>
          </cell>
          <cell r="U1030">
            <v>8861.91</v>
          </cell>
          <cell r="V1030">
            <v>9021.7000000000007</v>
          </cell>
          <cell r="W1030">
            <v>0</v>
          </cell>
          <cell r="X1030">
            <v>1.0180311016473875</v>
          </cell>
          <cell r="Y1030">
            <v>9021.7000000000007</v>
          </cell>
        </row>
        <row r="1031">
          <cell r="A1031" t="str">
            <v>0425  1465</v>
          </cell>
          <cell r="B1031" t="str">
            <v>INLETS, CURB, TYPE J-6, PARTIAL</v>
          </cell>
          <cell r="C1031" t="str">
            <v>EA</v>
          </cell>
          <cell r="D1031" t="str">
            <v>06</v>
          </cell>
          <cell r="E1031"/>
          <cell r="F1031" t="str">
            <v>Y</v>
          </cell>
          <cell r="G1031" t="str">
            <v/>
          </cell>
          <cell r="H1031">
            <v>41275</v>
          </cell>
          <cell r="I1031"/>
          <cell r="J1031" t="str">
            <v/>
          </cell>
          <cell r="K1031"/>
          <cell r="T1031" t="str">
            <v>0425 1465</v>
          </cell>
          <cell r="U1031" t="str">
            <v xml:space="preserve"> </v>
          </cell>
          <cell r="V1031">
            <v>3110</v>
          </cell>
          <cell r="W1031">
            <v>0</v>
          </cell>
          <cell r="X1031">
            <v>1</v>
          </cell>
          <cell r="Y1031">
            <v>3110</v>
          </cell>
        </row>
        <row r="1032">
          <cell r="A1032" t="str">
            <v>0425  1469</v>
          </cell>
          <cell r="B1032" t="str">
            <v>INLETS, CURB, TYPE J-6, MODIFY</v>
          </cell>
          <cell r="C1032" t="str">
            <v>EA</v>
          </cell>
          <cell r="D1032" t="str">
            <v>06</v>
          </cell>
          <cell r="E1032"/>
          <cell r="F1032" t="str">
            <v>Y</v>
          </cell>
          <cell r="G1032" t="str">
            <v/>
          </cell>
          <cell r="H1032">
            <v>41275</v>
          </cell>
          <cell r="I1032"/>
          <cell r="J1032" t="str">
            <v/>
          </cell>
          <cell r="K1032"/>
          <cell r="T1032" t="str">
            <v>0425 1469</v>
          </cell>
          <cell r="U1032">
            <v>7300</v>
          </cell>
          <cell r="V1032">
            <v>6875</v>
          </cell>
          <cell r="W1032">
            <v>0</v>
          </cell>
          <cell r="X1032">
            <v>1.0618181818181818</v>
          </cell>
          <cell r="Y1032">
            <v>7300</v>
          </cell>
        </row>
        <row r="1033">
          <cell r="A1033" t="str">
            <v>0425  1471</v>
          </cell>
          <cell r="B1033" t="str">
            <v>INLETS, CURB, TYPE 7, &lt;10'</v>
          </cell>
          <cell r="C1033" t="str">
            <v>EA</v>
          </cell>
          <cell r="D1033" t="str">
            <v>06</v>
          </cell>
          <cell r="E1033"/>
          <cell r="F1033" t="str">
            <v>Y</v>
          </cell>
          <cell r="G1033" t="str">
            <v/>
          </cell>
          <cell r="H1033">
            <v>41275</v>
          </cell>
          <cell r="I1033"/>
          <cell r="J1033" t="str">
            <v/>
          </cell>
          <cell r="K1033"/>
          <cell r="T1033" t="str">
            <v>0425 1471</v>
          </cell>
          <cell r="U1033">
            <v>5535.63</v>
          </cell>
          <cell r="V1033">
            <v>5271.55</v>
          </cell>
          <cell r="W1033">
            <v>0</v>
          </cell>
          <cell r="X1033">
            <v>1.0500953230074646</v>
          </cell>
          <cell r="Y1033">
            <v>5535.63</v>
          </cell>
        </row>
        <row r="1034">
          <cell r="A1034" t="str">
            <v>0425  1472</v>
          </cell>
          <cell r="B1034" t="str">
            <v>INLETS, CURB, TYPE 7, &gt;10'</v>
          </cell>
          <cell r="C1034" t="str">
            <v>EA</v>
          </cell>
          <cell r="D1034" t="str">
            <v>06</v>
          </cell>
          <cell r="E1034" t="str">
            <v xml:space="preserve"> </v>
          </cell>
          <cell r="F1034" t="str">
            <v>Y</v>
          </cell>
          <cell r="G1034" t="str">
            <v/>
          </cell>
          <cell r="H1034">
            <v>41275</v>
          </cell>
          <cell r="I1034"/>
          <cell r="J1034" t="str">
            <v/>
          </cell>
          <cell r="K1034"/>
          <cell r="T1034" t="str">
            <v>0425 1472</v>
          </cell>
          <cell r="U1034">
            <v>6370</v>
          </cell>
          <cell r="V1034">
            <v>6370</v>
          </cell>
          <cell r="W1034">
            <v>0</v>
          </cell>
          <cell r="X1034">
            <v>1</v>
          </cell>
          <cell r="Y1034">
            <v>6370</v>
          </cell>
        </row>
        <row r="1035">
          <cell r="A1035" t="str">
            <v>0425  1473</v>
          </cell>
          <cell r="B1035" t="str">
            <v>INLETS, CURB, TYPE 7, J BOT , &lt;10'</v>
          </cell>
          <cell r="C1035" t="str">
            <v>EA</v>
          </cell>
          <cell r="D1035" t="str">
            <v>06</v>
          </cell>
          <cell r="E1035"/>
          <cell r="F1035" t="str">
            <v>Y</v>
          </cell>
          <cell r="G1035" t="str">
            <v/>
          </cell>
          <cell r="H1035">
            <v>41275</v>
          </cell>
          <cell r="I1035"/>
          <cell r="J1035" t="str">
            <v/>
          </cell>
          <cell r="K1035"/>
          <cell r="T1035" t="str">
            <v>0425 1473</v>
          </cell>
          <cell r="U1035">
            <v>8100</v>
          </cell>
          <cell r="V1035">
            <v>8025.11</v>
          </cell>
          <cell r="W1035">
            <v>0</v>
          </cell>
          <cell r="X1035">
            <v>1.0093319593127072</v>
          </cell>
          <cell r="Y1035">
            <v>8100</v>
          </cell>
        </row>
        <row r="1036">
          <cell r="A1036" t="str">
            <v>0425  1474</v>
          </cell>
          <cell r="B1036" t="str">
            <v>INLETS, CURB, TYPE 7, J BOT ,&gt;10'</v>
          </cell>
          <cell r="C1036" t="str">
            <v>EA</v>
          </cell>
          <cell r="D1036" t="str">
            <v>06</v>
          </cell>
          <cell r="E1036" t="str">
            <v xml:space="preserve"> </v>
          </cell>
          <cell r="F1036" t="str">
            <v>Y</v>
          </cell>
          <cell r="G1036" t="str">
            <v/>
          </cell>
          <cell r="H1036">
            <v>41275</v>
          </cell>
          <cell r="I1036"/>
          <cell r="J1036" t="str">
            <v/>
          </cell>
          <cell r="K1036"/>
          <cell r="T1036" t="str">
            <v>0425 1474</v>
          </cell>
          <cell r="U1036">
            <v>6600</v>
          </cell>
          <cell r="V1036">
            <v>6600</v>
          </cell>
          <cell r="W1036">
            <v>0</v>
          </cell>
          <cell r="X1036">
            <v>1</v>
          </cell>
          <cell r="Y1036">
            <v>6600</v>
          </cell>
        </row>
        <row r="1037">
          <cell r="A1037" t="str">
            <v>0425  1475</v>
          </cell>
          <cell r="B1037" t="str">
            <v>INLETS, CURB, TYPE 7, PARTIAL</v>
          </cell>
          <cell r="C1037" t="str">
            <v>EA</v>
          </cell>
          <cell r="D1037" t="str">
            <v>06</v>
          </cell>
          <cell r="E1037"/>
          <cell r="F1037" t="str">
            <v>Y</v>
          </cell>
          <cell r="G1037" t="str">
            <v/>
          </cell>
          <cell r="H1037">
            <v>41275</v>
          </cell>
          <cell r="I1037"/>
          <cell r="J1037" t="str">
            <v/>
          </cell>
          <cell r="K1037"/>
          <cell r="T1037" t="str">
            <v>0425 1475</v>
          </cell>
          <cell r="U1037" t="str">
            <v xml:space="preserve"> </v>
          </cell>
          <cell r="V1037">
            <v>8236.67</v>
          </cell>
          <cell r="W1037">
            <v>0</v>
          </cell>
          <cell r="X1037">
            <v>1</v>
          </cell>
          <cell r="Y1037">
            <v>8236.67</v>
          </cell>
        </row>
        <row r="1038">
          <cell r="A1038" t="str">
            <v>0425  1479</v>
          </cell>
          <cell r="B1038" t="str">
            <v>INLETS, CURB, TYPE 7, MODIFY</v>
          </cell>
          <cell r="C1038" t="str">
            <v>EA</v>
          </cell>
          <cell r="D1038" t="str">
            <v>06</v>
          </cell>
          <cell r="E1038" t="str">
            <v xml:space="preserve"> </v>
          </cell>
          <cell r="F1038" t="str">
            <v>Y</v>
          </cell>
          <cell r="G1038" t="str">
            <v/>
          </cell>
          <cell r="H1038">
            <v>41275</v>
          </cell>
          <cell r="I1038"/>
          <cell r="J1038">
            <v>7000</v>
          </cell>
          <cell r="K1038"/>
          <cell r="T1038" t="str">
            <v>0425 1479</v>
          </cell>
          <cell r="U1038" t="str">
            <v xml:space="preserve"> </v>
          </cell>
          <cell r="V1038" t="str">
            <v xml:space="preserve"> </v>
          </cell>
          <cell r="W1038">
            <v>0</v>
          </cell>
          <cell r="X1038">
            <v>0</v>
          </cell>
          <cell r="Y1038" t="str">
            <v>xx</v>
          </cell>
        </row>
        <row r="1039">
          <cell r="A1039" t="str">
            <v>0425  1481</v>
          </cell>
          <cell r="B1039" t="str">
            <v>INLETS, CURB, TYPE 8, &lt;10'</v>
          </cell>
          <cell r="C1039" t="str">
            <v>EA</v>
          </cell>
          <cell r="D1039" t="str">
            <v>06</v>
          </cell>
          <cell r="E1039"/>
          <cell r="F1039" t="str">
            <v>Y</v>
          </cell>
          <cell r="G1039" t="str">
            <v/>
          </cell>
          <cell r="H1039">
            <v>41275</v>
          </cell>
          <cell r="I1039"/>
          <cell r="J1039" t="str">
            <v/>
          </cell>
          <cell r="K1039"/>
          <cell r="T1039" t="str">
            <v>0425 1481</v>
          </cell>
          <cell r="U1039">
            <v>5979.83</v>
          </cell>
          <cell r="V1039">
            <v>5979.83</v>
          </cell>
          <cell r="W1039">
            <v>0</v>
          </cell>
          <cell r="X1039">
            <v>1</v>
          </cell>
          <cell r="Y1039">
            <v>5979.83</v>
          </cell>
        </row>
        <row r="1040">
          <cell r="A1040" t="str">
            <v>0425  1482</v>
          </cell>
          <cell r="B1040" t="str">
            <v>INLETS, CURB, TYPE 8, &gt;10'</v>
          </cell>
          <cell r="C1040" t="str">
            <v>EA</v>
          </cell>
          <cell r="D1040" t="str">
            <v>06</v>
          </cell>
          <cell r="E1040" t="str">
            <v xml:space="preserve"> </v>
          </cell>
          <cell r="F1040" t="str">
            <v>Y</v>
          </cell>
          <cell r="G1040" t="str">
            <v/>
          </cell>
          <cell r="H1040">
            <v>43132</v>
          </cell>
          <cell r="I1040"/>
          <cell r="J1040" t="str">
            <v/>
          </cell>
          <cell r="K1040"/>
          <cell r="T1040" t="str">
            <v>0425 1482</v>
          </cell>
          <cell r="U1040" t="str">
            <v xml:space="preserve"> </v>
          </cell>
          <cell r="V1040" t="str">
            <v xml:space="preserve"> </v>
          </cell>
          <cell r="W1040">
            <v>0</v>
          </cell>
          <cell r="X1040">
            <v>0</v>
          </cell>
          <cell r="Y1040" t="str">
            <v>xx</v>
          </cell>
        </row>
        <row r="1041">
          <cell r="A1041" t="str">
            <v>0425  1483</v>
          </cell>
          <cell r="B1041" t="str">
            <v>INLETS, CURB, TYPE 8, J BOT , &lt;10'</v>
          </cell>
          <cell r="C1041" t="str">
            <v>EA</v>
          </cell>
          <cell r="D1041" t="str">
            <v>06</v>
          </cell>
          <cell r="E1041"/>
          <cell r="F1041" t="str">
            <v>Y</v>
          </cell>
          <cell r="G1041" t="str">
            <v/>
          </cell>
          <cell r="H1041">
            <v>41275</v>
          </cell>
          <cell r="I1041"/>
          <cell r="J1041" t="str">
            <v/>
          </cell>
          <cell r="K1041"/>
          <cell r="T1041" t="str">
            <v>0425 1483</v>
          </cell>
          <cell r="U1041" t="str">
            <v xml:space="preserve"> </v>
          </cell>
          <cell r="V1041" t="str">
            <v xml:space="preserve"> </v>
          </cell>
          <cell r="W1041">
            <v>0</v>
          </cell>
          <cell r="X1041">
            <v>0</v>
          </cell>
          <cell r="Y1041" t="str">
            <v>xx</v>
          </cell>
        </row>
        <row r="1042">
          <cell r="A1042" t="str">
            <v>0425  1484</v>
          </cell>
          <cell r="B1042" t="str">
            <v>INLETS, CURB, TYPE 8, J BOT ,&gt;10'</v>
          </cell>
          <cell r="C1042" t="str">
            <v>EA</v>
          </cell>
          <cell r="D1042" t="str">
            <v>06</v>
          </cell>
          <cell r="E1042" t="str">
            <v xml:space="preserve"> </v>
          </cell>
          <cell r="F1042" t="str">
            <v>Y</v>
          </cell>
          <cell r="G1042" t="str">
            <v/>
          </cell>
          <cell r="H1042">
            <v>41275</v>
          </cell>
          <cell r="I1042"/>
          <cell r="J1042" t="str">
            <v/>
          </cell>
          <cell r="K1042"/>
          <cell r="T1042" t="str">
            <v>0425 1484</v>
          </cell>
          <cell r="U1042" t="str">
            <v xml:space="preserve"> </v>
          </cell>
          <cell r="V1042" t="str">
            <v xml:space="preserve"> </v>
          </cell>
          <cell r="W1042">
            <v>0</v>
          </cell>
          <cell r="X1042">
            <v>0</v>
          </cell>
          <cell r="Y1042" t="str">
            <v>xx</v>
          </cell>
        </row>
        <row r="1043">
          <cell r="A1043" t="str">
            <v>0425  1485</v>
          </cell>
          <cell r="B1043" t="str">
            <v>INLETS, CURB, TYPE 8, PARTIAL</v>
          </cell>
          <cell r="C1043" t="str">
            <v>EA</v>
          </cell>
          <cell r="D1043" t="str">
            <v>06</v>
          </cell>
          <cell r="E1043"/>
          <cell r="F1043" t="str">
            <v>Y</v>
          </cell>
          <cell r="G1043" t="str">
            <v/>
          </cell>
          <cell r="H1043">
            <v>41275</v>
          </cell>
          <cell r="I1043"/>
          <cell r="J1043" t="str">
            <v/>
          </cell>
          <cell r="K1043"/>
          <cell r="T1043" t="str">
            <v>0425 1485</v>
          </cell>
          <cell r="U1043">
            <v>8250</v>
          </cell>
          <cell r="V1043">
            <v>8250</v>
          </cell>
          <cell r="W1043">
            <v>0</v>
          </cell>
          <cell r="X1043">
            <v>1</v>
          </cell>
          <cell r="Y1043">
            <v>8250</v>
          </cell>
        </row>
        <row r="1044">
          <cell r="A1044" t="str">
            <v>0425  1489</v>
          </cell>
          <cell r="B1044" t="str">
            <v>INLETS, CURB, TYPE 8, MODIFY</v>
          </cell>
          <cell r="C1044" t="str">
            <v>EA</v>
          </cell>
          <cell r="D1044" t="str">
            <v>06</v>
          </cell>
          <cell r="E1044" t="str">
            <v xml:space="preserve"> </v>
          </cell>
          <cell r="F1044" t="str">
            <v>Y</v>
          </cell>
          <cell r="G1044" t="str">
            <v/>
          </cell>
          <cell r="H1044">
            <v>41275</v>
          </cell>
          <cell r="I1044"/>
          <cell r="J1044" t="str">
            <v/>
          </cell>
          <cell r="K1044"/>
          <cell r="T1044" t="str">
            <v>0425 1489</v>
          </cell>
          <cell r="U1044" t="str">
            <v xml:space="preserve"> </v>
          </cell>
          <cell r="V1044" t="str">
            <v xml:space="preserve"> </v>
          </cell>
          <cell r="W1044">
            <v>0</v>
          </cell>
          <cell r="X1044">
            <v>0</v>
          </cell>
          <cell r="Y1044" t="str">
            <v>xx</v>
          </cell>
        </row>
        <row r="1045">
          <cell r="A1045" t="str">
            <v>0425  1501</v>
          </cell>
          <cell r="B1045" t="str">
            <v>INLETS, DT BOT, TYPE A, &lt;10'</v>
          </cell>
          <cell r="C1045" t="str">
            <v>EA</v>
          </cell>
          <cell r="D1045" t="str">
            <v>06</v>
          </cell>
          <cell r="E1045"/>
          <cell r="F1045" t="str">
            <v>Y</v>
          </cell>
          <cell r="G1045" t="str">
            <v/>
          </cell>
          <cell r="H1045">
            <v>41275</v>
          </cell>
          <cell r="I1045"/>
          <cell r="J1045" t="str">
            <v/>
          </cell>
          <cell r="K1045"/>
          <cell r="T1045" t="str">
            <v>0425 1501</v>
          </cell>
          <cell r="U1045">
            <v>5420</v>
          </cell>
          <cell r="V1045">
            <v>3403.99</v>
          </cell>
          <cell r="W1045">
            <v>0</v>
          </cell>
          <cell r="X1045">
            <v>1.5922490959139128</v>
          </cell>
          <cell r="Y1045">
            <v>5420</v>
          </cell>
        </row>
        <row r="1046">
          <cell r="A1046" t="str">
            <v>0425  1502</v>
          </cell>
          <cell r="B1046" t="str">
            <v>INLETS, DT BOT, TYPE A, &gt;10'</v>
          </cell>
          <cell r="C1046" t="str">
            <v>EA</v>
          </cell>
          <cell r="D1046" t="str">
            <v>06</v>
          </cell>
          <cell r="E1046"/>
          <cell r="F1046" t="str">
            <v>Y</v>
          </cell>
          <cell r="G1046" t="str">
            <v/>
          </cell>
          <cell r="H1046">
            <v>41275</v>
          </cell>
          <cell r="I1046"/>
          <cell r="J1046" t="str">
            <v/>
          </cell>
          <cell r="K1046"/>
          <cell r="T1046" t="str">
            <v>0425 1502</v>
          </cell>
          <cell r="U1046" t="str">
            <v xml:space="preserve"> </v>
          </cell>
          <cell r="V1046">
            <v>4500</v>
          </cell>
          <cell r="W1046">
            <v>0</v>
          </cell>
          <cell r="X1046">
            <v>1</v>
          </cell>
          <cell r="Y1046">
            <v>4500</v>
          </cell>
        </row>
        <row r="1047">
          <cell r="A1047" t="str">
            <v>0425  1503</v>
          </cell>
          <cell r="B1047" t="str">
            <v>INLETS, DT BOT, TYPE A, J BOT, &lt;10'</v>
          </cell>
          <cell r="C1047" t="str">
            <v>EA</v>
          </cell>
          <cell r="D1047" t="str">
            <v>06</v>
          </cell>
          <cell r="E1047"/>
          <cell r="F1047" t="str">
            <v>Y</v>
          </cell>
          <cell r="G1047" t="str">
            <v/>
          </cell>
          <cell r="H1047">
            <v>41275</v>
          </cell>
          <cell r="I1047"/>
          <cell r="J1047" t="str">
            <v/>
          </cell>
          <cell r="K1047"/>
          <cell r="T1047" t="str">
            <v>0425 1503</v>
          </cell>
          <cell r="U1047" t="str">
            <v xml:space="preserve"> </v>
          </cell>
          <cell r="V1047">
            <v>3500</v>
          </cell>
          <cell r="W1047">
            <v>0</v>
          </cell>
          <cell r="X1047">
            <v>1</v>
          </cell>
          <cell r="Y1047">
            <v>3500</v>
          </cell>
        </row>
        <row r="1048">
          <cell r="A1048" t="str">
            <v>0425  1504</v>
          </cell>
          <cell r="B1048" t="str">
            <v>INLETS, DT BOT, TYPE A, J BOT, &gt;10'</v>
          </cell>
          <cell r="C1048" t="str">
            <v>EA</v>
          </cell>
          <cell r="D1048" t="str">
            <v>06</v>
          </cell>
          <cell r="E1048"/>
          <cell r="F1048" t="str">
            <v>Y</v>
          </cell>
          <cell r="G1048" t="str">
            <v/>
          </cell>
          <cell r="H1048">
            <v>41275</v>
          </cell>
          <cell r="I1048"/>
          <cell r="J1048" t="str">
            <v/>
          </cell>
          <cell r="K1048"/>
          <cell r="T1048" t="str">
            <v>0425 1504</v>
          </cell>
          <cell r="U1048" t="str">
            <v xml:space="preserve"> </v>
          </cell>
          <cell r="V1048">
            <v>6500</v>
          </cell>
          <cell r="W1048">
            <v>0</v>
          </cell>
          <cell r="X1048">
            <v>1</v>
          </cell>
          <cell r="Y1048">
            <v>6500</v>
          </cell>
        </row>
        <row r="1049">
          <cell r="A1049" t="str">
            <v>0425  1505</v>
          </cell>
          <cell r="B1049" t="str">
            <v>INLETS, DT BOT, TYPE A, PARTIAL</v>
          </cell>
          <cell r="C1049" t="str">
            <v>EA</v>
          </cell>
          <cell r="D1049" t="str">
            <v>06</v>
          </cell>
          <cell r="E1049"/>
          <cell r="F1049" t="str">
            <v>Y</v>
          </cell>
          <cell r="G1049" t="str">
            <v/>
          </cell>
          <cell r="H1049">
            <v>41275</v>
          </cell>
          <cell r="I1049"/>
          <cell r="J1049" t="str">
            <v/>
          </cell>
          <cell r="K1049"/>
          <cell r="T1049" t="str">
            <v>0425 1505</v>
          </cell>
          <cell r="U1049">
            <v>4150</v>
          </cell>
          <cell r="V1049">
            <v>2518</v>
          </cell>
          <cell r="W1049">
            <v>0</v>
          </cell>
          <cell r="X1049">
            <v>1.64813343923749</v>
          </cell>
          <cell r="Y1049">
            <v>4150</v>
          </cell>
        </row>
        <row r="1050">
          <cell r="A1050" t="str">
            <v>0425  1511</v>
          </cell>
          <cell r="B1050" t="str">
            <v>INLETS, DT BOT, TYPE B, &lt;10'</v>
          </cell>
          <cell r="C1050" t="str">
            <v>EA</v>
          </cell>
          <cell r="D1050" t="str">
            <v>06</v>
          </cell>
          <cell r="E1050"/>
          <cell r="F1050" t="str">
            <v>Y</v>
          </cell>
          <cell r="G1050" t="str">
            <v/>
          </cell>
          <cell r="H1050">
            <v>41275</v>
          </cell>
          <cell r="I1050"/>
          <cell r="J1050" t="str">
            <v/>
          </cell>
          <cell r="K1050"/>
          <cell r="T1050" t="str">
            <v>0425 1511</v>
          </cell>
          <cell r="U1050">
            <v>4520.83</v>
          </cell>
          <cell r="V1050">
            <v>4124.24</v>
          </cell>
          <cell r="W1050">
            <v>0</v>
          </cell>
          <cell r="X1050">
            <v>1.0961607471922099</v>
          </cell>
          <cell r="Y1050">
            <v>4520.83</v>
          </cell>
        </row>
        <row r="1051">
          <cell r="A1051" t="str">
            <v>0425  1512</v>
          </cell>
          <cell r="B1051" t="str">
            <v>INLETS, DT BOT, TYPE B, &gt;10'</v>
          </cell>
          <cell r="C1051" t="str">
            <v>EA</v>
          </cell>
          <cell r="D1051" t="str">
            <v>06</v>
          </cell>
          <cell r="E1051" t="str">
            <v xml:space="preserve"> </v>
          </cell>
          <cell r="F1051" t="str">
            <v>Y</v>
          </cell>
          <cell r="G1051" t="str">
            <v/>
          </cell>
          <cell r="H1051">
            <v>41275</v>
          </cell>
          <cell r="I1051"/>
          <cell r="J1051" t="str">
            <v/>
          </cell>
          <cell r="K1051"/>
          <cell r="T1051" t="str">
            <v>0425 1512</v>
          </cell>
          <cell r="U1051" t="str">
            <v xml:space="preserve"> </v>
          </cell>
          <cell r="V1051">
            <v>5996.15</v>
          </cell>
          <cell r="W1051">
            <v>0</v>
          </cell>
          <cell r="X1051">
            <v>1</v>
          </cell>
          <cell r="Y1051">
            <v>5996.15</v>
          </cell>
        </row>
        <row r="1052">
          <cell r="A1052" t="str">
            <v>0425  1513</v>
          </cell>
          <cell r="B1052" t="str">
            <v>INLETS, DT BOT, TYPE B, J BOT, &lt;10'</v>
          </cell>
          <cell r="C1052" t="str">
            <v>EA</v>
          </cell>
          <cell r="D1052" t="str">
            <v>06</v>
          </cell>
          <cell r="E1052"/>
          <cell r="F1052" t="str">
            <v>Y</v>
          </cell>
          <cell r="G1052" t="str">
            <v/>
          </cell>
          <cell r="H1052">
            <v>41275</v>
          </cell>
          <cell r="I1052"/>
          <cell r="J1052" t="str">
            <v/>
          </cell>
          <cell r="K1052"/>
          <cell r="T1052" t="str">
            <v>0425 1513</v>
          </cell>
          <cell r="U1052">
            <v>6700</v>
          </cell>
          <cell r="V1052">
            <v>6660.48</v>
          </cell>
          <cell r="W1052">
            <v>0</v>
          </cell>
          <cell r="X1052">
            <v>1.0059335062938408</v>
          </cell>
          <cell r="Y1052">
            <v>6700</v>
          </cell>
        </row>
        <row r="1053">
          <cell r="A1053" t="str">
            <v>0425  1514</v>
          </cell>
          <cell r="B1053" t="str">
            <v>INLETS, DT BOT, TYPE B, J BOT, &gt;10'</v>
          </cell>
          <cell r="C1053" t="str">
            <v>EA</v>
          </cell>
          <cell r="D1053" t="str">
            <v>06</v>
          </cell>
          <cell r="E1053" t="str">
            <v xml:space="preserve"> </v>
          </cell>
          <cell r="F1053" t="str">
            <v>Y</v>
          </cell>
          <cell r="G1053" t="str">
            <v/>
          </cell>
          <cell r="H1053">
            <v>41275</v>
          </cell>
          <cell r="I1053"/>
          <cell r="J1053" t="str">
            <v/>
          </cell>
          <cell r="K1053"/>
          <cell r="T1053" t="str">
            <v>0425 1514</v>
          </cell>
          <cell r="U1053" t="str">
            <v xml:space="preserve"> </v>
          </cell>
          <cell r="V1053">
            <v>8108.57</v>
          </cell>
          <cell r="W1053">
            <v>0</v>
          </cell>
          <cell r="X1053">
            <v>1</v>
          </cell>
          <cell r="Y1053">
            <v>8108.57</v>
          </cell>
        </row>
        <row r="1054">
          <cell r="A1054" t="str">
            <v>0425  1515</v>
          </cell>
          <cell r="B1054" t="str">
            <v>INLETS, DT BOT, TYPE B, PARTIAL</v>
          </cell>
          <cell r="C1054" t="str">
            <v>EA</v>
          </cell>
          <cell r="D1054" t="str">
            <v>06</v>
          </cell>
          <cell r="E1054"/>
          <cell r="F1054" t="str">
            <v>Y</v>
          </cell>
          <cell r="G1054" t="str">
            <v/>
          </cell>
          <cell r="H1054">
            <v>41275</v>
          </cell>
          <cell r="I1054"/>
          <cell r="J1054" t="str">
            <v/>
          </cell>
          <cell r="K1054"/>
          <cell r="T1054" t="str">
            <v>0425 1515</v>
          </cell>
          <cell r="U1054">
            <v>4100</v>
          </cell>
          <cell r="V1054">
            <v>4100</v>
          </cell>
          <cell r="W1054">
            <v>0</v>
          </cell>
          <cell r="X1054">
            <v>1</v>
          </cell>
          <cell r="Y1054">
            <v>4100</v>
          </cell>
        </row>
        <row r="1055">
          <cell r="A1055" t="str">
            <v>0425  1519</v>
          </cell>
          <cell r="B1055" t="str">
            <v>INLETS, DT BOT, TYPE B, MODIFY</v>
          </cell>
          <cell r="C1055" t="str">
            <v>EA</v>
          </cell>
          <cell r="D1055" t="str">
            <v>06</v>
          </cell>
          <cell r="E1055"/>
          <cell r="F1055" t="str">
            <v>Y</v>
          </cell>
          <cell r="G1055" t="str">
            <v/>
          </cell>
          <cell r="H1055">
            <v>41275</v>
          </cell>
          <cell r="I1055"/>
          <cell r="J1055" t="str">
            <v/>
          </cell>
          <cell r="K1055"/>
          <cell r="T1055" t="str">
            <v>0425 1519</v>
          </cell>
          <cell r="U1055" t="str">
            <v xml:space="preserve"> </v>
          </cell>
          <cell r="V1055" t="str">
            <v xml:space="preserve"> </v>
          </cell>
          <cell r="W1055">
            <v>0</v>
          </cell>
          <cell r="X1055">
            <v>0</v>
          </cell>
          <cell r="Y1055" t="str">
            <v>xx</v>
          </cell>
        </row>
        <row r="1056">
          <cell r="A1056" t="str">
            <v>0425  1521</v>
          </cell>
          <cell r="B1056" t="str">
            <v>INLETS, DT BOT, TYPE C,&lt;10'</v>
          </cell>
          <cell r="C1056" t="str">
            <v>EA</v>
          </cell>
          <cell r="D1056" t="str">
            <v>06</v>
          </cell>
          <cell r="E1056"/>
          <cell r="F1056" t="str">
            <v>Y</v>
          </cell>
          <cell r="G1056" t="str">
            <v/>
          </cell>
          <cell r="H1056">
            <v>41275</v>
          </cell>
          <cell r="I1056"/>
          <cell r="J1056" t="str">
            <v/>
          </cell>
          <cell r="K1056"/>
          <cell r="T1056" t="str">
            <v>0425 1521</v>
          </cell>
          <cell r="U1056">
            <v>3189.02</v>
          </cell>
          <cell r="V1056">
            <v>3324.43</v>
          </cell>
          <cell r="W1056">
            <v>0</v>
          </cell>
          <cell r="X1056">
            <v>1.0424613204056419</v>
          </cell>
          <cell r="Y1056">
            <v>3324.43</v>
          </cell>
        </row>
        <row r="1057">
          <cell r="A1057" t="str">
            <v>0425  1522</v>
          </cell>
          <cell r="B1057" t="str">
            <v>INLETS, DT BOT, TYPE C,&gt;10'</v>
          </cell>
          <cell r="C1057" t="str">
            <v>EA</v>
          </cell>
          <cell r="D1057" t="str">
            <v>06</v>
          </cell>
          <cell r="E1057"/>
          <cell r="F1057" t="str">
            <v>Y</v>
          </cell>
          <cell r="G1057" t="str">
            <v/>
          </cell>
          <cell r="H1057">
            <v>41275</v>
          </cell>
          <cell r="I1057"/>
          <cell r="J1057" t="str">
            <v/>
          </cell>
          <cell r="K1057"/>
          <cell r="T1057" t="str">
            <v>0425 1522</v>
          </cell>
          <cell r="U1057">
            <v>3500</v>
          </cell>
          <cell r="V1057">
            <v>5405</v>
          </cell>
          <cell r="W1057">
            <v>0</v>
          </cell>
          <cell r="X1057">
            <v>1.5442857142857143</v>
          </cell>
          <cell r="Y1057">
            <v>5405</v>
          </cell>
        </row>
        <row r="1058">
          <cell r="A1058" t="str">
            <v>0425  1523</v>
          </cell>
          <cell r="B1058" t="str">
            <v>INLETS, DT BOT, TYPE C,JBOT, &lt;10'</v>
          </cell>
          <cell r="C1058" t="str">
            <v>EA</v>
          </cell>
          <cell r="D1058" t="str">
            <v>06</v>
          </cell>
          <cell r="E1058"/>
          <cell r="F1058" t="str">
            <v>Y</v>
          </cell>
          <cell r="G1058" t="str">
            <v/>
          </cell>
          <cell r="H1058">
            <v>41275</v>
          </cell>
          <cell r="I1058"/>
          <cell r="J1058" t="str">
            <v/>
          </cell>
          <cell r="K1058"/>
          <cell r="T1058" t="str">
            <v>0425 1523</v>
          </cell>
          <cell r="U1058">
            <v>6011.72</v>
          </cell>
          <cell r="V1058">
            <v>5745.95</v>
          </cell>
          <cell r="W1058">
            <v>0</v>
          </cell>
          <cell r="X1058">
            <v>1.0462534480808223</v>
          </cell>
          <cell r="Y1058">
            <v>6011.72</v>
          </cell>
        </row>
        <row r="1059">
          <cell r="A1059" t="str">
            <v>0425  1524</v>
          </cell>
          <cell r="B1059" t="str">
            <v>INLETS, DT BOT, TYPE C, JBOT, &gt;10'</v>
          </cell>
          <cell r="C1059" t="str">
            <v>EA</v>
          </cell>
          <cell r="D1059" t="str">
            <v>06</v>
          </cell>
          <cell r="E1059"/>
          <cell r="F1059" t="str">
            <v>Y</v>
          </cell>
          <cell r="G1059" t="str">
            <v/>
          </cell>
          <cell r="H1059">
            <v>41275</v>
          </cell>
          <cell r="I1059"/>
          <cell r="J1059" t="str">
            <v/>
          </cell>
          <cell r="K1059"/>
          <cell r="T1059" t="str">
            <v>0425 1524</v>
          </cell>
          <cell r="U1059" t="str">
            <v xml:space="preserve"> </v>
          </cell>
          <cell r="V1059">
            <v>9311.69</v>
          </cell>
          <cell r="W1059">
            <v>0</v>
          </cell>
          <cell r="X1059">
            <v>1</v>
          </cell>
          <cell r="Y1059">
            <v>9311.69</v>
          </cell>
        </row>
        <row r="1060">
          <cell r="A1060" t="str">
            <v>0425  1525</v>
          </cell>
          <cell r="B1060" t="str">
            <v>INLETS, DITCH BOTTOM, TYPE C, PARTIAL</v>
          </cell>
          <cell r="C1060" t="str">
            <v>EA</v>
          </cell>
          <cell r="D1060" t="str">
            <v>06</v>
          </cell>
          <cell r="E1060"/>
          <cell r="F1060" t="str">
            <v>Y</v>
          </cell>
          <cell r="G1060" t="str">
            <v/>
          </cell>
          <cell r="H1060">
            <v>41275</v>
          </cell>
          <cell r="I1060"/>
          <cell r="J1060" t="str">
            <v/>
          </cell>
          <cell r="K1060"/>
          <cell r="T1060" t="str">
            <v>0425 1525</v>
          </cell>
          <cell r="U1060">
            <v>5020.1499999999996</v>
          </cell>
          <cell r="V1060">
            <v>4504.34</v>
          </cell>
          <cell r="W1060">
            <v>0</v>
          </cell>
          <cell r="X1060">
            <v>1.1145140020513549</v>
          </cell>
          <cell r="Y1060">
            <v>5020.1499999999996</v>
          </cell>
        </row>
        <row r="1061">
          <cell r="A1061" t="str">
            <v>0425  1529</v>
          </cell>
          <cell r="B1061" t="str">
            <v>INLETS, DT BOT, TYPE C, MODIFY</v>
          </cell>
          <cell r="C1061" t="str">
            <v>EA</v>
          </cell>
          <cell r="D1061" t="str">
            <v>06</v>
          </cell>
          <cell r="E1061"/>
          <cell r="F1061" t="str">
            <v>Y</v>
          </cell>
          <cell r="G1061" t="str">
            <v/>
          </cell>
          <cell r="H1061">
            <v>41275</v>
          </cell>
          <cell r="I1061"/>
          <cell r="J1061" t="str">
            <v/>
          </cell>
          <cell r="K1061"/>
          <cell r="T1061" t="str">
            <v>0425 1529</v>
          </cell>
          <cell r="U1061">
            <v>2549.36</v>
          </cell>
          <cell r="V1061">
            <v>2986.01</v>
          </cell>
          <cell r="W1061">
            <v>0</v>
          </cell>
          <cell r="X1061">
            <v>1.171278281607933</v>
          </cell>
          <cell r="Y1061">
            <v>2986.01</v>
          </cell>
        </row>
        <row r="1062">
          <cell r="A1062" t="str">
            <v>0425  1531</v>
          </cell>
          <cell r="B1062" t="str">
            <v>INLETS, DITCH BOTTOM, TYPE C MODIFIED- BACK OF SIDEWALK, &lt;10'</v>
          </cell>
          <cell r="C1062" t="str">
            <v>EA</v>
          </cell>
          <cell r="D1062" t="str">
            <v>06</v>
          </cell>
          <cell r="E1062"/>
          <cell r="F1062" t="str">
            <v>Y</v>
          </cell>
          <cell r="G1062" t="str">
            <v/>
          </cell>
          <cell r="H1062">
            <v>41275</v>
          </cell>
          <cell r="I1062"/>
          <cell r="J1062" t="str">
            <v/>
          </cell>
          <cell r="K1062"/>
          <cell r="T1062" t="str">
            <v>0425 1531</v>
          </cell>
          <cell r="U1062">
            <v>3671.25</v>
          </cell>
          <cell r="V1062">
            <v>3808.24</v>
          </cell>
          <cell r="W1062">
            <v>0</v>
          </cell>
          <cell r="X1062">
            <v>1.0373142662580863</v>
          </cell>
          <cell r="Y1062">
            <v>3808.24</v>
          </cell>
        </row>
        <row r="1063">
          <cell r="A1063" t="str">
            <v>0425  1532</v>
          </cell>
          <cell r="B1063" t="str">
            <v>INLETS, DITCH BOTTOM, TYPE C MODIFIED- BACK OF SIDEWALK, &gt;10'</v>
          </cell>
          <cell r="C1063" t="str">
            <v>EA</v>
          </cell>
          <cell r="D1063" t="str">
            <v>06</v>
          </cell>
          <cell r="E1063"/>
          <cell r="F1063" t="str">
            <v>Y</v>
          </cell>
          <cell r="G1063" t="str">
            <v/>
          </cell>
          <cell r="H1063">
            <v>41275</v>
          </cell>
          <cell r="I1063"/>
          <cell r="J1063" t="str">
            <v/>
          </cell>
          <cell r="K1063"/>
          <cell r="T1063" t="str">
            <v>0425 1532</v>
          </cell>
          <cell r="U1063" t="str">
            <v xml:space="preserve"> </v>
          </cell>
          <cell r="V1063" t="str">
            <v xml:space="preserve"> </v>
          </cell>
          <cell r="W1063">
            <v>0</v>
          </cell>
          <cell r="X1063">
            <v>0</v>
          </cell>
          <cell r="Y1063" t="str">
            <v>xx</v>
          </cell>
        </row>
        <row r="1064">
          <cell r="A1064" t="str">
            <v>0425  1533</v>
          </cell>
          <cell r="B1064" t="str">
            <v>INLETS, DITCH BOTTOM  TYPE C MODIFIED- BACK OF SIDEWALK, J BOT, &lt;10'</v>
          </cell>
          <cell r="C1064" t="str">
            <v>EA</v>
          </cell>
          <cell r="D1064" t="str">
            <v>06</v>
          </cell>
          <cell r="E1064"/>
          <cell r="F1064" t="str">
            <v>Y</v>
          </cell>
          <cell r="G1064" t="str">
            <v/>
          </cell>
          <cell r="H1064">
            <v>41275</v>
          </cell>
          <cell r="I1064"/>
          <cell r="J1064" t="str">
            <v/>
          </cell>
          <cell r="K1064"/>
          <cell r="T1064" t="str">
            <v>0425 1533</v>
          </cell>
          <cell r="U1064" t="str">
            <v xml:space="preserve"> </v>
          </cell>
          <cell r="V1064" t="str">
            <v xml:space="preserve"> </v>
          </cell>
          <cell r="W1064">
            <v>0</v>
          </cell>
          <cell r="X1064">
            <v>0</v>
          </cell>
          <cell r="Y1064" t="str">
            <v>xx</v>
          </cell>
        </row>
        <row r="1065">
          <cell r="A1065" t="str">
            <v>0425  1534</v>
          </cell>
          <cell r="B1065" t="str">
            <v>INLETS, DITCH BOTTOM, TYPE C MODIFIED- BACK OF SIDEWALK, J BOT, &gt;10'</v>
          </cell>
          <cell r="C1065" t="str">
            <v>EA</v>
          </cell>
          <cell r="D1065" t="str">
            <v>06</v>
          </cell>
          <cell r="E1065" t="str">
            <v xml:space="preserve"> </v>
          </cell>
          <cell r="F1065" t="str">
            <v>Y</v>
          </cell>
          <cell r="G1065" t="str">
            <v/>
          </cell>
          <cell r="H1065">
            <v>41275</v>
          </cell>
          <cell r="I1065"/>
          <cell r="J1065">
            <v>5500</v>
          </cell>
          <cell r="K1065"/>
          <cell r="T1065" t="str">
            <v>0425 1534</v>
          </cell>
          <cell r="U1065" t="str">
            <v xml:space="preserve"> </v>
          </cell>
          <cell r="V1065" t="str">
            <v xml:space="preserve"> </v>
          </cell>
          <cell r="W1065">
            <v>0</v>
          </cell>
          <cell r="X1065">
            <v>0</v>
          </cell>
          <cell r="Y1065" t="str">
            <v>xx</v>
          </cell>
        </row>
        <row r="1066">
          <cell r="A1066" t="str">
            <v>0425  1535</v>
          </cell>
          <cell r="B1066" t="str">
            <v>INLETS, DITCH BOTTOM TYPE C MODIFIED- BACK OF SIDEWALK, PARTIAL</v>
          </cell>
          <cell r="C1066" t="str">
            <v>EA</v>
          </cell>
          <cell r="D1066" t="str">
            <v>06</v>
          </cell>
          <cell r="E1066"/>
          <cell r="F1066" t="str">
            <v>Y</v>
          </cell>
          <cell r="G1066" t="str">
            <v/>
          </cell>
          <cell r="H1066">
            <v>41275</v>
          </cell>
          <cell r="I1066"/>
          <cell r="J1066" t="str">
            <v/>
          </cell>
          <cell r="K1066"/>
          <cell r="T1066" t="str">
            <v>0425 1535</v>
          </cell>
          <cell r="U1066" t="str">
            <v xml:space="preserve"> </v>
          </cell>
          <cell r="V1066" t="str">
            <v xml:space="preserve"> </v>
          </cell>
          <cell r="W1066">
            <v>0</v>
          </cell>
          <cell r="X1066">
            <v>0</v>
          </cell>
          <cell r="Y1066" t="str">
            <v>xx</v>
          </cell>
        </row>
        <row r="1067">
          <cell r="A1067" t="str">
            <v>0425  1541</v>
          </cell>
          <cell r="B1067" t="str">
            <v>INLETS, DT BOT, TYPE D, &lt;10'</v>
          </cell>
          <cell r="C1067" t="str">
            <v>EA</v>
          </cell>
          <cell r="D1067" t="str">
            <v>06</v>
          </cell>
          <cell r="E1067"/>
          <cell r="F1067" t="str">
            <v>Y</v>
          </cell>
          <cell r="G1067" t="str">
            <v/>
          </cell>
          <cell r="H1067">
            <v>41275</v>
          </cell>
          <cell r="I1067"/>
          <cell r="J1067" t="str">
            <v/>
          </cell>
          <cell r="K1067"/>
          <cell r="T1067" t="str">
            <v>0425 1541</v>
          </cell>
          <cell r="U1067">
            <v>3943.22</v>
          </cell>
          <cell r="V1067">
            <v>4047.53</v>
          </cell>
          <cell r="W1067">
            <v>0</v>
          </cell>
          <cell r="X1067">
            <v>1.026453000339824</v>
          </cell>
          <cell r="Y1067">
            <v>4047.53</v>
          </cell>
        </row>
        <row r="1068">
          <cell r="A1068" t="str">
            <v>0425  1542</v>
          </cell>
          <cell r="B1068" t="str">
            <v>INLETS, DT BOT, TYPE D, &gt;10'</v>
          </cell>
          <cell r="C1068" t="str">
            <v>EA</v>
          </cell>
          <cell r="D1068" t="str">
            <v>06</v>
          </cell>
          <cell r="E1068"/>
          <cell r="F1068" t="str">
            <v>Y</v>
          </cell>
          <cell r="G1068" t="str">
            <v/>
          </cell>
          <cell r="H1068">
            <v>41275</v>
          </cell>
          <cell r="I1068"/>
          <cell r="J1068" t="str">
            <v/>
          </cell>
          <cell r="K1068"/>
          <cell r="T1068" t="str">
            <v>0425 1542</v>
          </cell>
          <cell r="U1068">
            <v>5100</v>
          </cell>
          <cell r="V1068">
            <v>6043.5</v>
          </cell>
          <cell r="W1068">
            <v>0</v>
          </cell>
          <cell r="X1068">
            <v>1.1850000000000001</v>
          </cell>
          <cell r="Y1068">
            <v>6043.5</v>
          </cell>
        </row>
        <row r="1069">
          <cell r="A1069" t="str">
            <v>0425  1543</v>
          </cell>
          <cell r="B1069" t="str">
            <v>INLETS, DITCH BOTTOM, TYPE D, J BOT, &lt;10'</v>
          </cell>
          <cell r="C1069" t="str">
            <v>EA</v>
          </cell>
          <cell r="D1069" t="str">
            <v>06</v>
          </cell>
          <cell r="E1069"/>
          <cell r="F1069" t="str">
            <v>Y</v>
          </cell>
          <cell r="G1069" t="str">
            <v/>
          </cell>
          <cell r="H1069">
            <v>41275</v>
          </cell>
          <cell r="I1069"/>
          <cell r="J1069" t="str">
            <v/>
          </cell>
          <cell r="K1069"/>
          <cell r="T1069" t="str">
            <v>0425 1543</v>
          </cell>
          <cell r="U1069">
            <v>7347.62</v>
          </cell>
          <cell r="V1069">
            <v>6966.53</v>
          </cell>
          <cell r="W1069">
            <v>0</v>
          </cell>
          <cell r="X1069">
            <v>1.0547029869963958</v>
          </cell>
          <cell r="Y1069">
            <v>7347.62</v>
          </cell>
        </row>
        <row r="1070">
          <cell r="A1070" t="str">
            <v>0425  1544</v>
          </cell>
          <cell r="B1070" t="str">
            <v>INLETS, DITCH BOTTOM, TYPE D, J BOT, &gt;10'</v>
          </cell>
          <cell r="C1070" t="str">
            <v>EA</v>
          </cell>
          <cell r="D1070" t="str">
            <v>06</v>
          </cell>
          <cell r="E1070"/>
          <cell r="F1070" t="str">
            <v>Y</v>
          </cell>
          <cell r="G1070" t="str">
            <v/>
          </cell>
          <cell r="H1070">
            <v>41275</v>
          </cell>
          <cell r="I1070"/>
          <cell r="J1070" t="str">
            <v/>
          </cell>
          <cell r="K1070"/>
          <cell r="T1070" t="str">
            <v>0425 1544</v>
          </cell>
          <cell r="U1070">
            <v>5500</v>
          </cell>
          <cell r="V1070">
            <v>7488.88</v>
          </cell>
          <cell r="W1070">
            <v>0</v>
          </cell>
          <cell r="X1070">
            <v>1.3616145454545454</v>
          </cell>
          <cell r="Y1070">
            <v>7488.88</v>
          </cell>
        </row>
        <row r="1071">
          <cell r="A1071" t="str">
            <v>0425  1545</v>
          </cell>
          <cell r="B1071" t="str">
            <v>INLETS, DITCH BOTTOM, TYPE D, PARTIAL</v>
          </cell>
          <cell r="C1071" t="str">
            <v>EA</v>
          </cell>
          <cell r="D1071" t="str">
            <v>06</v>
          </cell>
          <cell r="E1071"/>
          <cell r="F1071" t="str">
            <v>Y</v>
          </cell>
          <cell r="G1071" t="str">
            <v/>
          </cell>
          <cell r="H1071">
            <v>41275</v>
          </cell>
          <cell r="I1071"/>
          <cell r="J1071" t="str">
            <v/>
          </cell>
          <cell r="K1071"/>
          <cell r="T1071" t="str">
            <v>0425 1545</v>
          </cell>
          <cell r="U1071">
            <v>4233</v>
          </cell>
          <cell r="V1071">
            <v>4233</v>
          </cell>
          <cell r="W1071">
            <v>0</v>
          </cell>
          <cell r="X1071">
            <v>1</v>
          </cell>
          <cell r="Y1071">
            <v>4233</v>
          </cell>
        </row>
        <row r="1072">
          <cell r="A1072" t="str">
            <v>0425  1547</v>
          </cell>
          <cell r="B1072" t="str">
            <v>TEMP DUMMY PAYITEM FOR WT DATA MIGRATION</v>
          </cell>
          <cell r="C1072" t="str">
            <v>EA</v>
          </cell>
          <cell r="D1072" t="str">
            <v>06</v>
          </cell>
          <cell r="E1072"/>
          <cell r="F1072" t="str">
            <v>Y</v>
          </cell>
          <cell r="G1072" t="str">
            <v>*</v>
          </cell>
          <cell r="H1072">
            <v>40179</v>
          </cell>
          <cell r="I1072">
            <v>41275</v>
          </cell>
          <cell r="J1072" t="str">
            <v/>
          </cell>
          <cell r="K1072"/>
          <cell r="T1072" t="str">
            <v>0425 1547</v>
          </cell>
          <cell r="U1072" t="str">
            <v xml:space="preserve"> </v>
          </cell>
          <cell r="V1072" t="str">
            <v xml:space="preserve"> </v>
          </cell>
          <cell r="W1072">
            <v>0</v>
          </cell>
          <cell r="X1072">
            <v>0</v>
          </cell>
          <cell r="Y1072" t="str">
            <v>xx</v>
          </cell>
        </row>
        <row r="1073">
          <cell r="A1073" t="str">
            <v>0425  1549</v>
          </cell>
          <cell r="B1073" t="str">
            <v>INLETS, DT BOT, TYPE D, MODIFY</v>
          </cell>
          <cell r="C1073" t="str">
            <v>EA</v>
          </cell>
          <cell r="D1073" t="str">
            <v>06</v>
          </cell>
          <cell r="E1073"/>
          <cell r="F1073" t="str">
            <v>Y</v>
          </cell>
          <cell r="G1073" t="str">
            <v/>
          </cell>
          <cell r="H1073">
            <v>41275</v>
          </cell>
          <cell r="I1073"/>
          <cell r="J1073" t="str">
            <v/>
          </cell>
          <cell r="K1073"/>
          <cell r="T1073" t="str">
            <v>0425 1549</v>
          </cell>
          <cell r="U1073">
            <v>5662.12</v>
          </cell>
          <cell r="V1073">
            <v>5887.35</v>
          </cell>
          <cell r="W1073">
            <v>0</v>
          </cell>
          <cell r="X1073">
            <v>1.039778386893955</v>
          </cell>
          <cell r="Y1073">
            <v>5887.35</v>
          </cell>
        </row>
        <row r="1074">
          <cell r="A1074" t="str">
            <v>0425  1551</v>
          </cell>
          <cell r="B1074" t="str">
            <v>INLETS, DT BOT, TYPE E, &lt;10'</v>
          </cell>
          <cell r="C1074" t="str">
            <v>EA</v>
          </cell>
          <cell r="D1074" t="str">
            <v>06</v>
          </cell>
          <cell r="E1074"/>
          <cell r="F1074" t="str">
            <v>Y</v>
          </cell>
          <cell r="G1074" t="str">
            <v/>
          </cell>
          <cell r="H1074">
            <v>41275</v>
          </cell>
          <cell r="I1074"/>
          <cell r="J1074" t="str">
            <v/>
          </cell>
          <cell r="K1074"/>
          <cell r="T1074" t="str">
            <v>0425 1551</v>
          </cell>
          <cell r="U1074">
            <v>6743.11</v>
          </cell>
          <cell r="V1074">
            <v>6276.99</v>
          </cell>
          <cell r="W1074">
            <v>0</v>
          </cell>
          <cell r="X1074">
            <v>1.0742585219986012</v>
          </cell>
          <cell r="Y1074">
            <v>6743.11</v>
          </cell>
        </row>
        <row r="1075">
          <cell r="A1075" t="str">
            <v>0425  1552</v>
          </cell>
          <cell r="B1075" t="str">
            <v>INLETS, DT BOT, TYPE E, &gt;10'</v>
          </cell>
          <cell r="C1075" t="str">
            <v>EA</v>
          </cell>
          <cell r="D1075" t="str">
            <v>06</v>
          </cell>
          <cell r="E1075"/>
          <cell r="F1075" t="str">
            <v>Y</v>
          </cell>
          <cell r="G1075" t="str">
            <v/>
          </cell>
          <cell r="H1075">
            <v>41275</v>
          </cell>
          <cell r="I1075"/>
          <cell r="J1075" t="str">
            <v/>
          </cell>
          <cell r="K1075"/>
          <cell r="T1075" t="str">
            <v>0425 1552</v>
          </cell>
          <cell r="U1075" t="str">
            <v xml:space="preserve"> </v>
          </cell>
          <cell r="V1075">
            <v>4778.3999999999996</v>
          </cell>
          <cell r="W1075">
            <v>0</v>
          </cell>
          <cell r="X1075">
            <v>1</v>
          </cell>
          <cell r="Y1075">
            <v>4778.3999999999996</v>
          </cell>
        </row>
        <row r="1076">
          <cell r="A1076" t="str">
            <v>0425  1553</v>
          </cell>
          <cell r="B1076" t="str">
            <v>INLETS, DT BOT, TYPE E, J BOT, &lt;10'</v>
          </cell>
          <cell r="C1076" t="str">
            <v>EA</v>
          </cell>
          <cell r="D1076" t="str">
            <v>06</v>
          </cell>
          <cell r="E1076"/>
          <cell r="F1076" t="str">
            <v>Y</v>
          </cell>
          <cell r="G1076" t="str">
            <v/>
          </cell>
          <cell r="H1076">
            <v>41275</v>
          </cell>
          <cell r="I1076"/>
          <cell r="J1076" t="str">
            <v/>
          </cell>
          <cell r="K1076"/>
          <cell r="T1076" t="str">
            <v>0425 1553</v>
          </cell>
          <cell r="U1076" t="str">
            <v xml:space="preserve"> </v>
          </cell>
          <cell r="V1076" t="str">
            <v xml:space="preserve"> </v>
          </cell>
          <cell r="W1076">
            <v>0</v>
          </cell>
          <cell r="X1076">
            <v>0</v>
          </cell>
          <cell r="Y1076" t="str">
            <v>xx</v>
          </cell>
        </row>
        <row r="1077">
          <cell r="A1077" t="str">
            <v>0425  1554</v>
          </cell>
          <cell r="B1077" t="str">
            <v>INLETS, DT BOT, TYPE E, J BOT, &gt;10'</v>
          </cell>
          <cell r="C1077" t="str">
            <v>EA</v>
          </cell>
          <cell r="D1077" t="str">
            <v>06</v>
          </cell>
          <cell r="E1077"/>
          <cell r="F1077" t="str">
            <v>Y</v>
          </cell>
          <cell r="G1077" t="str">
            <v/>
          </cell>
          <cell r="H1077">
            <v>41275</v>
          </cell>
          <cell r="I1077"/>
          <cell r="J1077" t="str">
            <v/>
          </cell>
          <cell r="K1077"/>
          <cell r="T1077" t="str">
            <v>0425 1554</v>
          </cell>
          <cell r="U1077">
            <v>8000</v>
          </cell>
          <cell r="V1077">
            <v>8000</v>
          </cell>
          <cell r="W1077">
            <v>0</v>
          </cell>
          <cell r="X1077">
            <v>1</v>
          </cell>
          <cell r="Y1077">
            <v>8000</v>
          </cell>
        </row>
        <row r="1078">
          <cell r="A1078" t="str">
            <v>0425  1555</v>
          </cell>
          <cell r="B1078" t="str">
            <v>INLETS, DT BOT, TYPE E, PARTIAL</v>
          </cell>
          <cell r="C1078" t="str">
            <v>EA</v>
          </cell>
          <cell r="D1078" t="str">
            <v>06</v>
          </cell>
          <cell r="E1078"/>
          <cell r="F1078" t="str">
            <v>Y</v>
          </cell>
          <cell r="G1078" t="str">
            <v/>
          </cell>
          <cell r="H1078">
            <v>41275</v>
          </cell>
          <cell r="I1078"/>
          <cell r="J1078" t="str">
            <v/>
          </cell>
          <cell r="K1078"/>
          <cell r="T1078" t="str">
            <v>0425 1555</v>
          </cell>
          <cell r="U1078">
            <v>3000</v>
          </cell>
          <cell r="V1078">
            <v>2377.5</v>
          </cell>
          <cell r="W1078">
            <v>0</v>
          </cell>
          <cell r="X1078">
            <v>1.2618296529968454</v>
          </cell>
          <cell r="Y1078">
            <v>3000</v>
          </cell>
        </row>
        <row r="1079">
          <cell r="A1079" t="str">
            <v>0425  1557</v>
          </cell>
          <cell r="B1079" t="str">
            <v>TEMP DUMMY PAYITEM FOR WT DATA MIGRATION</v>
          </cell>
          <cell r="C1079" t="str">
            <v>EA</v>
          </cell>
          <cell r="D1079" t="str">
            <v>06</v>
          </cell>
          <cell r="E1079"/>
          <cell r="F1079" t="str">
            <v>Y</v>
          </cell>
          <cell r="G1079" t="str">
            <v>*</v>
          </cell>
          <cell r="H1079">
            <v>40179</v>
          </cell>
          <cell r="I1079">
            <v>41275</v>
          </cell>
          <cell r="J1079" t="str">
            <v/>
          </cell>
          <cell r="K1079"/>
          <cell r="T1079" t="str">
            <v>0425 1557</v>
          </cell>
          <cell r="U1079" t="str">
            <v xml:space="preserve"> </v>
          </cell>
          <cell r="V1079" t="str">
            <v xml:space="preserve"> </v>
          </cell>
          <cell r="W1079">
            <v>0</v>
          </cell>
          <cell r="X1079">
            <v>0</v>
          </cell>
          <cell r="Y1079" t="str">
            <v>xx</v>
          </cell>
        </row>
        <row r="1080">
          <cell r="A1080" t="str">
            <v>0425  1559</v>
          </cell>
          <cell r="B1080" t="str">
            <v>INLETS, DT BOT, TYPE E, MODIFY</v>
          </cell>
          <cell r="C1080" t="str">
            <v>EA</v>
          </cell>
          <cell r="D1080" t="str">
            <v>06</v>
          </cell>
          <cell r="E1080"/>
          <cell r="F1080" t="str">
            <v>Y</v>
          </cell>
          <cell r="G1080" t="str">
            <v/>
          </cell>
          <cell r="H1080">
            <v>41275</v>
          </cell>
          <cell r="I1080"/>
          <cell r="J1080" t="str">
            <v/>
          </cell>
          <cell r="K1080"/>
          <cell r="T1080" t="str">
            <v>0425 1559</v>
          </cell>
          <cell r="U1080">
            <v>2780</v>
          </cell>
          <cell r="V1080">
            <v>4659.68</v>
          </cell>
          <cell r="W1080">
            <v>0</v>
          </cell>
          <cell r="X1080">
            <v>1.6761438848920864</v>
          </cell>
          <cell r="Y1080">
            <v>4659.68</v>
          </cell>
        </row>
        <row r="1081">
          <cell r="A1081" t="str">
            <v>0425  1561</v>
          </cell>
          <cell r="B1081" t="str">
            <v>INLETS, DT BOT, TYPE F, &lt;10'</v>
          </cell>
          <cell r="C1081" t="str">
            <v>EA</v>
          </cell>
          <cell r="D1081" t="str">
            <v>06</v>
          </cell>
          <cell r="E1081"/>
          <cell r="F1081" t="str">
            <v>Y</v>
          </cell>
          <cell r="G1081" t="str">
            <v/>
          </cell>
          <cell r="H1081">
            <v>41275</v>
          </cell>
          <cell r="I1081"/>
          <cell r="J1081" t="str">
            <v/>
          </cell>
          <cell r="K1081"/>
          <cell r="T1081" t="str">
            <v>0425 1561</v>
          </cell>
          <cell r="U1081">
            <v>5849.98</v>
          </cell>
          <cell r="V1081">
            <v>5858.7</v>
          </cell>
          <cell r="W1081">
            <v>0</v>
          </cell>
          <cell r="X1081">
            <v>1.0014906033866784</v>
          </cell>
          <cell r="Y1081">
            <v>5858.7</v>
          </cell>
        </row>
        <row r="1082">
          <cell r="A1082" t="str">
            <v>0425  1562</v>
          </cell>
          <cell r="B1082" t="str">
            <v>INLETS, DT BOT, TYPE F, &gt;10'</v>
          </cell>
          <cell r="C1082" t="str">
            <v>EA</v>
          </cell>
          <cell r="D1082" t="str">
            <v>06</v>
          </cell>
          <cell r="E1082"/>
          <cell r="F1082" t="str">
            <v>Y</v>
          </cell>
          <cell r="G1082" t="str">
            <v/>
          </cell>
          <cell r="H1082">
            <v>41275</v>
          </cell>
          <cell r="I1082"/>
          <cell r="J1082" t="str">
            <v/>
          </cell>
          <cell r="K1082"/>
          <cell r="T1082" t="str">
            <v>0425 1562</v>
          </cell>
          <cell r="U1082">
            <v>3900</v>
          </cell>
          <cell r="V1082">
            <v>5450</v>
          </cell>
          <cell r="W1082">
            <v>0</v>
          </cell>
          <cell r="X1082">
            <v>1.3974358974358974</v>
          </cell>
          <cell r="Y1082">
            <v>5450</v>
          </cell>
        </row>
        <row r="1083">
          <cell r="A1083" t="str">
            <v>0425  1563</v>
          </cell>
          <cell r="B1083" t="str">
            <v>INLETS, DITCH BOTTOM, TYPE F, J BOT, &lt;10'</v>
          </cell>
          <cell r="C1083" t="str">
            <v>EA</v>
          </cell>
          <cell r="D1083" t="str">
            <v>06</v>
          </cell>
          <cell r="E1083"/>
          <cell r="F1083" t="str">
            <v>Y</v>
          </cell>
          <cell r="G1083" t="str">
            <v/>
          </cell>
          <cell r="H1083">
            <v>41275</v>
          </cell>
          <cell r="I1083"/>
          <cell r="J1083" t="str">
            <v/>
          </cell>
          <cell r="K1083"/>
          <cell r="T1083" t="str">
            <v>0425 1563</v>
          </cell>
          <cell r="U1083">
            <v>5333.33</v>
          </cell>
          <cell r="V1083">
            <v>5942.86</v>
          </cell>
          <cell r="W1083">
            <v>0</v>
          </cell>
          <cell r="X1083">
            <v>1.1142869464293415</v>
          </cell>
          <cell r="Y1083">
            <v>5942.86</v>
          </cell>
        </row>
        <row r="1084">
          <cell r="A1084" t="str">
            <v>0425  1564</v>
          </cell>
          <cell r="B1084" t="str">
            <v>INLETS, DITCH BOTTOM, TYPE F, J BOT, &gt;10'</v>
          </cell>
          <cell r="C1084" t="str">
            <v>EA</v>
          </cell>
          <cell r="D1084" t="str">
            <v>06</v>
          </cell>
          <cell r="E1084"/>
          <cell r="F1084" t="str">
            <v>Y</v>
          </cell>
          <cell r="G1084" t="str">
            <v/>
          </cell>
          <cell r="H1084">
            <v>41275</v>
          </cell>
          <cell r="I1084"/>
          <cell r="J1084" t="str">
            <v/>
          </cell>
          <cell r="K1084"/>
          <cell r="T1084" t="str">
            <v>0425 1564</v>
          </cell>
          <cell r="U1084">
            <v>5700</v>
          </cell>
          <cell r="V1084">
            <v>11340</v>
          </cell>
          <cell r="W1084">
            <v>0</v>
          </cell>
          <cell r="X1084">
            <v>1.9894736842105263</v>
          </cell>
          <cell r="Y1084">
            <v>11340</v>
          </cell>
        </row>
        <row r="1085">
          <cell r="A1085" t="str">
            <v>0425  1565</v>
          </cell>
          <cell r="B1085" t="str">
            <v>INLETS, DITCH BOTTOM, TYPE F, PARTIAL</v>
          </cell>
          <cell r="C1085" t="str">
            <v>EA</v>
          </cell>
          <cell r="D1085" t="str">
            <v>06</v>
          </cell>
          <cell r="E1085"/>
          <cell r="F1085" t="str">
            <v>Y</v>
          </cell>
          <cell r="G1085" t="str">
            <v/>
          </cell>
          <cell r="H1085">
            <v>41275</v>
          </cell>
          <cell r="I1085"/>
          <cell r="J1085" t="str">
            <v/>
          </cell>
          <cell r="K1085"/>
          <cell r="T1085" t="str">
            <v>0425 1565</v>
          </cell>
          <cell r="U1085">
            <v>5424.03</v>
          </cell>
          <cell r="V1085">
            <v>5424.03</v>
          </cell>
          <cell r="W1085">
            <v>0</v>
          </cell>
          <cell r="X1085">
            <v>1</v>
          </cell>
          <cell r="Y1085">
            <v>5424.03</v>
          </cell>
        </row>
        <row r="1086">
          <cell r="A1086" t="str">
            <v>0425  1569</v>
          </cell>
          <cell r="B1086" t="str">
            <v>INLETS, DITCH BOTTOM, TYPE F, MODIFY</v>
          </cell>
          <cell r="C1086" t="str">
            <v>EA</v>
          </cell>
          <cell r="D1086" t="str">
            <v>06</v>
          </cell>
          <cell r="E1086"/>
          <cell r="F1086" t="str">
            <v>Y</v>
          </cell>
          <cell r="G1086" t="str">
            <v/>
          </cell>
          <cell r="H1086">
            <v>41275</v>
          </cell>
          <cell r="I1086"/>
          <cell r="J1086" t="str">
            <v/>
          </cell>
          <cell r="K1086"/>
          <cell r="T1086" t="str">
            <v>0425 1569</v>
          </cell>
          <cell r="U1086">
            <v>6500</v>
          </cell>
          <cell r="V1086">
            <v>6500</v>
          </cell>
          <cell r="W1086">
            <v>0</v>
          </cell>
          <cell r="X1086">
            <v>1</v>
          </cell>
          <cell r="Y1086">
            <v>6500</v>
          </cell>
        </row>
        <row r="1087">
          <cell r="A1087" t="str">
            <v>0425  1571</v>
          </cell>
          <cell r="B1087" t="str">
            <v>INLETS, DITCH BOTTOM, TYPE G, &lt;10'</v>
          </cell>
          <cell r="C1087" t="str">
            <v>EA</v>
          </cell>
          <cell r="D1087" t="str">
            <v>06</v>
          </cell>
          <cell r="E1087"/>
          <cell r="F1087" t="str">
            <v>Y</v>
          </cell>
          <cell r="G1087" t="str">
            <v/>
          </cell>
          <cell r="H1087">
            <v>41275</v>
          </cell>
          <cell r="I1087"/>
          <cell r="J1087" t="str">
            <v/>
          </cell>
          <cell r="K1087"/>
          <cell r="T1087" t="str">
            <v>0425 1571</v>
          </cell>
          <cell r="U1087">
            <v>5266.05</v>
          </cell>
          <cell r="V1087">
            <v>5266.05</v>
          </cell>
          <cell r="W1087">
            <v>0</v>
          </cell>
          <cell r="X1087">
            <v>1</v>
          </cell>
          <cell r="Y1087">
            <v>5266.05</v>
          </cell>
        </row>
        <row r="1088">
          <cell r="A1088" t="str">
            <v>0425  1572</v>
          </cell>
          <cell r="B1088" t="str">
            <v>INLETS, DITCH BOTTOM, TYPE G, &gt;10'</v>
          </cell>
          <cell r="C1088" t="str">
            <v>EA</v>
          </cell>
          <cell r="D1088" t="str">
            <v>06</v>
          </cell>
          <cell r="E1088"/>
          <cell r="F1088" t="str">
            <v>Y</v>
          </cell>
          <cell r="G1088" t="str">
            <v/>
          </cell>
          <cell r="H1088">
            <v>41275</v>
          </cell>
          <cell r="I1088"/>
          <cell r="J1088" t="str">
            <v/>
          </cell>
          <cell r="K1088"/>
          <cell r="T1088" t="str">
            <v>0425 1572</v>
          </cell>
          <cell r="U1088">
            <v>6363.64</v>
          </cell>
          <cell r="V1088">
            <v>6363.64</v>
          </cell>
          <cell r="W1088">
            <v>0</v>
          </cell>
          <cell r="X1088">
            <v>1</v>
          </cell>
          <cell r="Y1088">
            <v>6363.64</v>
          </cell>
        </row>
        <row r="1089">
          <cell r="A1089" t="str">
            <v>0425  1573</v>
          </cell>
          <cell r="B1089" t="str">
            <v>INLETS, DITCH BOTTOM, TYPE G, J BOT, &lt;10'</v>
          </cell>
          <cell r="C1089" t="str">
            <v>EA</v>
          </cell>
          <cell r="D1089" t="str">
            <v>06</v>
          </cell>
          <cell r="E1089"/>
          <cell r="F1089" t="str">
            <v>Y</v>
          </cell>
          <cell r="G1089" t="str">
            <v/>
          </cell>
          <cell r="H1089">
            <v>41275</v>
          </cell>
          <cell r="I1089"/>
          <cell r="J1089" t="str">
            <v/>
          </cell>
          <cell r="K1089"/>
          <cell r="T1089" t="str">
            <v>0425 1573</v>
          </cell>
          <cell r="U1089">
            <v>6600</v>
          </cell>
          <cell r="V1089">
            <v>6600</v>
          </cell>
          <cell r="W1089">
            <v>0</v>
          </cell>
          <cell r="X1089">
            <v>1</v>
          </cell>
          <cell r="Y1089">
            <v>6600</v>
          </cell>
        </row>
        <row r="1090">
          <cell r="A1090" t="str">
            <v>0425  1574</v>
          </cell>
          <cell r="B1090" t="str">
            <v>INLETS, DITCH BOTTOM, TYPE G, J BOT, &gt;10'</v>
          </cell>
          <cell r="C1090" t="str">
            <v>EA</v>
          </cell>
          <cell r="D1090" t="str">
            <v>06</v>
          </cell>
          <cell r="E1090"/>
          <cell r="F1090" t="str">
            <v>Y</v>
          </cell>
          <cell r="G1090" t="str">
            <v/>
          </cell>
          <cell r="H1090">
            <v>41275</v>
          </cell>
          <cell r="I1090"/>
          <cell r="J1090" t="str">
            <v/>
          </cell>
          <cell r="K1090"/>
          <cell r="T1090" t="str">
            <v>0425 1574</v>
          </cell>
          <cell r="U1090" t="str">
            <v xml:space="preserve"> </v>
          </cell>
          <cell r="V1090" t="str">
            <v xml:space="preserve"> </v>
          </cell>
          <cell r="W1090">
            <v>0</v>
          </cell>
          <cell r="X1090">
            <v>0</v>
          </cell>
          <cell r="Y1090" t="str">
            <v>xx</v>
          </cell>
        </row>
        <row r="1091">
          <cell r="A1091" t="str">
            <v>0425  1575</v>
          </cell>
          <cell r="B1091" t="str">
            <v>INLETS, DITCH BOTTOM, TYPE G, PARTIAL</v>
          </cell>
          <cell r="C1091" t="str">
            <v>EA</v>
          </cell>
          <cell r="D1091" t="str">
            <v>06</v>
          </cell>
          <cell r="E1091"/>
          <cell r="F1091" t="str">
            <v>Y</v>
          </cell>
          <cell r="G1091" t="str">
            <v/>
          </cell>
          <cell r="H1091">
            <v>41275</v>
          </cell>
          <cell r="I1091"/>
          <cell r="J1091" t="str">
            <v/>
          </cell>
          <cell r="K1091"/>
          <cell r="T1091" t="str">
            <v>0425 1575</v>
          </cell>
          <cell r="U1091">
            <v>4050</v>
          </cell>
          <cell r="V1091">
            <v>4050</v>
          </cell>
          <cell r="W1091">
            <v>0</v>
          </cell>
          <cell r="X1091">
            <v>1</v>
          </cell>
          <cell r="Y1091">
            <v>4050</v>
          </cell>
        </row>
        <row r="1092">
          <cell r="A1092" t="str">
            <v>0425  1579</v>
          </cell>
          <cell r="B1092" t="str">
            <v>INLETS, DITCH BOTTOM, TYPE G, MODIFY</v>
          </cell>
          <cell r="C1092" t="str">
            <v>EA</v>
          </cell>
          <cell r="D1092" t="str">
            <v>06</v>
          </cell>
          <cell r="E1092"/>
          <cell r="F1092" t="str">
            <v>Y</v>
          </cell>
          <cell r="G1092" t="str">
            <v/>
          </cell>
          <cell r="H1092">
            <v>41275</v>
          </cell>
          <cell r="I1092"/>
          <cell r="J1092" t="str">
            <v/>
          </cell>
          <cell r="K1092"/>
          <cell r="T1092" t="str">
            <v>0425 1579</v>
          </cell>
          <cell r="U1092" t="str">
            <v xml:space="preserve"> </v>
          </cell>
          <cell r="V1092" t="str">
            <v xml:space="preserve"> </v>
          </cell>
          <cell r="W1092">
            <v>0</v>
          </cell>
          <cell r="X1092">
            <v>0</v>
          </cell>
          <cell r="Y1092" t="str">
            <v>xx</v>
          </cell>
        </row>
        <row r="1093">
          <cell r="A1093" t="str">
            <v>0425  1581</v>
          </cell>
          <cell r="B1093" t="str">
            <v>INLETS, DT BOT, TYPE H, &lt;10'</v>
          </cell>
          <cell r="C1093" t="str">
            <v>EA</v>
          </cell>
          <cell r="D1093" t="str">
            <v>06</v>
          </cell>
          <cell r="E1093"/>
          <cell r="F1093" t="str">
            <v>Y</v>
          </cell>
          <cell r="G1093" t="str">
            <v/>
          </cell>
          <cell r="H1093">
            <v>41275</v>
          </cell>
          <cell r="I1093"/>
          <cell r="J1093" t="str">
            <v/>
          </cell>
          <cell r="K1093"/>
          <cell r="T1093" t="str">
            <v>0425 1581</v>
          </cell>
          <cell r="U1093">
            <v>5142.53</v>
          </cell>
          <cell r="V1093">
            <v>5226.95</v>
          </cell>
          <cell r="W1093">
            <v>0</v>
          </cell>
          <cell r="X1093">
            <v>1.0164160442428143</v>
          </cell>
          <cell r="Y1093">
            <v>5226.95</v>
          </cell>
        </row>
        <row r="1094">
          <cell r="A1094" t="str">
            <v>0425  1582</v>
          </cell>
          <cell r="B1094" t="str">
            <v>INLETS, DT BOT, TYPE H, &gt;10'</v>
          </cell>
          <cell r="C1094" t="str">
            <v>EA</v>
          </cell>
          <cell r="D1094" t="str">
            <v>06</v>
          </cell>
          <cell r="E1094"/>
          <cell r="F1094" t="str">
            <v>Y</v>
          </cell>
          <cell r="G1094" t="str">
            <v/>
          </cell>
          <cell r="H1094">
            <v>41275</v>
          </cell>
          <cell r="I1094"/>
          <cell r="J1094" t="str">
            <v/>
          </cell>
          <cell r="K1094"/>
          <cell r="T1094" t="str">
            <v>0425 1582</v>
          </cell>
          <cell r="U1094" t="str">
            <v xml:space="preserve"> </v>
          </cell>
          <cell r="V1094" t="str">
            <v xml:space="preserve"> </v>
          </cell>
          <cell r="W1094">
            <v>0</v>
          </cell>
          <cell r="X1094">
            <v>0</v>
          </cell>
          <cell r="Y1094" t="str">
            <v>xx</v>
          </cell>
        </row>
        <row r="1095">
          <cell r="A1095" t="str">
            <v>0425  1583</v>
          </cell>
          <cell r="B1095" t="str">
            <v>INLETS, DT BOT, TYPE H,  J BOTTOM &lt;10'</v>
          </cell>
          <cell r="C1095" t="str">
            <v>EA</v>
          </cell>
          <cell r="D1095" t="str">
            <v>06</v>
          </cell>
          <cell r="E1095"/>
          <cell r="F1095" t="str">
            <v>Y</v>
          </cell>
          <cell r="G1095" t="str">
            <v/>
          </cell>
          <cell r="H1095">
            <v>41275</v>
          </cell>
          <cell r="I1095"/>
          <cell r="J1095" t="str">
            <v/>
          </cell>
          <cell r="K1095"/>
          <cell r="T1095" t="str">
            <v>0425 1583</v>
          </cell>
          <cell r="U1095">
            <v>8321.49</v>
          </cell>
          <cell r="V1095">
            <v>8321.49</v>
          </cell>
          <cell r="W1095">
            <v>0</v>
          </cell>
          <cell r="X1095">
            <v>1</v>
          </cell>
          <cell r="Y1095">
            <v>8321.49</v>
          </cell>
        </row>
        <row r="1096">
          <cell r="A1096" t="str">
            <v>0425  1584</v>
          </cell>
          <cell r="B1096" t="str">
            <v>INLETS, DT BOT, TYPE H,  J BOTTOM &gt;10'</v>
          </cell>
          <cell r="C1096" t="str">
            <v>EA</v>
          </cell>
          <cell r="D1096" t="str">
            <v>06</v>
          </cell>
          <cell r="E1096" t="str">
            <v xml:space="preserve"> </v>
          </cell>
          <cell r="F1096" t="str">
            <v>Y</v>
          </cell>
          <cell r="G1096" t="str">
            <v/>
          </cell>
          <cell r="H1096">
            <v>42059</v>
          </cell>
          <cell r="I1096"/>
          <cell r="J1096" t="str">
            <v/>
          </cell>
          <cell r="K1096"/>
          <cell r="T1096" t="str">
            <v>0425 1584</v>
          </cell>
          <cell r="U1096" t="str">
            <v xml:space="preserve"> </v>
          </cell>
          <cell r="V1096" t="str">
            <v xml:space="preserve"> </v>
          </cell>
          <cell r="W1096">
            <v>0</v>
          </cell>
          <cell r="X1096">
            <v>0</v>
          </cell>
          <cell r="Y1096" t="str">
            <v>xx</v>
          </cell>
        </row>
        <row r="1097">
          <cell r="A1097" t="str">
            <v>0425  1585</v>
          </cell>
          <cell r="B1097" t="str">
            <v>INLETS, DT BOT, TYPE H, PARTIAL</v>
          </cell>
          <cell r="C1097" t="str">
            <v>EA</v>
          </cell>
          <cell r="D1097" t="str">
            <v>06</v>
          </cell>
          <cell r="E1097"/>
          <cell r="F1097" t="str">
            <v>Y</v>
          </cell>
          <cell r="G1097" t="str">
            <v/>
          </cell>
          <cell r="H1097">
            <v>41275</v>
          </cell>
          <cell r="I1097"/>
          <cell r="J1097" t="str">
            <v/>
          </cell>
          <cell r="K1097"/>
          <cell r="T1097" t="str">
            <v>0425 1585</v>
          </cell>
          <cell r="U1097">
            <v>4200</v>
          </cell>
          <cell r="V1097">
            <v>4200</v>
          </cell>
          <cell r="W1097">
            <v>0</v>
          </cell>
          <cell r="X1097">
            <v>1</v>
          </cell>
          <cell r="Y1097">
            <v>4200</v>
          </cell>
        </row>
        <row r="1098">
          <cell r="A1098" t="str">
            <v>0425  1587</v>
          </cell>
          <cell r="B1098" t="str">
            <v>TEMP DUMMY PAYITEM FOR WT DATA MIGRATION</v>
          </cell>
          <cell r="C1098" t="str">
            <v>EA</v>
          </cell>
          <cell r="D1098" t="str">
            <v>06</v>
          </cell>
          <cell r="E1098"/>
          <cell r="F1098" t="str">
            <v>Y</v>
          </cell>
          <cell r="G1098" t="str">
            <v>*</v>
          </cell>
          <cell r="H1098">
            <v>40179</v>
          </cell>
          <cell r="I1098">
            <v>41275</v>
          </cell>
          <cell r="J1098" t="str">
            <v/>
          </cell>
          <cell r="K1098"/>
          <cell r="T1098" t="str">
            <v>0425 1587</v>
          </cell>
          <cell r="U1098" t="str">
            <v xml:space="preserve"> </v>
          </cell>
          <cell r="V1098" t="str">
            <v xml:space="preserve"> </v>
          </cell>
          <cell r="W1098">
            <v>0</v>
          </cell>
          <cell r="X1098">
            <v>0</v>
          </cell>
          <cell r="Y1098" t="str">
            <v>xx</v>
          </cell>
        </row>
        <row r="1099">
          <cell r="A1099" t="str">
            <v>0425  1589</v>
          </cell>
          <cell r="B1099" t="str">
            <v>INLETS, DT BOT, TYPE H, MODIFY</v>
          </cell>
          <cell r="C1099" t="str">
            <v>EA</v>
          </cell>
          <cell r="D1099" t="str">
            <v>06</v>
          </cell>
          <cell r="E1099"/>
          <cell r="F1099" t="str">
            <v>Y</v>
          </cell>
          <cell r="G1099" t="str">
            <v/>
          </cell>
          <cell r="H1099">
            <v>41275</v>
          </cell>
          <cell r="I1099"/>
          <cell r="J1099" t="str">
            <v/>
          </cell>
          <cell r="K1099"/>
          <cell r="T1099" t="str">
            <v>0425 1589</v>
          </cell>
          <cell r="U1099">
            <v>8988.4699999999993</v>
          </cell>
          <cell r="V1099">
            <v>8991.57</v>
          </cell>
          <cell r="W1099">
            <v>0</v>
          </cell>
          <cell r="X1099">
            <v>1.0003448862820925</v>
          </cell>
          <cell r="Y1099">
            <v>8991.57</v>
          </cell>
        </row>
        <row r="1100">
          <cell r="A1100" t="str">
            <v>0425  1601</v>
          </cell>
          <cell r="B1100" t="str">
            <v>INLETS, DT BOT, TYPE J, &lt;10'</v>
          </cell>
          <cell r="C1100" t="str">
            <v>EA</v>
          </cell>
          <cell r="D1100" t="str">
            <v>06</v>
          </cell>
          <cell r="E1100"/>
          <cell r="F1100" t="str">
            <v>Y</v>
          </cell>
          <cell r="G1100" t="str">
            <v/>
          </cell>
          <cell r="H1100">
            <v>41275</v>
          </cell>
          <cell r="I1100"/>
          <cell r="J1100" t="str">
            <v/>
          </cell>
          <cell r="K1100"/>
          <cell r="T1100" t="str">
            <v>0425 1601</v>
          </cell>
          <cell r="U1100">
            <v>4100</v>
          </cell>
          <cell r="V1100">
            <v>4100</v>
          </cell>
          <cell r="W1100">
            <v>0</v>
          </cell>
          <cell r="X1100">
            <v>1</v>
          </cell>
          <cell r="Y1100">
            <v>4100</v>
          </cell>
        </row>
        <row r="1101">
          <cell r="A1101" t="str">
            <v>0425  1602</v>
          </cell>
          <cell r="B1101" t="str">
            <v>INLETS, DT BOT, TYPE J, &gt;10'</v>
          </cell>
          <cell r="C1101" t="str">
            <v>EA</v>
          </cell>
          <cell r="D1101" t="str">
            <v>06</v>
          </cell>
          <cell r="E1101"/>
          <cell r="F1101" t="str">
            <v>Y</v>
          </cell>
          <cell r="G1101" t="str">
            <v/>
          </cell>
          <cell r="H1101">
            <v>41275</v>
          </cell>
          <cell r="I1101"/>
          <cell r="J1101" t="str">
            <v/>
          </cell>
          <cell r="K1101"/>
          <cell r="T1101" t="str">
            <v>0425 1602</v>
          </cell>
          <cell r="U1101" t="str">
            <v xml:space="preserve"> </v>
          </cell>
          <cell r="V1101" t="str">
            <v xml:space="preserve"> </v>
          </cell>
          <cell r="W1101">
            <v>0</v>
          </cell>
          <cell r="X1101">
            <v>0</v>
          </cell>
          <cell r="Y1101" t="str">
            <v>xx</v>
          </cell>
        </row>
        <row r="1102">
          <cell r="A1102" t="str">
            <v>0425  1603</v>
          </cell>
          <cell r="B1102" t="str">
            <v>INLETS, DT BOT, TYPE J, J BOT, &lt;10'</v>
          </cell>
          <cell r="C1102" t="str">
            <v>EA</v>
          </cell>
          <cell r="D1102" t="str">
            <v>06</v>
          </cell>
          <cell r="E1102" t="str">
            <v xml:space="preserve"> </v>
          </cell>
          <cell r="F1102" t="str">
            <v>Y</v>
          </cell>
          <cell r="G1102" t="str">
            <v/>
          </cell>
          <cell r="H1102">
            <v>41275</v>
          </cell>
          <cell r="I1102"/>
          <cell r="J1102" t="str">
            <v/>
          </cell>
          <cell r="K1102"/>
          <cell r="T1102" t="str">
            <v>0425 1603</v>
          </cell>
          <cell r="U1102" t="str">
            <v xml:space="preserve"> </v>
          </cell>
          <cell r="V1102" t="str">
            <v xml:space="preserve"> </v>
          </cell>
          <cell r="W1102">
            <v>0</v>
          </cell>
          <cell r="X1102">
            <v>0</v>
          </cell>
          <cell r="Y1102" t="str">
            <v>xx</v>
          </cell>
        </row>
        <row r="1103">
          <cell r="A1103" t="str">
            <v>0425  1604</v>
          </cell>
          <cell r="B1103" t="str">
            <v>INLETS, DT BOT, TYPE J, JBOT,&gt;10'</v>
          </cell>
          <cell r="C1103" t="str">
            <v>EA</v>
          </cell>
          <cell r="D1103" t="str">
            <v>06</v>
          </cell>
          <cell r="E1103" t="str">
            <v xml:space="preserve"> </v>
          </cell>
          <cell r="F1103" t="str">
            <v>Y</v>
          </cell>
          <cell r="G1103" t="str">
            <v/>
          </cell>
          <cell r="H1103">
            <v>41275</v>
          </cell>
          <cell r="I1103"/>
          <cell r="J1103" t="str">
            <v/>
          </cell>
          <cell r="K1103"/>
          <cell r="T1103" t="str">
            <v>0425 1604</v>
          </cell>
          <cell r="U1103" t="str">
            <v xml:space="preserve"> </v>
          </cell>
          <cell r="V1103" t="str">
            <v xml:space="preserve"> </v>
          </cell>
          <cell r="W1103">
            <v>0</v>
          </cell>
          <cell r="X1103">
            <v>0</v>
          </cell>
          <cell r="Y1103" t="str">
            <v>xx</v>
          </cell>
        </row>
        <row r="1104">
          <cell r="A1104" t="str">
            <v>0425  1605</v>
          </cell>
          <cell r="B1104" t="str">
            <v>INLETS, DT BOT, TYPE J, PARTIAL</v>
          </cell>
          <cell r="C1104" t="str">
            <v>EA</v>
          </cell>
          <cell r="D1104" t="str">
            <v>06</v>
          </cell>
          <cell r="E1104"/>
          <cell r="F1104" t="str">
            <v>Y</v>
          </cell>
          <cell r="G1104" t="str">
            <v/>
          </cell>
          <cell r="H1104">
            <v>41275</v>
          </cell>
          <cell r="I1104"/>
          <cell r="J1104" t="str">
            <v/>
          </cell>
          <cell r="K1104"/>
          <cell r="T1104" t="str">
            <v>0425 1605</v>
          </cell>
          <cell r="U1104">
            <v>4700</v>
          </cell>
          <cell r="V1104">
            <v>4700</v>
          </cell>
          <cell r="W1104">
            <v>0</v>
          </cell>
          <cell r="X1104">
            <v>1</v>
          </cell>
          <cell r="Y1104">
            <v>4700</v>
          </cell>
        </row>
        <row r="1105">
          <cell r="A1105" t="str">
            <v>0425  1609</v>
          </cell>
          <cell r="B1105" t="str">
            <v>INLETS, DT BOT, TYPE J, MODIFY</v>
          </cell>
          <cell r="C1105" t="str">
            <v>EA</v>
          </cell>
          <cell r="D1105" t="str">
            <v>06</v>
          </cell>
          <cell r="E1105" t="str">
            <v xml:space="preserve"> </v>
          </cell>
          <cell r="F1105" t="str">
            <v>Y</v>
          </cell>
          <cell r="G1105" t="str">
            <v/>
          </cell>
          <cell r="H1105">
            <v>41275</v>
          </cell>
          <cell r="I1105"/>
          <cell r="J1105">
            <v>4500</v>
          </cell>
          <cell r="K1105"/>
          <cell r="T1105" t="str">
            <v>0425 1609</v>
          </cell>
          <cell r="U1105" t="str">
            <v xml:space="preserve"> </v>
          </cell>
          <cell r="V1105" t="str">
            <v xml:space="preserve"> </v>
          </cell>
          <cell r="W1105">
            <v>0</v>
          </cell>
          <cell r="X1105">
            <v>0</v>
          </cell>
          <cell r="Y1105" t="str">
            <v>xx</v>
          </cell>
        </row>
        <row r="1106">
          <cell r="A1106" t="str">
            <v>0425  1611</v>
          </cell>
          <cell r="B1106" t="str">
            <v>INLETS, DITCH BOTTOM, TYPE K, &lt;10'</v>
          </cell>
          <cell r="C1106" t="str">
            <v>EA</v>
          </cell>
          <cell r="D1106" t="str">
            <v>06</v>
          </cell>
          <cell r="E1106"/>
          <cell r="F1106" t="str">
            <v>Y</v>
          </cell>
          <cell r="G1106" t="str">
            <v/>
          </cell>
          <cell r="H1106">
            <v>41275</v>
          </cell>
          <cell r="I1106"/>
          <cell r="J1106" t="str">
            <v/>
          </cell>
          <cell r="K1106"/>
          <cell r="T1106" t="str">
            <v>0425 1611</v>
          </cell>
          <cell r="U1106" t="str">
            <v xml:space="preserve"> </v>
          </cell>
          <cell r="V1106" t="str">
            <v xml:space="preserve"> </v>
          </cell>
          <cell r="W1106">
            <v>0</v>
          </cell>
          <cell r="X1106">
            <v>0</v>
          </cell>
          <cell r="Y1106" t="str">
            <v>xx</v>
          </cell>
        </row>
        <row r="1107">
          <cell r="A1107" t="str">
            <v>0425  1619</v>
          </cell>
          <cell r="B1107" t="str">
            <v>INLETS, DITCH BOTTOM, TYPE K, J BOTTOM, MODIFY</v>
          </cell>
          <cell r="C1107" t="str">
            <v>EA</v>
          </cell>
          <cell r="D1107" t="str">
            <v>06</v>
          </cell>
          <cell r="E1107" t="str">
            <v xml:space="preserve"> </v>
          </cell>
          <cell r="F1107" t="str">
            <v>Y</v>
          </cell>
          <cell r="G1107" t="str">
            <v/>
          </cell>
          <cell r="H1107">
            <v>41275</v>
          </cell>
          <cell r="I1107"/>
          <cell r="J1107">
            <v>4500</v>
          </cell>
          <cell r="K1107"/>
          <cell r="T1107" t="str">
            <v>0425 1619</v>
          </cell>
          <cell r="U1107" t="str">
            <v xml:space="preserve"> </v>
          </cell>
          <cell r="V1107" t="str">
            <v xml:space="preserve"> </v>
          </cell>
          <cell r="W1107">
            <v>0</v>
          </cell>
          <cell r="X1107">
            <v>0</v>
          </cell>
          <cell r="Y1107" t="str">
            <v>xx</v>
          </cell>
        </row>
        <row r="1108">
          <cell r="A1108" t="str">
            <v>0425  1701</v>
          </cell>
          <cell r="B1108" t="str">
            <v>INLETS, GUTTER, TYPE S, &lt;10'</v>
          </cell>
          <cell r="C1108" t="str">
            <v>EA</v>
          </cell>
          <cell r="D1108" t="str">
            <v>06</v>
          </cell>
          <cell r="E1108"/>
          <cell r="F1108" t="str">
            <v>Y</v>
          </cell>
          <cell r="G1108" t="str">
            <v/>
          </cell>
          <cell r="H1108">
            <v>41275</v>
          </cell>
          <cell r="I1108"/>
          <cell r="J1108" t="str">
            <v/>
          </cell>
          <cell r="K1108"/>
          <cell r="T1108" t="str">
            <v>0425 1701</v>
          </cell>
          <cell r="U1108">
            <v>3937.5</v>
          </cell>
          <cell r="V1108">
            <v>3586.89</v>
          </cell>
          <cell r="W1108">
            <v>0</v>
          </cell>
          <cell r="X1108">
            <v>1.097747630956065</v>
          </cell>
          <cell r="Y1108">
            <v>3937.5</v>
          </cell>
        </row>
        <row r="1109">
          <cell r="A1109" t="str">
            <v>0425  1702</v>
          </cell>
          <cell r="B1109" t="str">
            <v>INLETS, GUTTER, TYPE S, &gt;10'</v>
          </cell>
          <cell r="C1109" t="str">
            <v>EA</v>
          </cell>
          <cell r="D1109" t="str">
            <v>06</v>
          </cell>
          <cell r="E1109"/>
          <cell r="F1109" t="str">
            <v>Y</v>
          </cell>
          <cell r="G1109" t="str">
            <v/>
          </cell>
          <cell r="H1109">
            <v>41275</v>
          </cell>
          <cell r="I1109"/>
          <cell r="J1109" t="str">
            <v/>
          </cell>
          <cell r="K1109"/>
          <cell r="T1109" t="str">
            <v>0425 1702</v>
          </cell>
          <cell r="U1109">
            <v>3900</v>
          </cell>
          <cell r="V1109">
            <v>4189.3599999999997</v>
          </cell>
          <cell r="W1109">
            <v>0</v>
          </cell>
          <cell r="X1109">
            <v>1.0741948717948717</v>
          </cell>
          <cell r="Y1109">
            <v>4189.3599999999997</v>
          </cell>
        </row>
        <row r="1110">
          <cell r="A1110" t="str">
            <v>0425  1703</v>
          </cell>
          <cell r="B1110" t="str">
            <v>INLETS, GUTTER, TYPE S, J BOTTOM &lt;10'</v>
          </cell>
          <cell r="C1110" t="str">
            <v>EA</v>
          </cell>
          <cell r="D1110" t="str">
            <v>06</v>
          </cell>
          <cell r="E1110"/>
          <cell r="F1110" t="str">
            <v>Y</v>
          </cell>
          <cell r="G1110" t="str">
            <v/>
          </cell>
          <cell r="H1110">
            <v>41275</v>
          </cell>
          <cell r="I1110"/>
          <cell r="J1110" t="str">
            <v/>
          </cell>
          <cell r="K1110"/>
          <cell r="T1110" t="str">
            <v>0425 1703</v>
          </cell>
          <cell r="U1110">
            <v>6463.38</v>
          </cell>
          <cell r="V1110">
            <v>5970.35</v>
          </cell>
          <cell r="W1110">
            <v>0</v>
          </cell>
          <cell r="X1110">
            <v>1.0825797482559649</v>
          </cell>
          <cell r="Y1110">
            <v>6463.38</v>
          </cell>
        </row>
        <row r="1111">
          <cell r="A1111" t="str">
            <v>0425  1704</v>
          </cell>
          <cell r="B1111" t="str">
            <v>INLETS, GUTTER, TYPE S, J BOTTOM, &gt;10'</v>
          </cell>
          <cell r="C1111" t="str">
            <v>EA</v>
          </cell>
          <cell r="D1111" t="str">
            <v>06</v>
          </cell>
          <cell r="E1111"/>
          <cell r="F1111" t="str">
            <v>Y</v>
          </cell>
          <cell r="G1111" t="str">
            <v/>
          </cell>
          <cell r="H1111">
            <v>41275</v>
          </cell>
          <cell r="I1111"/>
          <cell r="J1111" t="str">
            <v/>
          </cell>
          <cell r="K1111"/>
          <cell r="T1111" t="str">
            <v>0425 1704</v>
          </cell>
          <cell r="U1111">
            <v>6100</v>
          </cell>
          <cell r="V1111">
            <v>6846.67</v>
          </cell>
          <cell r="W1111">
            <v>0</v>
          </cell>
          <cell r="X1111">
            <v>1.1224049180327869</v>
          </cell>
          <cell r="Y1111">
            <v>6846.67</v>
          </cell>
        </row>
        <row r="1112">
          <cell r="A1112" t="str">
            <v>0425  1705</v>
          </cell>
          <cell r="B1112" t="str">
            <v>INLETS, GUTTER, TYPE S, PARTIAL</v>
          </cell>
          <cell r="C1112" t="str">
            <v>EA</v>
          </cell>
          <cell r="D1112" t="str">
            <v>06</v>
          </cell>
          <cell r="E1112"/>
          <cell r="F1112" t="str">
            <v>Y</v>
          </cell>
          <cell r="G1112" t="str">
            <v/>
          </cell>
          <cell r="H1112">
            <v>41275</v>
          </cell>
          <cell r="I1112"/>
          <cell r="J1112" t="str">
            <v/>
          </cell>
          <cell r="K1112"/>
          <cell r="T1112" t="str">
            <v>0425 1705</v>
          </cell>
          <cell r="U1112">
            <v>6500</v>
          </cell>
          <cell r="V1112">
            <v>4817.5</v>
          </cell>
          <cell r="W1112">
            <v>0</v>
          </cell>
          <cell r="X1112">
            <v>1.3492475350285418</v>
          </cell>
          <cell r="Y1112">
            <v>6500</v>
          </cell>
        </row>
        <row r="1113">
          <cell r="A1113" t="str">
            <v>0425  1711</v>
          </cell>
          <cell r="B1113" t="str">
            <v>INLETS, GUTTER, TYPE V, &lt;10'</v>
          </cell>
          <cell r="C1113" t="str">
            <v>EA</v>
          </cell>
          <cell r="D1113" t="str">
            <v>06</v>
          </cell>
          <cell r="E1113"/>
          <cell r="F1113" t="str">
            <v>Y</v>
          </cell>
          <cell r="G1113" t="str">
            <v/>
          </cell>
          <cell r="H1113">
            <v>41275</v>
          </cell>
          <cell r="I1113"/>
          <cell r="J1113" t="str">
            <v/>
          </cell>
          <cell r="K1113"/>
          <cell r="T1113" t="str">
            <v>0425 1711</v>
          </cell>
          <cell r="U1113">
            <v>3920.94</v>
          </cell>
          <cell r="V1113">
            <v>4090.35</v>
          </cell>
          <cell r="W1113">
            <v>0</v>
          </cell>
          <cell r="X1113">
            <v>1.0432064759981026</v>
          </cell>
          <cell r="Y1113">
            <v>4090.35</v>
          </cell>
        </row>
        <row r="1114">
          <cell r="A1114" t="str">
            <v>0425  1712</v>
          </cell>
          <cell r="B1114" t="str">
            <v>INLETS, GUTTER, TYPE V, &gt;10'</v>
          </cell>
          <cell r="C1114" t="str">
            <v>EA</v>
          </cell>
          <cell r="D1114" t="str">
            <v>06</v>
          </cell>
          <cell r="E1114"/>
          <cell r="F1114" t="str">
            <v>Y</v>
          </cell>
          <cell r="G1114" t="str">
            <v/>
          </cell>
          <cell r="H1114">
            <v>41275</v>
          </cell>
          <cell r="I1114"/>
          <cell r="J1114" t="str">
            <v/>
          </cell>
          <cell r="K1114"/>
          <cell r="T1114" t="str">
            <v>0425 1712</v>
          </cell>
          <cell r="U1114">
            <v>4438.46</v>
          </cell>
          <cell r="V1114">
            <v>4438.46</v>
          </cell>
          <cell r="W1114">
            <v>0</v>
          </cell>
          <cell r="X1114">
            <v>1</v>
          </cell>
          <cell r="Y1114">
            <v>4438.46</v>
          </cell>
        </row>
        <row r="1115">
          <cell r="A1115" t="str">
            <v>0425  1713</v>
          </cell>
          <cell r="B1115" t="str">
            <v>INLETS, GUTTER, TYPE V, J BOT, &lt;10'</v>
          </cell>
          <cell r="C1115" t="str">
            <v>EA</v>
          </cell>
          <cell r="D1115" t="str">
            <v>06</v>
          </cell>
          <cell r="E1115" t="str">
            <v xml:space="preserve"> </v>
          </cell>
          <cell r="F1115" t="str">
            <v>Y</v>
          </cell>
          <cell r="G1115" t="str">
            <v/>
          </cell>
          <cell r="H1115">
            <v>41275</v>
          </cell>
          <cell r="I1115"/>
          <cell r="J1115" t="str">
            <v/>
          </cell>
          <cell r="K1115"/>
          <cell r="T1115" t="str">
            <v>0425 1713</v>
          </cell>
          <cell r="U1115">
            <v>4456.3999999999996</v>
          </cell>
          <cell r="V1115">
            <v>4456.3999999999996</v>
          </cell>
          <cell r="W1115">
            <v>0</v>
          </cell>
          <cell r="X1115">
            <v>1</v>
          </cell>
          <cell r="Y1115">
            <v>4456.3999999999996</v>
          </cell>
        </row>
        <row r="1116">
          <cell r="A1116" t="str">
            <v>0425  1714</v>
          </cell>
          <cell r="B1116" t="str">
            <v>INLETS, GUTTER, TYPE V, J BOTTOM, &gt;10'</v>
          </cell>
          <cell r="C1116" t="str">
            <v>EA</v>
          </cell>
          <cell r="D1116" t="str">
            <v>06</v>
          </cell>
          <cell r="E1116"/>
          <cell r="F1116" t="str">
            <v>Y</v>
          </cell>
          <cell r="G1116" t="str">
            <v/>
          </cell>
          <cell r="H1116">
            <v>41275</v>
          </cell>
          <cell r="I1116"/>
          <cell r="J1116" t="str">
            <v/>
          </cell>
          <cell r="K1116"/>
          <cell r="T1116" t="str">
            <v>0425 1714</v>
          </cell>
          <cell r="U1116">
            <v>8000</v>
          </cell>
          <cell r="V1116">
            <v>8000</v>
          </cell>
          <cell r="W1116">
            <v>0</v>
          </cell>
          <cell r="X1116">
            <v>1</v>
          </cell>
          <cell r="Y1116">
            <v>8000</v>
          </cell>
        </row>
        <row r="1117">
          <cell r="A1117" t="str">
            <v>0425  1715</v>
          </cell>
          <cell r="B1117" t="str">
            <v>INLETS, GUTTER, TYPE V, PARTIAL</v>
          </cell>
          <cell r="C1117" t="str">
            <v>EA</v>
          </cell>
          <cell r="D1117" t="str">
            <v>06</v>
          </cell>
          <cell r="E1117"/>
          <cell r="F1117" t="str">
            <v>Y</v>
          </cell>
          <cell r="G1117" t="str">
            <v/>
          </cell>
          <cell r="H1117">
            <v>41275</v>
          </cell>
          <cell r="I1117"/>
          <cell r="J1117" t="str">
            <v/>
          </cell>
          <cell r="K1117"/>
          <cell r="T1117" t="str">
            <v>0425 1715</v>
          </cell>
          <cell r="U1117" t="str">
            <v xml:space="preserve"> </v>
          </cell>
          <cell r="V1117" t="str">
            <v xml:space="preserve"> </v>
          </cell>
          <cell r="W1117">
            <v>0</v>
          </cell>
          <cell r="X1117">
            <v>0</v>
          </cell>
          <cell r="Y1117" t="str">
            <v>xx</v>
          </cell>
        </row>
        <row r="1118">
          <cell r="A1118" t="str">
            <v>0425  1719</v>
          </cell>
          <cell r="B1118" t="str">
            <v>INLETS, GUTTER, TYPE V, MODIFY</v>
          </cell>
          <cell r="C1118" t="str">
            <v>EA</v>
          </cell>
          <cell r="D1118" t="str">
            <v>06</v>
          </cell>
          <cell r="E1118" t="str">
            <v xml:space="preserve"> </v>
          </cell>
          <cell r="F1118" t="str">
            <v>Y</v>
          </cell>
          <cell r="G1118" t="str">
            <v/>
          </cell>
          <cell r="H1118">
            <v>41275</v>
          </cell>
          <cell r="I1118"/>
          <cell r="J1118" t="str">
            <v/>
          </cell>
          <cell r="K1118"/>
          <cell r="T1118" t="str">
            <v>0425 1719</v>
          </cell>
          <cell r="U1118" t="str">
            <v xml:space="preserve"> </v>
          </cell>
          <cell r="V1118" t="str">
            <v xml:space="preserve"> </v>
          </cell>
          <cell r="W1118">
            <v>0</v>
          </cell>
          <cell r="X1118">
            <v>0</v>
          </cell>
          <cell r="Y1118" t="str">
            <v>xx</v>
          </cell>
        </row>
        <row r="1119">
          <cell r="A1119" t="str">
            <v>0425  1725</v>
          </cell>
          <cell r="B1119" t="str">
            <v>TEMP DUMMY PAYITEM FOR WT DATA MIGRATION</v>
          </cell>
          <cell r="C1119" t="str">
            <v>EA</v>
          </cell>
          <cell r="D1119" t="str">
            <v>06</v>
          </cell>
          <cell r="E1119"/>
          <cell r="F1119" t="str">
            <v>Y</v>
          </cell>
          <cell r="G1119" t="str">
            <v>*</v>
          </cell>
          <cell r="H1119">
            <v>40179</v>
          </cell>
          <cell r="I1119">
            <v>41275</v>
          </cell>
          <cell r="J1119" t="str">
            <v/>
          </cell>
          <cell r="K1119"/>
          <cell r="T1119" t="str">
            <v>0425 1725</v>
          </cell>
          <cell r="U1119" t="str">
            <v xml:space="preserve"> </v>
          </cell>
          <cell r="V1119" t="str">
            <v xml:space="preserve"> </v>
          </cell>
          <cell r="W1119">
            <v>0</v>
          </cell>
          <cell r="X1119">
            <v>0</v>
          </cell>
          <cell r="Y1119" t="str">
            <v>xx</v>
          </cell>
        </row>
        <row r="1120">
          <cell r="A1120" t="str">
            <v>0425  1781</v>
          </cell>
          <cell r="B1120" t="str">
            <v>INLETS, MEDIAN BARRIER, TYPE 1,  &lt;=10'</v>
          </cell>
          <cell r="C1120" t="str">
            <v>EA</v>
          </cell>
          <cell r="D1120" t="str">
            <v>06</v>
          </cell>
          <cell r="E1120" t="str">
            <v xml:space="preserve"> </v>
          </cell>
          <cell r="F1120" t="str">
            <v>Y</v>
          </cell>
          <cell r="G1120" t="str">
            <v/>
          </cell>
          <cell r="H1120">
            <v>43321</v>
          </cell>
          <cell r="I1120"/>
          <cell r="J1120" t="str">
            <v/>
          </cell>
          <cell r="K1120"/>
          <cell r="T1120" t="str">
            <v>0425 1781</v>
          </cell>
          <cell r="U1120">
            <v>4281.42</v>
          </cell>
          <cell r="V1120">
            <v>4281.42</v>
          </cell>
          <cell r="W1120">
            <v>0</v>
          </cell>
          <cell r="X1120">
            <v>1</v>
          </cell>
          <cell r="Y1120">
            <v>4281.42</v>
          </cell>
        </row>
        <row r="1121">
          <cell r="A1121" t="str">
            <v>0425  1782</v>
          </cell>
          <cell r="B1121" t="str">
            <v>INLETS, MEDIAN BARRIER, TYPE 1, &gt;10'</v>
          </cell>
          <cell r="C1121" t="str">
            <v>EA</v>
          </cell>
          <cell r="D1121" t="str">
            <v>06</v>
          </cell>
          <cell r="E1121" t="str">
            <v xml:space="preserve"> </v>
          </cell>
          <cell r="F1121" t="str">
            <v>Y</v>
          </cell>
          <cell r="G1121" t="str">
            <v/>
          </cell>
          <cell r="H1121">
            <v>43389</v>
          </cell>
          <cell r="I1121"/>
          <cell r="J1121">
            <v>3500</v>
          </cell>
          <cell r="K1121"/>
          <cell r="T1121" t="str">
            <v>0425 1782</v>
          </cell>
          <cell r="U1121" t="str">
            <v xml:space="preserve"> </v>
          </cell>
          <cell r="V1121" t="str">
            <v xml:space="preserve"> </v>
          </cell>
          <cell r="W1121">
            <v>0</v>
          </cell>
          <cell r="X1121">
            <v>0</v>
          </cell>
          <cell r="Y1121" t="str">
            <v>xx</v>
          </cell>
        </row>
        <row r="1122">
          <cell r="A1122" t="str">
            <v>0425  1783</v>
          </cell>
          <cell r="B1122" t="str">
            <v>INLETS, MEDIAN BARRIER, TYPE 1, J BOT, &lt;10'</v>
          </cell>
          <cell r="C1122" t="str">
            <v>EA</v>
          </cell>
          <cell r="D1122" t="str">
            <v>06</v>
          </cell>
          <cell r="E1122" t="str">
            <v xml:space="preserve"> </v>
          </cell>
          <cell r="F1122" t="str">
            <v>Y</v>
          </cell>
          <cell r="G1122" t="str">
            <v/>
          </cell>
          <cell r="H1122">
            <v>43321</v>
          </cell>
          <cell r="I1122"/>
          <cell r="J1122" t="str">
            <v/>
          </cell>
          <cell r="K1122"/>
          <cell r="T1122" t="str">
            <v>0425 1783</v>
          </cell>
          <cell r="U1122">
            <v>5200</v>
          </cell>
          <cell r="V1122">
            <v>5200</v>
          </cell>
          <cell r="W1122">
            <v>0</v>
          </cell>
          <cell r="X1122">
            <v>1</v>
          </cell>
          <cell r="Y1122">
            <v>5200</v>
          </cell>
        </row>
        <row r="1123">
          <cell r="A1123" t="str">
            <v>0425  1785</v>
          </cell>
          <cell r="B1123" t="str">
            <v>INLETS, MEDIAN BARRIER, TYPE 1, PARTIAL</v>
          </cell>
          <cell r="C1123" t="str">
            <v>EA</v>
          </cell>
          <cell r="D1123" t="str">
            <v>06</v>
          </cell>
          <cell r="E1123" t="str">
            <v xml:space="preserve"> </v>
          </cell>
          <cell r="F1123" t="str">
            <v>Y</v>
          </cell>
          <cell r="G1123" t="str">
            <v/>
          </cell>
          <cell r="H1123">
            <v>43468</v>
          </cell>
          <cell r="I1123"/>
          <cell r="J1123" t="str">
            <v/>
          </cell>
          <cell r="K1123"/>
          <cell r="T1123" t="str">
            <v>0425 1785</v>
          </cell>
          <cell r="U1123" t="str">
            <v xml:space="preserve"> </v>
          </cell>
          <cell r="V1123" t="str">
            <v xml:space="preserve"> </v>
          </cell>
          <cell r="W1123">
            <v>0</v>
          </cell>
          <cell r="X1123">
            <v>0</v>
          </cell>
          <cell r="Y1123" t="str">
            <v>xx</v>
          </cell>
        </row>
        <row r="1124">
          <cell r="A1124" t="str">
            <v>0425  1791</v>
          </cell>
          <cell r="B1124" t="str">
            <v>INLETS, MEDIAN BARRIER, TYPE 2, J BOT,&lt; =10'</v>
          </cell>
          <cell r="C1124" t="str">
            <v>EA</v>
          </cell>
          <cell r="D1124" t="str">
            <v>06</v>
          </cell>
          <cell r="E1124" t="str">
            <v xml:space="preserve"> </v>
          </cell>
          <cell r="F1124" t="str">
            <v>Y</v>
          </cell>
          <cell r="G1124" t="str">
            <v/>
          </cell>
          <cell r="H1124">
            <v>43321</v>
          </cell>
          <cell r="I1124"/>
          <cell r="J1124" t="str">
            <v/>
          </cell>
          <cell r="K1124"/>
          <cell r="T1124" t="str">
            <v>0425 1791</v>
          </cell>
          <cell r="U1124">
            <v>4400</v>
          </cell>
          <cell r="V1124">
            <v>4400</v>
          </cell>
          <cell r="W1124">
            <v>0</v>
          </cell>
          <cell r="X1124">
            <v>1</v>
          </cell>
          <cell r="Y1124">
            <v>4400</v>
          </cell>
        </row>
        <row r="1125">
          <cell r="A1125" t="str">
            <v>0425  1792</v>
          </cell>
          <cell r="B1125" t="str">
            <v>INLETS, MEDIAN BARRIER, TYPE 2, &gt;10'</v>
          </cell>
          <cell r="C1125" t="str">
            <v>EA</v>
          </cell>
          <cell r="D1125" t="str">
            <v>06</v>
          </cell>
          <cell r="E1125" t="str">
            <v xml:space="preserve"> </v>
          </cell>
          <cell r="F1125" t="str">
            <v>Y</v>
          </cell>
          <cell r="G1125" t="str">
            <v/>
          </cell>
          <cell r="H1125">
            <v>43335</v>
          </cell>
          <cell r="I1125"/>
          <cell r="J1125" t="str">
            <v/>
          </cell>
          <cell r="K1125"/>
          <cell r="T1125" t="str">
            <v>0425 1792</v>
          </cell>
          <cell r="U1125" t="str">
            <v xml:space="preserve"> </v>
          </cell>
          <cell r="V1125" t="str">
            <v xml:space="preserve"> </v>
          </cell>
          <cell r="W1125">
            <v>0</v>
          </cell>
          <cell r="X1125">
            <v>0</v>
          </cell>
          <cell r="Y1125" t="str">
            <v>xx</v>
          </cell>
        </row>
        <row r="1126">
          <cell r="A1126" t="str">
            <v>0425  1793</v>
          </cell>
          <cell r="B1126" t="str">
            <v>INLETS, MEDIAN BARRIER, TYPE 2, J BOT, &lt;10'</v>
          </cell>
          <cell r="C1126" t="str">
            <v>EA</v>
          </cell>
          <cell r="D1126" t="str">
            <v>06</v>
          </cell>
          <cell r="E1126" t="str">
            <v xml:space="preserve"> </v>
          </cell>
          <cell r="F1126" t="str">
            <v>Y</v>
          </cell>
          <cell r="G1126" t="str">
            <v/>
          </cell>
          <cell r="H1126">
            <v>43321</v>
          </cell>
          <cell r="I1126"/>
          <cell r="J1126" t="str">
            <v/>
          </cell>
          <cell r="K1126"/>
          <cell r="T1126" t="str">
            <v>0425 1793</v>
          </cell>
          <cell r="U1126">
            <v>7800</v>
          </cell>
          <cell r="V1126">
            <v>7800</v>
          </cell>
          <cell r="W1126">
            <v>0</v>
          </cell>
          <cell r="X1126">
            <v>1</v>
          </cell>
          <cell r="Y1126">
            <v>7800</v>
          </cell>
        </row>
        <row r="1127">
          <cell r="A1127" t="str">
            <v>0425  1794</v>
          </cell>
          <cell r="B1127" t="str">
            <v>INLETS, MEDIAN BARRIER, TYPE 2, J BOT, &gt;10'</v>
          </cell>
          <cell r="C1127" t="str">
            <v>EA</v>
          </cell>
          <cell r="D1127" t="str">
            <v>06</v>
          </cell>
          <cell r="E1127" t="str">
            <v xml:space="preserve"> </v>
          </cell>
          <cell r="F1127" t="str">
            <v>Y</v>
          </cell>
          <cell r="G1127" t="str">
            <v/>
          </cell>
          <cell r="H1127">
            <v>43321</v>
          </cell>
          <cell r="I1127"/>
          <cell r="J1127" t="str">
            <v/>
          </cell>
          <cell r="K1127"/>
          <cell r="T1127" t="str">
            <v>0425 1794</v>
          </cell>
          <cell r="U1127" t="str">
            <v xml:space="preserve"> </v>
          </cell>
          <cell r="V1127" t="str">
            <v xml:space="preserve"> </v>
          </cell>
          <cell r="W1127">
            <v>0</v>
          </cell>
          <cell r="X1127">
            <v>0</v>
          </cell>
          <cell r="Y1127" t="str">
            <v>xx</v>
          </cell>
        </row>
        <row r="1128">
          <cell r="A1128" t="str">
            <v>0425  1795</v>
          </cell>
          <cell r="B1128" t="str">
            <v>INLETS, MEDIAN BARRIER, TYPE 2, PARTIAL</v>
          </cell>
          <cell r="C1128" t="str">
            <v>EA</v>
          </cell>
          <cell r="D1128" t="str">
            <v>06</v>
          </cell>
          <cell r="E1128" t="str">
            <v xml:space="preserve"> </v>
          </cell>
          <cell r="F1128" t="str">
            <v>Y</v>
          </cell>
          <cell r="G1128" t="str">
            <v/>
          </cell>
          <cell r="H1128">
            <v>43508</v>
          </cell>
          <cell r="I1128"/>
          <cell r="J1128" t="str">
            <v/>
          </cell>
          <cell r="K1128"/>
          <cell r="T1128" t="str">
            <v>0425 1795</v>
          </cell>
          <cell r="U1128" t="str">
            <v xml:space="preserve"> </v>
          </cell>
          <cell r="V1128" t="str">
            <v xml:space="preserve"> </v>
          </cell>
          <cell r="W1128">
            <v>0</v>
          </cell>
          <cell r="X1128">
            <v>0</v>
          </cell>
          <cell r="Y1128" t="str">
            <v>xx</v>
          </cell>
        </row>
        <row r="1129">
          <cell r="A1129" t="str">
            <v>0425  1799</v>
          </cell>
          <cell r="B1129" t="str">
            <v>INLETS, MEDIAN BARRIER, TYPE 2, MODIFY</v>
          </cell>
          <cell r="C1129" t="str">
            <v>EA</v>
          </cell>
          <cell r="D1129" t="str">
            <v>06</v>
          </cell>
          <cell r="E1129" t="str">
            <v xml:space="preserve"> </v>
          </cell>
          <cell r="F1129" t="str">
            <v>Y</v>
          </cell>
          <cell r="G1129" t="str">
            <v/>
          </cell>
          <cell r="H1129">
            <v>43321</v>
          </cell>
          <cell r="I1129"/>
          <cell r="J1129" t="str">
            <v/>
          </cell>
          <cell r="K1129"/>
          <cell r="T1129" t="str">
            <v>0425 1799</v>
          </cell>
          <cell r="U1129">
            <v>6100</v>
          </cell>
          <cell r="V1129">
            <v>6100</v>
          </cell>
          <cell r="W1129">
            <v>0</v>
          </cell>
          <cell r="X1129">
            <v>1</v>
          </cell>
          <cell r="Y1129">
            <v>6100</v>
          </cell>
        </row>
        <row r="1130">
          <cell r="A1130" t="str">
            <v>0425  1801</v>
          </cell>
          <cell r="B1130" t="str">
            <v>INLETS, MEDIAN BARRIER, TYPE 1, &lt;10'</v>
          </cell>
          <cell r="C1130" t="str">
            <v>EA</v>
          </cell>
          <cell r="D1130" t="str">
            <v>06</v>
          </cell>
          <cell r="E1130" t="str">
            <v xml:space="preserve"> </v>
          </cell>
          <cell r="F1130" t="str">
            <v>Y</v>
          </cell>
          <cell r="G1130" t="str">
            <v>*</v>
          </cell>
          <cell r="H1130">
            <v>41275</v>
          </cell>
          <cell r="I1130">
            <v>43281</v>
          </cell>
          <cell r="J1130" t="str">
            <v/>
          </cell>
          <cell r="K1130"/>
          <cell r="T1130" t="str">
            <v>0425 1801</v>
          </cell>
          <cell r="U1130" t="str">
            <v xml:space="preserve"> </v>
          </cell>
          <cell r="V1130" t="str">
            <v xml:space="preserve"> </v>
          </cell>
          <cell r="W1130">
            <v>0</v>
          </cell>
          <cell r="X1130">
            <v>0</v>
          </cell>
          <cell r="Y1130" t="str">
            <v>xx</v>
          </cell>
        </row>
        <row r="1131">
          <cell r="A1131" t="str">
            <v>0425  1802</v>
          </cell>
          <cell r="B1131" t="str">
            <v>INLETS, MEDIAN BARRIER, TYPE 1, &gt;10'</v>
          </cell>
          <cell r="C1131" t="str">
            <v>EA</v>
          </cell>
          <cell r="D1131" t="str">
            <v>06</v>
          </cell>
          <cell r="E1131" t="str">
            <v xml:space="preserve"> </v>
          </cell>
          <cell r="F1131" t="str">
            <v>Y</v>
          </cell>
          <cell r="G1131" t="str">
            <v>*</v>
          </cell>
          <cell r="H1131">
            <v>41275</v>
          </cell>
          <cell r="I1131">
            <v>43281</v>
          </cell>
          <cell r="J1131">
            <v>5000</v>
          </cell>
          <cell r="K1131"/>
          <cell r="T1131" t="str">
            <v>0425 1802</v>
          </cell>
          <cell r="U1131" t="str">
            <v xml:space="preserve"> </v>
          </cell>
          <cell r="V1131" t="str">
            <v xml:space="preserve"> </v>
          </cell>
          <cell r="W1131">
            <v>0</v>
          </cell>
          <cell r="X1131">
            <v>0</v>
          </cell>
          <cell r="Y1131" t="str">
            <v>xx</v>
          </cell>
        </row>
        <row r="1132">
          <cell r="A1132" t="str">
            <v>0425  1803</v>
          </cell>
          <cell r="B1132" t="str">
            <v>INLETS, MEDIAN BARRIER, TYPE 1, J BOT, &lt;10'</v>
          </cell>
          <cell r="C1132" t="str">
            <v>EA</v>
          </cell>
          <cell r="D1132" t="str">
            <v>06</v>
          </cell>
          <cell r="E1132" t="str">
            <v xml:space="preserve"> </v>
          </cell>
          <cell r="F1132" t="str">
            <v>Y</v>
          </cell>
          <cell r="G1132" t="str">
            <v>*</v>
          </cell>
          <cell r="H1132">
            <v>41275</v>
          </cell>
          <cell r="I1132">
            <v>43281</v>
          </cell>
          <cell r="J1132" t="str">
            <v/>
          </cell>
          <cell r="K1132"/>
          <cell r="T1132" t="str">
            <v>0425 1803</v>
          </cell>
          <cell r="U1132" t="str">
            <v xml:space="preserve"> </v>
          </cell>
          <cell r="V1132" t="str">
            <v xml:space="preserve"> </v>
          </cell>
          <cell r="W1132">
            <v>0</v>
          </cell>
          <cell r="X1132">
            <v>0</v>
          </cell>
          <cell r="Y1132" t="str">
            <v>xx</v>
          </cell>
        </row>
        <row r="1133">
          <cell r="A1133" t="str">
            <v>0425  1804</v>
          </cell>
          <cell r="B1133" t="str">
            <v>INLETS, MEDIAN BARRIER, TYPE 1, J BOT, &gt;10'</v>
          </cell>
          <cell r="C1133" t="str">
            <v>EA</v>
          </cell>
          <cell r="D1133" t="str">
            <v>06</v>
          </cell>
          <cell r="E1133" t="str">
            <v xml:space="preserve"> </v>
          </cell>
          <cell r="F1133" t="str">
            <v>Y</v>
          </cell>
          <cell r="G1133" t="str">
            <v>*</v>
          </cell>
          <cell r="H1133">
            <v>41275</v>
          </cell>
          <cell r="I1133">
            <v>43281</v>
          </cell>
          <cell r="J1133">
            <v>9000</v>
          </cell>
          <cell r="K1133"/>
          <cell r="T1133" t="str">
            <v>0425 1804</v>
          </cell>
          <cell r="U1133" t="str">
            <v xml:space="preserve"> </v>
          </cell>
          <cell r="V1133" t="str">
            <v xml:space="preserve"> </v>
          </cell>
          <cell r="W1133">
            <v>0</v>
          </cell>
          <cell r="X1133">
            <v>0</v>
          </cell>
          <cell r="Y1133" t="str">
            <v>xx</v>
          </cell>
        </row>
        <row r="1134">
          <cell r="A1134" t="str">
            <v>0425  1805</v>
          </cell>
          <cell r="B1134" t="str">
            <v>INLETS, MEDIAN BARRIER, TYPE 1, PARTIAL</v>
          </cell>
          <cell r="C1134" t="str">
            <v>EA</v>
          </cell>
          <cell r="D1134" t="str">
            <v>06</v>
          </cell>
          <cell r="E1134" t="str">
            <v xml:space="preserve"> </v>
          </cell>
          <cell r="F1134" t="str">
            <v>Y</v>
          </cell>
          <cell r="G1134" t="str">
            <v>*</v>
          </cell>
          <cell r="H1134">
            <v>41275</v>
          </cell>
          <cell r="I1134">
            <v>43281</v>
          </cell>
          <cell r="J1134" t="str">
            <v/>
          </cell>
          <cell r="K1134"/>
          <cell r="T1134" t="str">
            <v>0425 1805</v>
          </cell>
          <cell r="U1134" t="str">
            <v xml:space="preserve"> </v>
          </cell>
          <cell r="V1134" t="str">
            <v xml:space="preserve"> </v>
          </cell>
          <cell r="W1134">
            <v>0</v>
          </cell>
          <cell r="X1134">
            <v>0</v>
          </cell>
          <cell r="Y1134" t="str">
            <v>xx</v>
          </cell>
        </row>
        <row r="1135">
          <cell r="A1135" t="str">
            <v>0425  1809</v>
          </cell>
          <cell r="B1135" t="str">
            <v>INLETS, MEDIAN BARRIER, TYPE 1, MODIFY</v>
          </cell>
          <cell r="C1135" t="str">
            <v>EA</v>
          </cell>
          <cell r="D1135" t="str">
            <v>06</v>
          </cell>
          <cell r="E1135" t="str">
            <v xml:space="preserve"> </v>
          </cell>
          <cell r="F1135" t="str">
            <v>Y</v>
          </cell>
          <cell r="G1135" t="str">
            <v>*</v>
          </cell>
          <cell r="H1135">
            <v>41275</v>
          </cell>
          <cell r="I1135">
            <v>43281</v>
          </cell>
          <cell r="J1135">
            <v>5000</v>
          </cell>
          <cell r="K1135"/>
          <cell r="T1135" t="str">
            <v>0425 1809</v>
          </cell>
          <cell r="U1135" t="str">
            <v xml:space="preserve"> </v>
          </cell>
          <cell r="V1135" t="str">
            <v xml:space="preserve"> </v>
          </cell>
          <cell r="W1135">
            <v>0</v>
          </cell>
          <cell r="X1135">
            <v>0</v>
          </cell>
          <cell r="Y1135" t="str">
            <v>xx</v>
          </cell>
        </row>
        <row r="1136">
          <cell r="A1136" t="str">
            <v>0425  1811</v>
          </cell>
          <cell r="B1136" t="str">
            <v>INLETS, MEDIAN BARRIER, TYPE 2, &lt;10'</v>
          </cell>
          <cell r="C1136" t="str">
            <v>EA</v>
          </cell>
          <cell r="D1136" t="str">
            <v>06</v>
          </cell>
          <cell r="E1136" t="str">
            <v xml:space="preserve"> </v>
          </cell>
          <cell r="F1136" t="str">
            <v>Y</v>
          </cell>
          <cell r="G1136" t="str">
            <v>*</v>
          </cell>
          <cell r="H1136">
            <v>41275</v>
          </cell>
          <cell r="I1136">
            <v>43281</v>
          </cell>
          <cell r="J1136" t="str">
            <v/>
          </cell>
          <cell r="K1136"/>
          <cell r="T1136" t="str">
            <v>0425 1811</v>
          </cell>
          <cell r="U1136" t="str">
            <v xml:space="preserve"> </v>
          </cell>
          <cell r="V1136" t="str">
            <v xml:space="preserve"> </v>
          </cell>
          <cell r="W1136">
            <v>0</v>
          </cell>
          <cell r="X1136">
            <v>0</v>
          </cell>
          <cell r="Y1136" t="str">
            <v>xx</v>
          </cell>
        </row>
        <row r="1137">
          <cell r="A1137" t="str">
            <v>0425  1812</v>
          </cell>
          <cell r="B1137" t="str">
            <v>INLETS, MEDIAN BARRIER, TYPE 2,  &gt;10'</v>
          </cell>
          <cell r="C1137" t="str">
            <v>EA</v>
          </cell>
          <cell r="D1137" t="str">
            <v>06</v>
          </cell>
          <cell r="E1137" t="str">
            <v xml:space="preserve"> </v>
          </cell>
          <cell r="F1137" t="str">
            <v>Y</v>
          </cell>
          <cell r="G1137" t="str">
            <v>*</v>
          </cell>
          <cell r="H1137">
            <v>41275</v>
          </cell>
          <cell r="I1137">
            <v>43281</v>
          </cell>
          <cell r="J1137">
            <v>5000</v>
          </cell>
          <cell r="K1137"/>
          <cell r="T1137" t="str">
            <v>0425 1812</v>
          </cell>
          <cell r="U1137" t="str">
            <v xml:space="preserve"> </v>
          </cell>
          <cell r="V1137" t="str">
            <v xml:space="preserve"> </v>
          </cell>
          <cell r="W1137">
            <v>0</v>
          </cell>
          <cell r="X1137">
            <v>0</v>
          </cell>
          <cell r="Y1137" t="str">
            <v>xx</v>
          </cell>
        </row>
        <row r="1138">
          <cell r="A1138" t="str">
            <v>0425  1813</v>
          </cell>
          <cell r="B1138" t="str">
            <v>INLETS, MEDIAN BARRIER, TYPE 2, J BOT, &lt;10'</v>
          </cell>
          <cell r="C1138" t="str">
            <v>EA</v>
          </cell>
          <cell r="D1138" t="str">
            <v>06</v>
          </cell>
          <cell r="E1138" t="str">
            <v xml:space="preserve"> </v>
          </cell>
          <cell r="F1138" t="str">
            <v>Y</v>
          </cell>
          <cell r="G1138" t="str">
            <v>*</v>
          </cell>
          <cell r="H1138">
            <v>41275</v>
          </cell>
          <cell r="I1138">
            <v>43281</v>
          </cell>
          <cell r="J1138" t="str">
            <v/>
          </cell>
          <cell r="K1138"/>
          <cell r="T1138" t="str">
            <v>0425 1813</v>
          </cell>
          <cell r="U1138" t="str">
            <v xml:space="preserve"> </v>
          </cell>
          <cell r="V1138" t="str">
            <v xml:space="preserve"> </v>
          </cell>
          <cell r="W1138">
            <v>0</v>
          </cell>
          <cell r="X1138">
            <v>0</v>
          </cell>
          <cell r="Y1138" t="str">
            <v>xx</v>
          </cell>
        </row>
        <row r="1139">
          <cell r="A1139" t="str">
            <v>0425  1814</v>
          </cell>
          <cell r="B1139" t="str">
            <v>INLETS, MEDIAN BARRIER, TYPE 2, J BOT, &gt;10'</v>
          </cell>
          <cell r="C1139" t="str">
            <v>EA</v>
          </cell>
          <cell r="D1139" t="str">
            <v>06</v>
          </cell>
          <cell r="E1139" t="str">
            <v xml:space="preserve"> </v>
          </cell>
          <cell r="F1139" t="str">
            <v>Y</v>
          </cell>
          <cell r="G1139" t="str">
            <v>*</v>
          </cell>
          <cell r="H1139">
            <v>41275</v>
          </cell>
          <cell r="I1139">
            <v>43281</v>
          </cell>
          <cell r="J1139">
            <v>6000</v>
          </cell>
          <cell r="K1139"/>
          <cell r="T1139" t="str">
            <v>0425 1814</v>
          </cell>
          <cell r="U1139" t="str">
            <v xml:space="preserve"> </v>
          </cell>
          <cell r="V1139" t="str">
            <v xml:space="preserve"> </v>
          </cell>
          <cell r="W1139">
            <v>0</v>
          </cell>
          <cell r="X1139">
            <v>0</v>
          </cell>
          <cell r="Y1139" t="str">
            <v>xx</v>
          </cell>
        </row>
        <row r="1140">
          <cell r="A1140" t="str">
            <v>0425  1815</v>
          </cell>
          <cell r="B1140" t="str">
            <v>INLETS, MEDIAN BARRIER, TYPE 2, PARTIAL</v>
          </cell>
          <cell r="C1140" t="str">
            <v>EA</v>
          </cell>
          <cell r="D1140" t="str">
            <v>06</v>
          </cell>
          <cell r="E1140" t="str">
            <v xml:space="preserve"> </v>
          </cell>
          <cell r="F1140" t="str">
            <v>Y</v>
          </cell>
          <cell r="G1140" t="str">
            <v>*</v>
          </cell>
          <cell r="H1140">
            <v>41275</v>
          </cell>
          <cell r="I1140">
            <v>43281</v>
          </cell>
          <cell r="J1140" t="str">
            <v/>
          </cell>
          <cell r="K1140"/>
          <cell r="T1140" t="str">
            <v>0425 1815</v>
          </cell>
          <cell r="U1140" t="str">
            <v xml:space="preserve"> </v>
          </cell>
          <cell r="V1140" t="str">
            <v xml:space="preserve"> </v>
          </cell>
          <cell r="W1140">
            <v>0</v>
          </cell>
          <cell r="X1140">
            <v>0</v>
          </cell>
          <cell r="Y1140" t="str">
            <v>xx</v>
          </cell>
        </row>
        <row r="1141">
          <cell r="A1141" t="str">
            <v>0425  1841</v>
          </cell>
          <cell r="B1141" t="str">
            <v>INLETS, MEDIAN BARRIER, TYPE 3, &lt;10'</v>
          </cell>
          <cell r="C1141" t="str">
            <v>EA</v>
          </cell>
          <cell r="D1141" t="str">
            <v>06</v>
          </cell>
          <cell r="E1141" t="str">
            <v xml:space="preserve"> </v>
          </cell>
          <cell r="F1141" t="str">
            <v>Y</v>
          </cell>
          <cell r="G1141" t="str">
            <v>*</v>
          </cell>
          <cell r="H1141">
            <v>41275</v>
          </cell>
          <cell r="I1141">
            <v>43281</v>
          </cell>
          <cell r="J1141" t="str">
            <v/>
          </cell>
          <cell r="K1141"/>
          <cell r="T1141" t="str">
            <v>0425 1841</v>
          </cell>
          <cell r="U1141" t="str">
            <v xml:space="preserve"> </v>
          </cell>
          <cell r="V1141" t="str">
            <v xml:space="preserve"> </v>
          </cell>
          <cell r="W1141">
            <v>0</v>
          </cell>
          <cell r="X1141">
            <v>0</v>
          </cell>
          <cell r="Y1141" t="str">
            <v>xx</v>
          </cell>
        </row>
        <row r="1142">
          <cell r="A1142" t="str">
            <v>0425  1842</v>
          </cell>
          <cell r="B1142" t="str">
            <v>INLETS, MEDIAN BARRIER, TYPE 3, &gt;10'</v>
          </cell>
          <cell r="C1142" t="str">
            <v>EA</v>
          </cell>
          <cell r="D1142" t="str">
            <v>06</v>
          </cell>
          <cell r="E1142" t="str">
            <v xml:space="preserve"> </v>
          </cell>
          <cell r="F1142" t="str">
            <v>Y</v>
          </cell>
          <cell r="G1142" t="str">
            <v>*</v>
          </cell>
          <cell r="H1142">
            <v>41275</v>
          </cell>
          <cell r="I1142">
            <v>43281</v>
          </cell>
          <cell r="J1142">
            <v>6000</v>
          </cell>
          <cell r="K1142"/>
          <cell r="T1142" t="str">
            <v>0425 1842</v>
          </cell>
          <cell r="U1142" t="str">
            <v xml:space="preserve"> </v>
          </cell>
          <cell r="V1142" t="str">
            <v xml:space="preserve"> </v>
          </cell>
          <cell r="W1142">
            <v>0</v>
          </cell>
          <cell r="X1142">
            <v>0</v>
          </cell>
          <cell r="Y1142" t="str">
            <v>xx</v>
          </cell>
        </row>
        <row r="1143">
          <cell r="A1143" t="str">
            <v>0425  1843</v>
          </cell>
          <cell r="B1143" t="str">
            <v>INLETS, MEDIAN BARRIER, TYPE 3, J BOT, &lt;10'</v>
          </cell>
          <cell r="C1143" t="str">
            <v>EA</v>
          </cell>
          <cell r="D1143" t="str">
            <v>06</v>
          </cell>
          <cell r="E1143" t="str">
            <v xml:space="preserve"> </v>
          </cell>
          <cell r="F1143" t="str">
            <v>Y</v>
          </cell>
          <cell r="G1143" t="str">
            <v>*</v>
          </cell>
          <cell r="H1143">
            <v>41275</v>
          </cell>
          <cell r="I1143">
            <v>43281</v>
          </cell>
          <cell r="J1143" t="str">
            <v/>
          </cell>
          <cell r="K1143"/>
          <cell r="T1143" t="str">
            <v>0425 1843</v>
          </cell>
          <cell r="U1143" t="str">
            <v xml:space="preserve"> </v>
          </cell>
          <cell r="V1143" t="str">
            <v xml:space="preserve"> </v>
          </cell>
          <cell r="W1143">
            <v>0</v>
          </cell>
          <cell r="X1143">
            <v>0</v>
          </cell>
          <cell r="Y1143" t="str">
            <v>xx</v>
          </cell>
        </row>
        <row r="1144">
          <cell r="A1144" t="str">
            <v>0425  1844</v>
          </cell>
          <cell r="B1144" t="str">
            <v>INLETS, MEDIAN BARRIER, TYPE 3, J BOT, &gt;10'</v>
          </cell>
          <cell r="C1144" t="str">
            <v>EA</v>
          </cell>
          <cell r="D1144" t="str">
            <v>06</v>
          </cell>
          <cell r="E1144" t="str">
            <v xml:space="preserve"> </v>
          </cell>
          <cell r="F1144" t="str">
            <v>Y</v>
          </cell>
          <cell r="G1144" t="str">
            <v>*</v>
          </cell>
          <cell r="H1144">
            <v>41275</v>
          </cell>
          <cell r="I1144">
            <v>43281</v>
          </cell>
          <cell r="J1144" t="str">
            <v/>
          </cell>
          <cell r="K1144"/>
          <cell r="T1144" t="str">
            <v>0425 1844</v>
          </cell>
          <cell r="U1144" t="str">
            <v xml:space="preserve"> </v>
          </cell>
          <cell r="V1144" t="str">
            <v xml:space="preserve"> </v>
          </cell>
          <cell r="W1144">
            <v>0</v>
          </cell>
          <cell r="X1144">
            <v>0</v>
          </cell>
          <cell r="Y1144" t="str">
            <v>xx</v>
          </cell>
        </row>
        <row r="1145">
          <cell r="A1145" t="str">
            <v>0425  1845</v>
          </cell>
          <cell r="B1145" t="str">
            <v>INLETS, MEDIAN BARRIER, TYPE 3, PARTIAL</v>
          </cell>
          <cell r="C1145" t="str">
            <v>EA</v>
          </cell>
          <cell r="D1145" t="str">
            <v>06</v>
          </cell>
          <cell r="E1145" t="str">
            <v xml:space="preserve"> </v>
          </cell>
          <cell r="F1145" t="str">
            <v>Y</v>
          </cell>
          <cell r="G1145" t="str">
            <v>*</v>
          </cell>
          <cell r="H1145">
            <v>41275</v>
          </cell>
          <cell r="I1145">
            <v>43281</v>
          </cell>
          <cell r="J1145" t="str">
            <v/>
          </cell>
          <cell r="K1145"/>
          <cell r="T1145" t="str">
            <v>0425 1845</v>
          </cell>
          <cell r="U1145" t="str">
            <v xml:space="preserve"> </v>
          </cell>
          <cell r="V1145" t="str">
            <v xml:space="preserve"> </v>
          </cell>
          <cell r="W1145">
            <v>0</v>
          </cell>
          <cell r="X1145">
            <v>0</v>
          </cell>
          <cell r="Y1145" t="str">
            <v>xx</v>
          </cell>
        </row>
        <row r="1146">
          <cell r="A1146" t="str">
            <v>0425  1851</v>
          </cell>
          <cell r="B1146" t="str">
            <v>INLETS, MEDIAN BARRIER, TYPE 4, &lt;10'</v>
          </cell>
          <cell r="C1146" t="str">
            <v>EA</v>
          </cell>
          <cell r="D1146" t="str">
            <v>06</v>
          </cell>
          <cell r="E1146" t="str">
            <v xml:space="preserve"> </v>
          </cell>
          <cell r="F1146" t="str">
            <v>Y</v>
          </cell>
          <cell r="G1146" t="str">
            <v>*</v>
          </cell>
          <cell r="H1146">
            <v>41275</v>
          </cell>
          <cell r="I1146">
            <v>43281</v>
          </cell>
          <cell r="J1146" t="str">
            <v/>
          </cell>
          <cell r="K1146"/>
          <cell r="T1146" t="str">
            <v>0425 1851</v>
          </cell>
          <cell r="U1146" t="str">
            <v xml:space="preserve"> </v>
          </cell>
          <cell r="V1146" t="str">
            <v xml:space="preserve"> </v>
          </cell>
          <cell r="W1146">
            <v>0</v>
          </cell>
          <cell r="X1146">
            <v>0</v>
          </cell>
          <cell r="Y1146" t="str">
            <v>xx</v>
          </cell>
        </row>
        <row r="1147">
          <cell r="A1147" t="str">
            <v>0425  1852</v>
          </cell>
          <cell r="B1147" t="str">
            <v>INLETS, MEDIAN BARRIER, TYPE 4, &gt;10'</v>
          </cell>
          <cell r="C1147" t="str">
            <v>EA</v>
          </cell>
          <cell r="D1147" t="str">
            <v>06</v>
          </cell>
          <cell r="E1147" t="str">
            <v xml:space="preserve"> </v>
          </cell>
          <cell r="F1147" t="str">
            <v>Y</v>
          </cell>
          <cell r="G1147" t="str">
            <v>*</v>
          </cell>
          <cell r="H1147">
            <v>41275</v>
          </cell>
          <cell r="I1147">
            <v>43281</v>
          </cell>
          <cell r="J1147">
            <v>6000</v>
          </cell>
          <cell r="K1147"/>
          <cell r="T1147" t="str">
            <v>0425 1852</v>
          </cell>
          <cell r="U1147" t="str">
            <v xml:space="preserve"> </v>
          </cell>
          <cell r="V1147" t="str">
            <v xml:space="preserve"> </v>
          </cell>
          <cell r="W1147">
            <v>0</v>
          </cell>
          <cell r="X1147">
            <v>0</v>
          </cell>
          <cell r="Y1147" t="str">
            <v>xx</v>
          </cell>
        </row>
        <row r="1148">
          <cell r="A1148" t="str">
            <v>0425  1853</v>
          </cell>
          <cell r="B1148" t="str">
            <v>INLETS, MEDIAN BARRIER, TYPE 4, J BOT, &lt;10'</v>
          </cell>
          <cell r="C1148" t="str">
            <v>EA</v>
          </cell>
          <cell r="D1148" t="str">
            <v>06</v>
          </cell>
          <cell r="E1148" t="str">
            <v xml:space="preserve"> </v>
          </cell>
          <cell r="F1148" t="str">
            <v>Y</v>
          </cell>
          <cell r="G1148" t="str">
            <v>*</v>
          </cell>
          <cell r="H1148">
            <v>41275</v>
          </cell>
          <cell r="I1148">
            <v>43281</v>
          </cell>
          <cell r="J1148" t="str">
            <v/>
          </cell>
          <cell r="K1148"/>
          <cell r="T1148" t="str">
            <v>0425 1853</v>
          </cell>
          <cell r="U1148" t="str">
            <v xml:space="preserve"> </v>
          </cell>
          <cell r="V1148" t="str">
            <v xml:space="preserve"> </v>
          </cell>
          <cell r="W1148">
            <v>0</v>
          </cell>
          <cell r="X1148">
            <v>0</v>
          </cell>
          <cell r="Y1148" t="str">
            <v>xx</v>
          </cell>
        </row>
        <row r="1149">
          <cell r="A1149" t="str">
            <v>0425  1854</v>
          </cell>
          <cell r="B1149" t="str">
            <v>INLETS, MEDIAN BARRIER, TYPE 4, J BOT, &gt;10'</v>
          </cell>
          <cell r="C1149" t="str">
            <v>EA</v>
          </cell>
          <cell r="D1149" t="str">
            <v>06</v>
          </cell>
          <cell r="E1149" t="str">
            <v xml:space="preserve"> </v>
          </cell>
          <cell r="F1149" t="str">
            <v>Y</v>
          </cell>
          <cell r="G1149" t="str">
            <v>*</v>
          </cell>
          <cell r="H1149">
            <v>41275</v>
          </cell>
          <cell r="I1149">
            <v>43281</v>
          </cell>
          <cell r="J1149" t="str">
            <v/>
          </cell>
          <cell r="K1149"/>
          <cell r="T1149" t="str">
            <v>0425 1854</v>
          </cell>
          <cell r="U1149" t="str">
            <v xml:space="preserve"> </v>
          </cell>
          <cell r="V1149" t="str">
            <v xml:space="preserve"> </v>
          </cell>
          <cell r="W1149">
            <v>0</v>
          </cell>
          <cell r="X1149">
            <v>0</v>
          </cell>
          <cell r="Y1149" t="str">
            <v>xx</v>
          </cell>
        </row>
        <row r="1150">
          <cell r="A1150" t="str">
            <v>0425  1855</v>
          </cell>
          <cell r="B1150" t="str">
            <v>INLETS, MEDIAN BARRIER, TYPE 4, PARTIAL</v>
          </cell>
          <cell r="C1150" t="str">
            <v>EA</v>
          </cell>
          <cell r="D1150" t="str">
            <v>06</v>
          </cell>
          <cell r="E1150" t="str">
            <v xml:space="preserve"> </v>
          </cell>
          <cell r="F1150" t="str">
            <v>Y</v>
          </cell>
          <cell r="G1150" t="str">
            <v>*</v>
          </cell>
          <cell r="H1150">
            <v>41275</v>
          </cell>
          <cell r="I1150">
            <v>43281</v>
          </cell>
          <cell r="J1150" t="str">
            <v/>
          </cell>
          <cell r="K1150"/>
          <cell r="T1150" t="str">
            <v>0425 1855</v>
          </cell>
          <cell r="U1150" t="str">
            <v xml:space="preserve"> </v>
          </cell>
          <cell r="V1150" t="str">
            <v xml:space="preserve"> </v>
          </cell>
          <cell r="W1150">
            <v>0</v>
          </cell>
          <cell r="X1150">
            <v>0</v>
          </cell>
          <cell r="Y1150" t="str">
            <v>xx</v>
          </cell>
        </row>
        <row r="1151">
          <cell r="A1151" t="str">
            <v>0425  1859</v>
          </cell>
          <cell r="B1151" t="str">
            <v>INLETS, MEDIAN BARRIER TYPE 4, MODIFY</v>
          </cell>
          <cell r="C1151" t="str">
            <v>EA</v>
          </cell>
          <cell r="D1151" t="str">
            <v>06</v>
          </cell>
          <cell r="E1151" t="str">
            <v xml:space="preserve"> </v>
          </cell>
          <cell r="F1151" t="str">
            <v>Y</v>
          </cell>
          <cell r="G1151" t="str">
            <v>*</v>
          </cell>
          <cell r="H1151">
            <v>41275</v>
          </cell>
          <cell r="I1151">
            <v>43281</v>
          </cell>
          <cell r="J1151">
            <v>6000</v>
          </cell>
          <cell r="K1151"/>
          <cell r="T1151" t="str">
            <v>0425 1859</v>
          </cell>
          <cell r="U1151" t="str">
            <v xml:space="preserve"> </v>
          </cell>
          <cell r="V1151" t="str">
            <v xml:space="preserve"> </v>
          </cell>
          <cell r="W1151">
            <v>0</v>
          </cell>
          <cell r="X1151">
            <v>0</v>
          </cell>
          <cell r="Y1151" t="str">
            <v>xx</v>
          </cell>
        </row>
        <row r="1152">
          <cell r="A1152" t="str">
            <v>0425  1861</v>
          </cell>
          <cell r="B1152" t="str">
            <v>INLETS, MEDIAN BARRIER TYPE 5, &lt; 10'</v>
          </cell>
          <cell r="C1152" t="str">
            <v>EA</v>
          </cell>
          <cell r="D1152" t="str">
            <v>06</v>
          </cell>
          <cell r="E1152" t="str">
            <v xml:space="preserve"> </v>
          </cell>
          <cell r="F1152" t="str">
            <v>Y</v>
          </cell>
          <cell r="G1152" t="str">
            <v>*</v>
          </cell>
          <cell r="H1152">
            <v>41275</v>
          </cell>
          <cell r="I1152">
            <v>43281</v>
          </cell>
          <cell r="J1152">
            <v>5000</v>
          </cell>
          <cell r="K1152"/>
          <cell r="T1152" t="str">
            <v>0425 1861</v>
          </cell>
          <cell r="U1152" t="str">
            <v xml:space="preserve"> </v>
          </cell>
          <cell r="V1152" t="str">
            <v xml:space="preserve"> </v>
          </cell>
          <cell r="W1152">
            <v>0</v>
          </cell>
          <cell r="X1152">
            <v>0</v>
          </cell>
          <cell r="Y1152" t="str">
            <v>xx</v>
          </cell>
        </row>
        <row r="1153">
          <cell r="A1153" t="str">
            <v>0425  1862</v>
          </cell>
          <cell r="B1153" t="str">
            <v>INLETS, MB, TYPE 5, &gt;10'</v>
          </cell>
          <cell r="C1153" t="str">
            <v>EA</v>
          </cell>
          <cell r="D1153" t="str">
            <v>06</v>
          </cell>
          <cell r="E1153" t="str">
            <v xml:space="preserve"> </v>
          </cell>
          <cell r="F1153" t="str">
            <v>Y</v>
          </cell>
          <cell r="G1153" t="str">
            <v>*</v>
          </cell>
          <cell r="H1153">
            <v>41275</v>
          </cell>
          <cell r="I1153">
            <v>43281</v>
          </cell>
          <cell r="J1153">
            <v>7000</v>
          </cell>
          <cell r="K1153"/>
          <cell r="T1153" t="str">
            <v>0425 1862</v>
          </cell>
          <cell r="U1153" t="str">
            <v xml:space="preserve"> </v>
          </cell>
          <cell r="V1153" t="str">
            <v xml:space="preserve"> </v>
          </cell>
          <cell r="W1153">
            <v>0</v>
          </cell>
          <cell r="X1153">
            <v>0</v>
          </cell>
          <cell r="Y1153" t="str">
            <v>xx</v>
          </cell>
        </row>
        <row r="1154">
          <cell r="A1154" t="str">
            <v>0425  1863</v>
          </cell>
          <cell r="B1154" t="str">
            <v>INLETS, MB, TYPE 5, J BOT, &lt;10'</v>
          </cell>
          <cell r="C1154" t="str">
            <v>EA</v>
          </cell>
          <cell r="D1154" t="str">
            <v>06</v>
          </cell>
          <cell r="E1154" t="str">
            <v xml:space="preserve"> </v>
          </cell>
          <cell r="F1154" t="str">
            <v>Y</v>
          </cell>
          <cell r="G1154" t="str">
            <v>*</v>
          </cell>
          <cell r="H1154">
            <v>41275</v>
          </cell>
          <cell r="I1154">
            <v>43281</v>
          </cell>
          <cell r="J1154" t="str">
            <v/>
          </cell>
          <cell r="K1154"/>
          <cell r="T1154" t="str">
            <v>0425 1863</v>
          </cell>
          <cell r="U1154" t="str">
            <v xml:space="preserve"> </v>
          </cell>
          <cell r="V1154" t="str">
            <v xml:space="preserve"> </v>
          </cell>
          <cell r="W1154">
            <v>0</v>
          </cell>
          <cell r="X1154">
            <v>0</v>
          </cell>
          <cell r="Y1154" t="str">
            <v>xx</v>
          </cell>
        </row>
        <row r="1155">
          <cell r="A1155" t="str">
            <v>0425  1864</v>
          </cell>
          <cell r="B1155" t="str">
            <v>INLETS, MB, TYPE 5, J BOT, &gt;10'</v>
          </cell>
          <cell r="C1155" t="str">
            <v>EA</v>
          </cell>
          <cell r="D1155" t="str">
            <v>06</v>
          </cell>
          <cell r="E1155" t="str">
            <v xml:space="preserve"> </v>
          </cell>
          <cell r="F1155" t="str">
            <v>Y</v>
          </cell>
          <cell r="G1155" t="str">
            <v>*</v>
          </cell>
          <cell r="H1155">
            <v>41275</v>
          </cell>
          <cell r="I1155">
            <v>43281</v>
          </cell>
          <cell r="J1155">
            <v>10000</v>
          </cell>
          <cell r="K1155"/>
          <cell r="T1155" t="str">
            <v>0425 1864</v>
          </cell>
          <cell r="U1155" t="str">
            <v xml:space="preserve"> </v>
          </cell>
          <cell r="V1155" t="str">
            <v xml:space="preserve"> </v>
          </cell>
          <cell r="W1155">
            <v>0</v>
          </cell>
          <cell r="X1155">
            <v>0</v>
          </cell>
          <cell r="Y1155" t="str">
            <v>xx</v>
          </cell>
        </row>
        <row r="1156">
          <cell r="A1156" t="str">
            <v>0425  1865</v>
          </cell>
          <cell r="B1156" t="str">
            <v>INLETS, MB, TYPE 5, PARTIAL</v>
          </cell>
          <cell r="C1156" t="str">
            <v>EA</v>
          </cell>
          <cell r="D1156" t="str">
            <v>06</v>
          </cell>
          <cell r="E1156" t="str">
            <v xml:space="preserve"> </v>
          </cell>
          <cell r="F1156" t="str">
            <v>Y</v>
          </cell>
          <cell r="G1156" t="str">
            <v>*</v>
          </cell>
          <cell r="H1156">
            <v>41275</v>
          </cell>
          <cell r="I1156">
            <v>43281</v>
          </cell>
          <cell r="J1156">
            <v>2000</v>
          </cell>
          <cell r="K1156"/>
          <cell r="T1156" t="str">
            <v>0425 1865</v>
          </cell>
          <cell r="U1156" t="str">
            <v xml:space="preserve"> </v>
          </cell>
          <cell r="V1156" t="str">
            <v xml:space="preserve"> </v>
          </cell>
          <cell r="W1156">
            <v>0</v>
          </cell>
          <cell r="X1156">
            <v>0</v>
          </cell>
          <cell r="Y1156" t="str">
            <v>xx</v>
          </cell>
        </row>
        <row r="1157">
          <cell r="A1157" t="str">
            <v>0425  1869</v>
          </cell>
          <cell r="B1157" t="str">
            <v>INLETS, MB, TYPE 5, MODIFY</v>
          </cell>
          <cell r="C1157" t="str">
            <v>EA</v>
          </cell>
          <cell r="D1157" t="str">
            <v>06</v>
          </cell>
          <cell r="E1157" t="str">
            <v xml:space="preserve"> </v>
          </cell>
          <cell r="F1157" t="str">
            <v>Y</v>
          </cell>
          <cell r="G1157" t="str">
            <v>*</v>
          </cell>
          <cell r="H1157">
            <v>41275</v>
          </cell>
          <cell r="I1157">
            <v>43281</v>
          </cell>
          <cell r="J1157">
            <v>7000</v>
          </cell>
          <cell r="K1157"/>
          <cell r="T1157" t="str">
            <v>0425 1869</v>
          </cell>
          <cell r="U1157" t="str">
            <v xml:space="preserve"> </v>
          </cell>
          <cell r="V1157" t="str">
            <v xml:space="preserve"> </v>
          </cell>
          <cell r="W1157">
            <v>0</v>
          </cell>
          <cell r="X1157">
            <v>0</v>
          </cell>
          <cell r="Y1157" t="str">
            <v>xx</v>
          </cell>
        </row>
        <row r="1158">
          <cell r="A1158" t="str">
            <v>0425  1881</v>
          </cell>
          <cell r="B1158" t="str">
            <v>INLETS, BARRIER WALL, RIGID, CURB &amp; GUTTER, &lt;=10'</v>
          </cell>
          <cell r="C1158" t="str">
            <v>EA</v>
          </cell>
          <cell r="D1158" t="str">
            <v>06</v>
          </cell>
          <cell r="E1158" t="str">
            <v xml:space="preserve"> </v>
          </cell>
          <cell r="F1158" t="str">
            <v>Y</v>
          </cell>
          <cell r="G1158" t="str">
            <v/>
          </cell>
          <cell r="H1158">
            <v>41275</v>
          </cell>
          <cell r="I1158"/>
          <cell r="J1158" t="str">
            <v/>
          </cell>
          <cell r="K1158"/>
          <cell r="T1158" t="str">
            <v>0425 1881</v>
          </cell>
          <cell r="U1158">
            <v>4827.6000000000004</v>
          </cell>
          <cell r="V1158">
            <v>4827.6000000000004</v>
          </cell>
          <cell r="W1158">
            <v>0</v>
          </cell>
          <cell r="X1158">
            <v>1</v>
          </cell>
          <cell r="Y1158">
            <v>4827.6000000000004</v>
          </cell>
        </row>
        <row r="1159">
          <cell r="A1159" t="str">
            <v>0425  1882</v>
          </cell>
          <cell r="B1159" t="str">
            <v>INLETS, BARRIER WALL, RIGID, CURB &amp; GUTTER, &gt;10'</v>
          </cell>
          <cell r="C1159" t="str">
            <v>EA</v>
          </cell>
          <cell r="D1159" t="str">
            <v>06</v>
          </cell>
          <cell r="E1159" t="str">
            <v xml:space="preserve"> </v>
          </cell>
          <cell r="F1159" t="str">
            <v>Y</v>
          </cell>
          <cell r="G1159" t="str">
            <v/>
          </cell>
          <cell r="H1159">
            <v>41275</v>
          </cell>
          <cell r="I1159"/>
          <cell r="J1159" t="str">
            <v/>
          </cell>
          <cell r="K1159"/>
          <cell r="T1159" t="str">
            <v>0425 1882</v>
          </cell>
          <cell r="U1159" t="str">
            <v xml:space="preserve"> </v>
          </cell>
          <cell r="V1159" t="str">
            <v xml:space="preserve"> </v>
          </cell>
          <cell r="W1159">
            <v>0</v>
          </cell>
          <cell r="X1159">
            <v>0</v>
          </cell>
          <cell r="Y1159" t="str">
            <v>xx</v>
          </cell>
        </row>
        <row r="1160">
          <cell r="A1160" t="str">
            <v>0425  1883</v>
          </cell>
          <cell r="B1160" t="str">
            <v>INLETS, BARRIER WALL, RIGID, CURB &amp; GUTTER, J BOT&lt;10'</v>
          </cell>
          <cell r="C1160" t="str">
            <v>EA</v>
          </cell>
          <cell r="D1160" t="str">
            <v>06</v>
          </cell>
          <cell r="E1160"/>
          <cell r="F1160" t="str">
            <v>Y</v>
          </cell>
          <cell r="G1160" t="str">
            <v/>
          </cell>
          <cell r="H1160">
            <v>41275</v>
          </cell>
          <cell r="I1160"/>
          <cell r="J1160" t="str">
            <v/>
          </cell>
          <cell r="K1160"/>
          <cell r="T1160" t="str">
            <v>0425 1883</v>
          </cell>
          <cell r="U1160" t="str">
            <v xml:space="preserve"> </v>
          </cell>
          <cell r="V1160" t="str">
            <v xml:space="preserve"> </v>
          </cell>
          <cell r="W1160">
            <v>0</v>
          </cell>
          <cell r="X1160">
            <v>0</v>
          </cell>
          <cell r="Y1160" t="str">
            <v>xx</v>
          </cell>
        </row>
        <row r="1161">
          <cell r="A1161" t="str">
            <v>0425  1884</v>
          </cell>
          <cell r="B1161" t="str">
            <v>INLETS, BARRIER WALL, RIGID, CURB &amp; GUTTER, J BOT&gt;10'</v>
          </cell>
          <cell r="C1161" t="str">
            <v>EA</v>
          </cell>
          <cell r="D1161" t="str">
            <v>06</v>
          </cell>
          <cell r="E1161"/>
          <cell r="F1161" t="str">
            <v>Y</v>
          </cell>
          <cell r="G1161" t="str">
            <v/>
          </cell>
          <cell r="H1161">
            <v>41275</v>
          </cell>
          <cell r="I1161"/>
          <cell r="J1161" t="str">
            <v/>
          </cell>
          <cell r="K1161"/>
          <cell r="T1161" t="str">
            <v>0425 1884</v>
          </cell>
          <cell r="U1161" t="str">
            <v xml:space="preserve"> </v>
          </cell>
          <cell r="V1161" t="str">
            <v xml:space="preserve"> </v>
          </cell>
          <cell r="W1161">
            <v>0</v>
          </cell>
          <cell r="X1161">
            <v>0</v>
          </cell>
          <cell r="Y1161" t="str">
            <v>xx</v>
          </cell>
        </row>
        <row r="1162">
          <cell r="A1162" t="str">
            <v>0425  1885</v>
          </cell>
          <cell r="B1162" t="str">
            <v>INLETS, BARRIER WALL, RIGID, CURB &amp; GUTTER, PARTIAL</v>
          </cell>
          <cell r="C1162" t="str">
            <v>EA</v>
          </cell>
          <cell r="D1162" t="str">
            <v>06</v>
          </cell>
          <cell r="E1162" t="str">
            <v xml:space="preserve"> </v>
          </cell>
          <cell r="F1162" t="str">
            <v>Y</v>
          </cell>
          <cell r="G1162" t="str">
            <v/>
          </cell>
          <cell r="H1162">
            <v>41275</v>
          </cell>
          <cell r="I1162"/>
          <cell r="J1162" t="str">
            <v/>
          </cell>
          <cell r="K1162"/>
          <cell r="T1162" t="str">
            <v>0425 1885</v>
          </cell>
          <cell r="U1162" t="str">
            <v xml:space="preserve"> </v>
          </cell>
          <cell r="V1162" t="str">
            <v xml:space="preserve"> </v>
          </cell>
          <cell r="W1162">
            <v>0</v>
          </cell>
          <cell r="X1162">
            <v>0</v>
          </cell>
          <cell r="Y1162" t="str">
            <v>xx</v>
          </cell>
        </row>
        <row r="1163">
          <cell r="A1163" t="str">
            <v>0425  1889</v>
          </cell>
          <cell r="B1163" t="str">
            <v>INLETS, BARRIER WALL, RIGID, CURB &amp; GUTTER, MODIFY</v>
          </cell>
          <cell r="C1163" t="str">
            <v>EA</v>
          </cell>
          <cell r="D1163" t="str">
            <v>06</v>
          </cell>
          <cell r="E1163" t="str">
            <v xml:space="preserve"> </v>
          </cell>
          <cell r="F1163" t="str">
            <v>Y</v>
          </cell>
          <cell r="G1163" t="str">
            <v/>
          </cell>
          <cell r="H1163">
            <v>41275</v>
          </cell>
          <cell r="I1163"/>
          <cell r="J1163">
            <v>6000</v>
          </cell>
          <cell r="K1163"/>
          <cell r="T1163" t="str">
            <v>0425 1889</v>
          </cell>
          <cell r="U1163" t="str">
            <v xml:space="preserve"> </v>
          </cell>
          <cell r="V1163" t="str">
            <v xml:space="preserve"> </v>
          </cell>
          <cell r="W1163">
            <v>0</v>
          </cell>
          <cell r="X1163">
            <v>0</v>
          </cell>
          <cell r="Y1163" t="str">
            <v>xx</v>
          </cell>
        </row>
        <row r="1164">
          <cell r="A1164" t="str">
            <v>0425  1891</v>
          </cell>
          <cell r="B1164" t="str">
            <v>INLETS, BARRIER WALL, &lt;=10'</v>
          </cell>
          <cell r="C1164" t="str">
            <v>EA</v>
          </cell>
          <cell r="D1164" t="str">
            <v>06</v>
          </cell>
          <cell r="E1164" t="str">
            <v xml:space="preserve"> </v>
          </cell>
          <cell r="F1164" t="str">
            <v>Y</v>
          </cell>
          <cell r="G1164" t="str">
            <v>*</v>
          </cell>
          <cell r="H1164">
            <v>41275</v>
          </cell>
          <cell r="I1164">
            <v>44012</v>
          </cell>
          <cell r="J1164" t="str">
            <v/>
          </cell>
          <cell r="K1164"/>
          <cell r="T1164" t="str">
            <v>0425 1891</v>
          </cell>
          <cell r="U1164">
            <v>5337.88</v>
          </cell>
          <cell r="V1164">
            <v>4722.38</v>
          </cell>
          <cell r="W1164">
            <v>0</v>
          </cell>
          <cell r="X1164">
            <v>1.1303368216873695</v>
          </cell>
          <cell r="Y1164">
            <v>5337.88</v>
          </cell>
        </row>
        <row r="1165">
          <cell r="A1165" t="str">
            <v>0425  1892</v>
          </cell>
          <cell r="B1165" t="str">
            <v>INLETS, BARRIER WALL, &gt;10'</v>
          </cell>
          <cell r="C1165" t="str">
            <v>EA</v>
          </cell>
          <cell r="D1165" t="str">
            <v>06</v>
          </cell>
          <cell r="E1165" t="str">
            <v xml:space="preserve"> </v>
          </cell>
          <cell r="F1165" t="str">
            <v>Y</v>
          </cell>
          <cell r="G1165" t="str">
            <v>*</v>
          </cell>
          <cell r="H1165">
            <v>41275</v>
          </cell>
          <cell r="I1165">
            <v>44012</v>
          </cell>
          <cell r="J1165" t="str">
            <v/>
          </cell>
          <cell r="K1165"/>
          <cell r="T1165" t="str">
            <v>0425 1892</v>
          </cell>
          <cell r="U1165">
            <v>5400</v>
          </cell>
          <cell r="V1165">
            <v>7217.5</v>
          </cell>
          <cell r="W1165">
            <v>0</v>
          </cell>
          <cell r="X1165">
            <v>1.3365740740740741</v>
          </cell>
          <cell r="Y1165">
            <v>7217.5</v>
          </cell>
        </row>
        <row r="1166">
          <cell r="A1166" t="str">
            <v>0425  1893</v>
          </cell>
          <cell r="B1166" t="str">
            <v>INLETS, BARRIER WALL, J BOT, &lt;10'</v>
          </cell>
          <cell r="C1166" t="str">
            <v>EA</v>
          </cell>
          <cell r="D1166" t="str">
            <v>06</v>
          </cell>
          <cell r="E1166" t="str">
            <v xml:space="preserve"> </v>
          </cell>
          <cell r="F1166" t="str">
            <v>Y</v>
          </cell>
          <cell r="G1166" t="str">
            <v>*</v>
          </cell>
          <cell r="H1166">
            <v>41275</v>
          </cell>
          <cell r="I1166">
            <v>44012</v>
          </cell>
          <cell r="J1166" t="str">
            <v/>
          </cell>
          <cell r="K1166"/>
          <cell r="T1166" t="str">
            <v>0425 1893</v>
          </cell>
          <cell r="U1166">
            <v>7200</v>
          </cell>
          <cell r="V1166">
            <v>7087.5</v>
          </cell>
          <cell r="W1166">
            <v>0</v>
          </cell>
          <cell r="X1166">
            <v>1.0158730158730158</v>
          </cell>
          <cell r="Y1166">
            <v>7200</v>
          </cell>
        </row>
        <row r="1167">
          <cell r="A1167" t="str">
            <v>0425  1894</v>
          </cell>
          <cell r="B1167" t="str">
            <v>INLETS, BARRIER WALL, J BOT, &gt;10'</v>
          </cell>
          <cell r="C1167" t="str">
            <v>EA</v>
          </cell>
          <cell r="D1167" t="str">
            <v>06</v>
          </cell>
          <cell r="E1167" t="str">
            <v xml:space="preserve"> </v>
          </cell>
          <cell r="F1167" t="str">
            <v>Y</v>
          </cell>
          <cell r="G1167" t="str">
            <v>*</v>
          </cell>
          <cell r="H1167">
            <v>41275</v>
          </cell>
          <cell r="I1167">
            <v>44012</v>
          </cell>
          <cell r="J1167" t="str">
            <v/>
          </cell>
          <cell r="K1167"/>
          <cell r="T1167" t="str">
            <v>0425 1894</v>
          </cell>
          <cell r="U1167" t="str">
            <v xml:space="preserve"> </v>
          </cell>
          <cell r="V1167" t="str">
            <v xml:space="preserve"> </v>
          </cell>
          <cell r="W1167">
            <v>0</v>
          </cell>
          <cell r="X1167">
            <v>0</v>
          </cell>
          <cell r="Y1167" t="str">
            <v>xx</v>
          </cell>
        </row>
        <row r="1168">
          <cell r="A1168" t="str">
            <v>0425  1895</v>
          </cell>
          <cell r="B1168" t="str">
            <v>INLETS, BARRIER WALL, PARTIAL</v>
          </cell>
          <cell r="C1168" t="str">
            <v>EA</v>
          </cell>
          <cell r="D1168" t="str">
            <v>06</v>
          </cell>
          <cell r="E1168" t="str">
            <v xml:space="preserve"> </v>
          </cell>
          <cell r="F1168" t="str">
            <v>Y</v>
          </cell>
          <cell r="G1168" t="str">
            <v>*</v>
          </cell>
          <cell r="H1168">
            <v>41275</v>
          </cell>
          <cell r="I1168">
            <v>44012</v>
          </cell>
          <cell r="J1168" t="str">
            <v/>
          </cell>
          <cell r="K1168"/>
          <cell r="T1168" t="str">
            <v>0425 1895</v>
          </cell>
          <cell r="U1168">
            <v>5650</v>
          </cell>
          <cell r="V1168">
            <v>5650</v>
          </cell>
          <cell r="W1168">
            <v>0</v>
          </cell>
          <cell r="X1168">
            <v>1</v>
          </cell>
          <cell r="Y1168">
            <v>5650</v>
          </cell>
        </row>
        <row r="1169">
          <cell r="A1169" t="str">
            <v>0425  1898</v>
          </cell>
          <cell r="B1169" t="str">
            <v>TEMP DUMMY PAYITEM FOR WT DATA MIGRATION</v>
          </cell>
          <cell r="C1169" t="str">
            <v>EA</v>
          </cell>
          <cell r="D1169" t="str">
            <v>06</v>
          </cell>
          <cell r="E1169"/>
          <cell r="F1169" t="str">
            <v>Y</v>
          </cell>
          <cell r="G1169" t="str">
            <v>*</v>
          </cell>
          <cell r="H1169">
            <v>40179</v>
          </cell>
          <cell r="I1169">
            <v>41275</v>
          </cell>
          <cell r="J1169" t="str">
            <v/>
          </cell>
          <cell r="K1169"/>
          <cell r="T1169" t="str">
            <v>0425 1898</v>
          </cell>
          <cell r="U1169" t="str">
            <v xml:space="preserve"> </v>
          </cell>
          <cell r="V1169" t="str">
            <v xml:space="preserve"> </v>
          </cell>
          <cell r="W1169">
            <v>0</v>
          </cell>
          <cell r="X1169">
            <v>0</v>
          </cell>
          <cell r="Y1169" t="str">
            <v>xx</v>
          </cell>
        </row>
        <row r="1170">
          <cell r="A1170" t="str">
            <v>0425  1899</v>
          </cell>
          <cell r="B1170" t="str">
            <v>INLETS, BARRIER WALL, MODIFY</v>
          </cell>
          <cell r="C1170" t="str">
            <v>EA</v>
          </cell>
          <cell r="D1170" t="str">
            <v>06</v>
          </cell>
          <cell r="E1170" t="str">
            <v xml:space="preserve"> </v>
          </cell>
          <cell r="F1170" t="str">
            <v>Y</v>
          </cell>
          <cell r="G1170" t="str">
            <v/>
          </cell>
          <cell r="H1170">
            <v>41275</v>
          </cell>
          <cell r="I1170"/>
          <cell r="J1170" t="str">
            <v/>
          </cell>
          <cell r="K1170"/>
          <cell r="T1170" t="str">
            <v>0425 1899</v>
          </cell>
          <cell r="U1170">
            <v>4200</v>
          </cell>
          <cell r="V1170">
            <v>4200</v>
          </cell>
          <cell r="W1170">
            <v>0</v>
          </cell>
          <cell r="X1170">
            <v>1</v>
          </cell>
          <cell r="Y1170">
            <v>4200</v>
          </cell>
        </row>
        <row r="1171">
          <cell r="A1171" t="str">
            <v>0425  1901</v>
          </cell>
          <cell r="B1171" t="str">
            <v>INLETS, SPECIAL, &lt;10'</v>
          </cell>
          <cell r="C1171" t="str">
            <v>EA</v>
          </cell>
          <cell r="D1171" t="str">
            <v>06</v>
          </cell>
          <cell r="E1171" t="str">
            <v>D</v>
          </cell>
          <cell r="F1171" t="str">
            <v>Y</v>
          </cell>
          <cell r="G1171" t="str">
            <v>*</v>
          </cell>
          <cell r="H1171">
            <v>41275</v>
          </cell>
          <cell r="I1171">
            <v>42369</v>
          </cell>
          <cell r="J1171" t="str">
            <v/>
          </cell>
          <cell r="K1171"/>
          <cell r="T1171" t="str">
            <v>0425 1901</v>
          </cell>
          <cell r="U1171" t="str">
            <v xml:space="preserve"> </v>
          </cell>
          <cell r="V1171" t="str">
            <v xml:space="preserve"> </v>
          </cell>
          <cell r="W1171">
            <v>0</v>
          </cell>
          <cell r="X1171">
            <v>0</v>
          </cell>
          <cell r="Y1171" t="str">
            <v>xx</v>
          </cell>
        </row>
        <row r="1172">
          <cell r="A1172" t="str">
            <v>0425  1902</v>
          </cell>
          <cell r="B1172" t="str">
            <v>INLETS, SPECIAL, &gt;10'</v>
          </cell>
          <cell r="C1172" t="str">
            <v>EA</v>
          </cell>
          <cell r="D1172" t="str">
            <v>06</v>
          </cell>
          <cell r="E1172" t="str">
            <v>D</v>
          </cell>
          <cell r="F1172" t="str">
            <v>Y</v>
          </cell>
          <cell r="G1172" t="str">
            <v>*</v>
          </cell>
          <cell r="H1172">
            <v>41275</v>
          </cell>
          <cell r="I1172">
            <v>42369</v>
          </cell>
          <cell r="J1172" t="str">
            <v/>
          </cell>
          <cell r="K1172"/>
          <cell r="T1172" t="str">
            <v>0425 1902</v>
          </cell>
          <cell r="U1172" t="str">
            <v xml:space="preserve"> </v>
          </cell>
          <cell r="V1172" t="str">
            <v xml:space="preserve"> </v>
          </cell>
          <cell r="W1172">
            <v>0</v>
          </cell>
          <cell r="X1172">
            <v>0</v>
          </cell>
          <cell r="Y1172" t="str">
            <v>xx</v>
          </cell>
        </row>
        <row r="1173">
          <cell r="A1173" t="str">
            <v>0425  1903</v>
          </cell>
          <cell r="B1173" t="str">
            <v>INLETS, SPECIAL, J BOTTOM &lt;10'</v>
          </cell>
          <cell r="C1173" t="str">
            <v>EA</v>
          </cell>
          <cell r="D1173" t="str">
            <v>06</v>
          </cell>
          <cell r="E1173" t="str">
            <v>D</v>
          </cell>
          <cell r="F1173" t="str">
            <v>Y</v>
          </cell>
          <cell r="G1173" t="str">
            <v>*</v>
          </cell>
          <cell r="H1173">
            <v>41275</v>
          </cell>
          <cell r="I1173">
            <v>42369</v>
          </cell>
          <cell r="J1173" t="str">
            <v/>
          </cell>
          <cell r="K1173"/>
          <cell r="T1173" t="str">
            <v>0425 1903</v>
          </cell>
          <cell r="U1173" t="str">
            <v xml:space="preserve"> </v>
          </cell>
          <cell r="V1173" t="str">
            <v xml:space="preserve"> </v>
          </cell>
          <cell r="W1173">
            <v>0</v>
          </cell>
          <cell r="X1173">
            <v>0</v>
          </cell>
          <cell r="Y1173" t="str">
            <v>xx</v>
          </cell>
        </row>
        <row r="1174">
          <cell r="A1174" t="str">
            <v>0425  1904</v>
          </cell>
          <cell r="B1174" t="str">
            <v>INLETS, SPECIAL, J BOTTOM &gt;10'</v>
          </cell>
          <cell r="C1174" t="str">
            <v>EA</v>
          </cell>
          <cell r="D1174" t="str">
            <v>06</v>
          </cell>
          <cell r="E1174" t="str">
            <v>D</v>
          </cell>
          <cell r="F1174" t="str">
            <v>Y</v>
          </cell>
          <cell r="G1174" t="str">
            <v>*</v>
          </cell>
          <cell r="H1174">
            <v>41275</v>
          </cell>
          <cell r="I1174">
            <v>42369</v>
          </cell>
          <cell r="J1174" t="str">
            <v/>
          </cell>
          <cell r="K1174"/>
          <cell r="T1174" t="str">
            <v>0425 1904</v>
          </cell>
          <cell r="U1174" t="str">
            <v xml:space="preserve"> </v>
          </cell>
          <cell r="V1174" t="str">
            <v xml:space="preserve"> </v>
          </cell>
          <cell r="W1174">
            <v>0</v>
          </cell>
          <cell r="X1174">
            <v>0</v>
          </cell>
          <cell r="Y1174" t="str">
            <v>xx</v>
          </cell>
        </row>
        <row r="1175">
          <cell r="A1175" t="str">
            <v>0425  1905</v>
          </cell>
          <cell r="B1175" t="str">
            <v>INLETS, SPECIAL, PARTIAL</v>
          </cell>
          <cell r="C1175" t="str">
            <v>EA</v>
          </cell>
          <cell r="D1175" t="str">
            <v>06</v>
          </cell>
          <cell r="E1175" t="str">
            <v>D</v>
          </cell>
          <cell r="F1175" t="str">
            <v>Y</v>
          </cell>
          <cell r="G1175" t="str">
            <v>*</v>
          </cell>
          <cell r="H1175">
            <v>41275</v>
          </cell>
          <cell r="I1175">
            <v>42369</v>
          </cell>
          <cell r="J1175" t="str">
            <v/>
          </cell>
          <cell r="K1175"/>
          <cell r="T1175" t="str">
            <v>0425 1905</v>
          </cell>
          <cell r="U1175" t="str">
            <v xml:space="preserve"> </v>
          </cell>
          <cell r="V1175" t="str">
            <v xml:space="preserve"> </v>
          </cell>
          <cell r="W1175">
            <v>0</v>
          </cell>
          <cell r="X1175">
            <v>0</v>
          </cell>
          <cell r="Y1175" t="str">
            <v>xx</v>
          </cell>
        </row>
        <row r="1176">
          <cell r="A1176" t="str">
            <v>0425  1909</v>
          </cell>
          <cell r="B1176" t="str">
            <v>INLETS, SPECIAL, MODIFY</v>
          </cell>
          <cell r="C1176" t="str">
            <v>EA</v>
          </cell>
          <cell r="D1176" t="str">
            <v>06</v>
          </cell>
          <cell r="E1176" t="str">
            <v>D</v>
          </cell>
          <cell r="F1176" t="str">
            <v>Y</v>
          </cell>
          <cell r="G1176" t="str">
            <v>*</v>
          </cell>
          <cell r="H1176">
            <v>41275</v>
          </cell>
          <cell r="I1176">
            <v>42369</v>
          </cell>
          <cell r="J1176" t="str">
            <v/>
          </cell>
          <cell r="K1176"/>
          <cell r="T1176" t="str">
            <v>0425 1909</v>
          </cell>
          <cell r="U1176" t="str">
            <v xml:space="preserve"> </v>
          </cell>
          <cell r="V1176" t="str">
            <v xml:space="preserve"> </v>
          </cell>
          <cell r="W1176">
            <v>0</v>
          </cell>
          <cell r="X1176">
            <v>0</v>
          </cell>
          <cell r="Y1176" t="str">
            <v>xx</v>
          </cell>
        </row>
        <row r="1177">
          <cell r="A1177" t="str">
            <v>0425  1910</v>
          </cell>
          <cell r="B1177" t="str">
            <v>INLETS, CLOSED FLUME</v>
          </cell>
          <cell r="C1177" t="str">
            <v>EA</v>
          </cell>
          <cell r="D1177" t="str">
            <v>06</v>
          </cell>
          <cell r="E1177"/>
          <cell r="F1177" t="str">
            <v>Y</v>
          </cell>
          <cell r="G1177" t="str">
            <v/>
          </cell>
          <cell r="H1177">
            <v>41275</v>
          </cell>
          <cell r="I1177"/>
          <cell r="J1177" t="str">
            <v/>
          </cell>
          <cell r="K1177"/>
          <cell r="T1177" t="str">
            <v>0425 1910</v>
          </cell>
          <cell r="U1177">
            <v>4454.25</v>
          </cell>
          <cell r="V1177">
            <v>4194.21</v>
          </cell>
          <cell r="W1177">
            <v>0</v>
          </cell>
          <cell r="X1177">
            <v>1.0619997568075989</v>
          </cell>
          <cell r="Y1177">
            <v>4454.25</v>
          </cell>
        </row>
        <row r="1178">
          <cell r="A1178" t="str">
            <v>0425  1921</v>
          </cell>
          <cell r="B1178" t="str">
            <v>INLETS, ADJACENT BARRIER, &lt;=10'</v>
          </cell>
          <cell r="C1178" t="str">
            <v>EA</v>
          </cell>
          <cell r="D1178" t="str">
            <v>06</v>
          </cell>
          <cell r="E1178" t="str">
            <v xml:space="preserve"> </v>
          </cell>
          <cell r="F1178" t="str">
            <v>Y</v>
          </cell>
          <cell r="G1178" t="str">
            <v/>
          </cell>
          <cell r="H1178">
            <v>43658</v>
          </cell>
          <cell r="I1178"/>
          <cell r="J1178">
            <v>5000</v>
          </cell>
          <cell r="K1178"/>
          <cell r="T1178" t="str">
            <v>0425 1921</v>
          </cell>
          <cell r="U1178" t="str">
            <v xml:space="preserve"> </v>
          </cell>
          <cell r="V1178" t="str">
            <v xml:space="preserve"> </v>
          </cell>
          <cell r="W1178">
            <v>0</v>
          </cell>
          <cell r="X1178">
            <v>0</v>
          </cell>
          <cell r="Y1178" t="str">
            <v>xx</v>
          </cell>
        </row>
        <row r="1179">
          <cell r="A1179" t="str">
            <v>0425  1922</v>
          </cell>
          <cell r="B1179" t="str">
            <v>INLETS, ADJACENT BARRIER, &gt;10'</v>
          </cell>
          <cell r="C1179" t="str">
            <v>EA</v>
          </cell>
          <cell r="D1179" t="str">
            <v>06</v>
          </cell>
          <cell r="E1179" t="str">
            <v xml:space="preserve"> </v>
          </cell>
          <cell r="F1179" t="str">
            <v>Y</v>
          </cell>
          <cell r="G1179" t="str">
            <v/>
          </cell>
          <cell r="H1179">
            <v>43658</v>
          </cell>
          <cell r="I1179"/>
          <cell r="J1179">
            <v>7000</v>
          </cell>
          <cell r="K1179"/>
          <cell r="T1179" t="str">
            <v>0425 1922</v>
          </cell>
          <cell r="U1179" t="str">
            <v xml:space="preserve"> </v>
          </cell>
          <cell r="V1179" t="str">
            <v xml:space="preserve"> </v>
          </cell>
          <cell r="W1179">
            <v>0</v>
          </cell>
          <cell r="X1179">
            <v>0</v>
          </cell>
          <cell r="Y1179" t="str">
            <v>xx</v>
          </cell>
        </row>
        <row r="1180">
          <cell r="A1180" t="str">
            <v>0425  1923</v>
          </cell>
          <cell r="B1180" t="str">
            <v>INLETS, ADJACENT BARRIER, J BOTTOM, &lt; 10'</v>
          </cell>
          <cell r="C1180" t="str">
            <v>EA</v>
          </cell>
          <cell r="D1180" t="str">
            <v>06</v>
          </cell>
          <cell r="E1180" t="str">
            <v xml:space="preserve"> </v>
          </cell>
          <cell r="F1180" t="str">
            <v>Y</v>
          </cell>
          <cell r="G1180" t="str">
            <v/>
          </cell>
          <cell r="H1180">
            <v>43669</v>
          </cell>
          <cell r="I1180"/>
          <cell r="J1180">
            <v>6500</v>
          </cell>
          <cell r="K1180"/>
          <cell r="T1180" t="str">
            <v>0425 1923</v>
          </cell>
          <cell r="U1180" t="str">
            <v xml:space="preserve"> </v>
          </cell>
          <cell r="V1180" t="str">
            <v xml:space="preserve"> </v>
          </cell>
          <cell r="W1180">
            <v>0</v>
          </cell>
          <cell r="X1180">
            <v>0</v>
          </cell>
          <cell r="Y1180" t="str">
            <v>xx</v>
          </cell>
        </row>
        <row r="1181">
          <cell r="A1181" t="str">
            <v>0425  1924</v>
          </cell>
          <cell r="B1181" t="str">
            <v>INLETS, ADJACENT BARRIER, J BOTTOM, &gt;10'</v>
          </cell>
          <cell r="C1181" t="str">
            <v>EA</v>
          </cell>
          <cell r="D1181" t="str">
            <v>06</v>
          </cell>
          <cell r="E1181" t="str">
            <v xml:space="preserve"> </v>
          </cell>
          <cell r="F1181" t="str">
            <v>Y</v>
          </cell>
          <cell r="G1181" t="str">
            <v/>
          </cell>
          <cell r="H1181">
            <v>43677</v>
          </cell>
          <cell r="I1181"/>
          <cell r="J1181">
            <v>10000</v>
          </cell>
          <cell r="K1181"/>
          <cell r="T1181" t="str">
            <v>0425 1924</v>
          </cell>
          <cell r="U1181" t="str">
            <v xml:space="preserve"> </v>
          </cell>
          <cell r="V1181" t="str">
            <v xml:space="preserve"> </v>
          </cell>
          <cell r="W1181">
            <v>0</v>
          </cell>
          <cell r="X1181">
            <v>0</v>
          </cell>
          <cell r="Y1181" t="str">
            <v>xx</v>
          </cell>
        </row>
        <row r="1182">
          <cell r="A1182" t="str">
            <v>0425  1925</v>
          </cell>
          <cell r="B1182" t="str">
            <v>INLETS, ADJACENT BARRIER, PARTIAL</v>
          </cell>
          <cell r="C1182" t="str">
            <v>EA</v>
          </cell>
          <cell r="D1182" t="str">
            <v>06</v>
          </cell>
          <cell r="E1182" t="str">
            <v xml:space="preserve"> </v>
          </cell>
          <cell r="F1182" t="str">
            <v>Y</v>
          </cell>
          <cell r="G1182" t="str">
            <v/>
          </cell>
          <cell r="H1182">
            <v>43658</v>
          </cell>
          <cell r="I1182"/>
          <cell r="J1182">
            <v>3500</v>
          </cell>
          <cell r="K1182"/>
          <cell r="T1182" t="str">
            <v>0425 1925</v>
          </cell>
          <cell r="U1182" t="str">
            <v xml:space="preserve"> </v>
          </cell>
          <cell r="V1182" t="str">
            <v xml:space="preserve"> </v>
          </cell>
          <cell r="W1182">
            <v>0</v>
          </cell>
          <cell r="X1182">
            <v>0</v>
          </cell>
          <cell r="Y1182" t="str">
            <v>xx</v>
          </cell>
        </row>
        <row r="1183">
          <cell r="A1183" t="str">
            <v>0425  2 41</v>
          </cell>
          <cell r="B1183" t="str">
            <v>MANHOLES, P-7, &lt;10'</v>
          </cell>
          <cell r="C1183" t="str">
            <v>EA</v>
          </cell>
          <cell r="D1183" t="str">
            <v>06</v>
          </cell>
          <cell r="E1183"/>
          <cell r="F1183" t="str">
            <v>Y</v>
          </cell>
          <cell r="G1183" t="str">
            <v/>
          </cell>
          <cell r="H1183">
            <v>41275</v>
          </cell>
          <cell r="I1183"/>
          <cell r="J1183" t="str">
            <v/>
          </cell>
          <cell r="K1183"/>
          <cell r="T1183" t="str">
            <v>0425 2 41</v>
          </cell>
          <cell r="U1183">
            <v>5473.08</v>
          </cell>
          <cell r="V1183">
            <v>5499.57</v>
          </cell>
          <cell r="W1183">
            <v>0</v>
          </cell>
          <cell r="X1183">
            <v>1.0048400534982129</v>
          </cell>
          <cell r="Y1183">
            <v>5499.57</v>
          </cell>
        </row>
        <row r="1184">
          <cell r="A1184" t="str">
            <v>0425  2 42</v>
          </cell>
          <cell r="B1184" t="str">
            <v>MANHOLES, P-7, &gt;10'</v>
          </cell>
          <cell r="C1184" t="str">
            <v>EA</v>
          </cell>
          <cell r="D1184" t="str">
            <v>06</v>
          </cell>
          <cell r="E1184"/>
          <cell r="F1184" t="str">
            <v>Y</v>
          </cell>
          <cell r="G1184" t="str">
            <v/>
          </cell>
          <cell r="H1184">
            <v>41275</v>
          </cell>
          <cell r="I1184"/>
          <cell r="J1184" t="str">
            <v/>
          </cell>
          <cell r="K1184"/>
          <cell r="T1184" t="str">
            <v>0425 2 42</v>
          </cell>
          <cell r="U1184">
            <v>5500</v>
          </cell>
          <cell r="V1184">
            <v>4818.66</v>
          </cell>
          <cell r="W1184">
            <v>0</v>
          </cell>
          <cell r="X1184">
            <v>1.1413961557777474</v>
          </cell>
          <cell r="Y1184">
            <v>5500</v>
          </cell>
        </row>
        <row r="1185">
          <cell r="A1185" t="str">
            <v>0425  2 43</v>
          </cell>
          <cell r="B1185" t="str">
            <v>MANHOLES, P-7, PARTIAL</v>
          </cell>
          <cell r="C1185" t="str">
            <v>EA</v>
          </cell>
          <cell r="D1185" t="str">
            <v>06</v>
          </cell>
          <cell r="E1185"/>
          <cell r="F1185" t="str">
            <v>Y</v>
          </cell>
          <cell r="G1185" t="str">
            <v/>
          </cell>
          <cell r="H1185">
            <v>41275</v>
          </cell>
          <cell r="I1185"/>
          <cell r="J1185" t="str">
            <v/>
          </cell>
          <cell r="K1185"/>
          <cell r="T1185" t="str">
            <v>0425 2 43</v>
          </cell>
          <cell r="U1185">
            <v>1942.21</v>
          </cell>
          <cell r="V1185">
            <v>2078.0500000000002</v>
          </cell>
          <cell r="W1185">
            <v>0</v>
          </cell>
          <cell r="X1185">
            <v>1.0699409435642901</v>
          </cell>
          <cell r="Y1185">
            <v>2078.0500000000002</v>
          </cell>
        </row>
        <row r="1186">
          <cell r="A1186" t="str">
            <v>0425  2 61</v>
          </cell>
          <cell r="B1186" t="str">
            <v>MANHOLES, P-8, &lt;10'</v>
          </cell>
          <cell r="C1186" t="str">
            <v>EA</v>
          </cell>
          <cell r="D1186" t="str">
            <v>06</v>
          </cell>
          <cell r="E1186"/>
          <cell r="F1186" t="str">
            <v>Y</v>
          </cell>
          <cell r="G1186" t="str">
            <v/>
          </cell>
          <cell r="H1186">
            <v>41275</v>
          </cell>
          <cell r="I1186"/>
          <cell r="J1186" t="str">
            <v/>
          </cell>
          <cell r="K1186"/>
          <cell r="T1186" t="str">
            <v>0425 2 61</v>
          </cell>
          <cell r="U1186">
            <v>4269.38</v>
          </cell>
          <cell r="V1186">
            <v>3929.53</v>
          </cell>
          <cell r="W1186">
            <v>0</v>
          </cell>
          <cell r="X1186">
            <v>1.0864861701017678</v>
          </cell>
          <cell r="Y1186">
            <v>4269.38</v>
          </cell>
        </row>
        <row r="1187">
          <cell r="A1187" t="str">
            <v>0425  2 62</v>
          </cell>
          <cell r="B1187" t="str">
            <v>MANHOLES, P-8, &gt;10'</v>
          </cell>
          <cell r="C1187" t="str">
            <v>EA</v>
          </cell>
          <cell r="D1187" t="str">
            <v>06</v>
          </cell>
          <cell r="E1187"/>
          <cell r="F1187" t="str">
            <v>Y</v>
          </cell>
          <cell r="G1187" t="str">
            <v/>
          </cell>
          <cell r="H1187">
            <v>41275</v>
          </cell>
          <cell r="I1187"/>
          <cell r="J1187" t="str">
            <v/>
          </cell>
          <cell r="K1187"/>
          <cell r="T1187" t="str">
            <v>0425 2 62</v>
          </cell>
          <cell r="U1187">
            <v>5004.71</v>
          </cell>
          <cell r="V1187">
            <v>4893.8900000000003</v>
          </cell>
          <cell r="W1187">
            <v>0</v>
          </cell>
          <cell r="X1187">
            <v>1.0226445629141643</v>
          </cell>
          <cell r="Y1187">
            <v>5004.71</v>
          </cell>
        </row>
        <row r="1188">
          <cell r="A1188" t="str">
            <v>0425  2 63</v>
          </cell>
          <cell r="B1188" t="str">
            <v>MANHOLES, P-8, PARTIAL</v>
          </cell>
          <cell r="C1188" t="str">
            <v>EA</v>
          </cell>
          <cell r="D1188" t="str">
            <v>06</v>
          </cell>
          <cell r="E1188"/>
          <cell r="F1188" t="str">
            <v>Y</v>
          </cell>
          <cell r="G1188" t="str">
            <v/>
          </cell>
          <cell r="H1188">
            <v>41275</v>
          </cell>
          <cell r="I1188"/>
          <cell r="J1188" t="str">
            <v/>
          </cell>
          <cell r="K1188"/>
          <cell r="T1188" t="str">
            <v>0425 2 63</v>
          </cell>
          <cell r="U1188">
            <v>2726.3</v>
          </cell>
          <cell r="V1188">
            <v>3100.1</v>
          </cell>
          <cell r="W1188">
            <v>0</v>
          </cell>
          <cell r="X1188">
            <v>1.1371089021751091</v>
          </cell>
          <cell r="Y1188">
            <v>3100.1</v>
          </cell>
        </row>
        <row r="1189">
          <cell r="A1189" t="str">
            <v>0425  2 71</v>
          </cell>
          <cell r="B1189" t="str">
            <v>MANHOLES, J-7, &lt;10'</v>
          </cell>
          <cell r="C1189" t="str">
            <v>EA</v>
          </cell>
          <cell r="D1189" t="str">
            <v>06</v>
          </cell>
          <cell r="E1189"/>
          <cell r="F1189" t="str">
            <v>Y</v>
          </cell>
          <cell r="G1189" t="str">
            <v/>
          </cell>
          <cell r="H1189">
            <v>41275</v>
          </cell>
          <cell r="I1189"/>
          <cell r="J1189" t="str">
            <v/>
          </cell>
          <cell r="K1189"/>
          <cell r="T1189" t="str">
            <v>0425 2 71</v>
          </cell>
          <cell r="U1189">
            <v>7262.5</v>
          </cell>
          <cell r="V1189">
            <v>7241.85</v>
          </cell>
          <cell r="W1189">
            <v>0</v>
          </cell>
          <cell r="X1189">
            <v>1.0028514813203808</v>
          </cell>
          <cell r="Y1189">
            <v>7262.5</v>
          </cell>
        </row>
        <row r="1190">
          <cell r="A1190" t="str">
            <v>0425  2 72</v>
          </cell>
          <cell r="B1190" t="str">
            <v>MANHOLES, J-7, &gt;10'</v>
          </cell>
          <cell r="C1190" t="str">
            <v>EA</v>
          </cell>
          <cell r="D1190" t="str">
            <v>06</v>
          </cell>
          <cell r="E1190"/>
          <cell r="F1190" t="str">
            <v>Y</v>
          </cell>
          <cell r="G1190" t="str">
            <v/>
          </cell>
          <cell r="H1190">
            <v>41275</v>
          </cell>
          <cell r="I1190"/>
          <cell r="J1190" t="str">
            <v/>
          </cell>
          <cell r="K1190"/>
          <cell r="T1190" t="str">
            <v>0425 2 72</v>
          </cell>
          <cell r="U1190">
            <v>12300</v>
          </cell>
          <cell r="V1190">
            <v>9253.85</v>
          </cell>
          <cell r="W1190">
            <v>0</v>
          </cell>
          <cell r="X1190">
            <v>1.3291765049141708</v>
          </cell>
          <cell r="Y1190">
            <v>12300</v>
          </cell>
        </row>
        <row r="1191">
          <cell r="A1191" t="str">
            <v>0425  2 73</v>
          </cell>
          <cell r="B1191" t="str">
            <v>MANHOLES, J-7, PARTIAL</v>
          </cell>
          <cell r="C1191" t="str">
            <v>EA</v>
          </cell>
          <cell r="D1191" t="str">
            <v>06</v>
          </cell>
          <cell r="E1191"/>
          <cell r="F1191" t="str">
            <v>Y</v>
          </cell>
          <cell r="G1191" t="str">
            <v/>
          </cell>
          <cell r="H1191">
            <v>41275</v>
          </cell>
          <cell r="I1191"/>
          <cell r="J1191" t="str">
            <v/>
          </cell>
          <cell r="K1191"/>
          <cell r="T1191" t="str">
            <v>0425 2 73</v>
          </cell>
          <cell r="U1191">
            <v>3361.37</v>
          </cell>
          <cell r="V1191">
            <v>2989.95</v>
          </cell>
          <cell r="W1191">
            <v>0</v>
          </cell>
          <cell r="X1191">
            <v>1.1242228130905199</v>
          </cell>
          <cell r="Y1191">
            <v>3361.37</v>
          </cell>
        </row>
        <row r="1192">
          <cell r="A1192" t="str">
            <v>0425  2 75</v>
          </cell>
          <cell r="B1192" t="str">
            <v>MANHOLES, J-7, &gt;10' CONTROL STRUCTURE</v>
          </cell>
          <cell r="C1192" t="str">
            <v>EA</v>
          </cell>
          <cell r="D1192" t="str">
            <v>06</v>
          </cell>
          <cell r="E1192" t="str">
            <v xml:space="preserve"> </v>
          </cell>
          <cell r="F1192" t="str">
            <v>Y</v>
          </cell>
          <cell r="G1192" t="str">
            <v/>
          </cell>
          <cell r="H1192">
            <v>43906</v>
          </cell>
          <cell r="I1192"/>
          <cell r="J1192">
            <v>15000</v>
          </cell>
          <cell r="K1192"/>
          <cell r="T1192" t="str">
            <v>0425 2 75</v>
          </cell>
          <cell r="U1192" t="str">
            <v xml:space="preserve"> </v>
          </cell>
          <cell r="V1192" t="str">
            <v xml:space="preserve"> </v>
          </cell>
          <cell r="W1192">
            <v>0</v>
          </cell>
          <cell r="X1192">
            <v>0</v>
          </cell>
          <cell r="Y1192" t="str">
            <v>xx</v>
          </cell>
        </row>
        <row r="1193">
          <cell r="A1193" t="str">
            <v>0425  2 91</v>
          </cell>
          <cell r="B1193" t="str">
            <v>MANHOLES, J-8, &lt;10'</v>
          </cell>
          <cell r="C1193" t="str">
            <v>EA</v>
          </cell>
          <cell r="D1193" t="str">
            <v>06</v>
          </cell>
          <cell r="E1193"/>
          <cell r="F1193" t="str">
            <v>Y</v>
          </cell>
          <cell r="G1193" t="str">
            <v/>
          </cell>
          <cell r="H1193">
            <v>41275</v>
          </cell>
          <cell r="I1193"/>
          <cell r="J1193" t="str">
            <v/>
          </cell>
          <cell r="K1193"/>
          <cell r="T1193" t="str">
            <v>0425 2 91</v>
          </cell>
          <cell r="U1193">
            <v>6534.9</v>
          </cell>
          <cell r="V1193">
            <v>6027.05</v>
          </cell>
          <cell r="W1193">
            <v>0</v>
          </cell>
          <cell r="X1193">
            <v>1.0842617864461055</v>
          </cell>
          <cell r="Y1193">
            <v>6534.9</v>
          </cell>
        </row>
        <row r="1194">
          <cell r="A1194" t="str">
            <v>0425  2 92</v>
          </cell>
          <cell r="B1194" t="str">
            <v>MANHOLES, J-8, &gt;10'</v>
          </cell>
          <cell r="C1194" t="str">
            <v>EA</v>
          </cell>
          <cell r="D1194" t="str">
            <v>06</v>
          </cell>
          <cell r="E1194"/>
          <cell r="F1194" t="str">
            <v>Y</v>
          </cell>
          <cell r="G1194" t="str">
            <v/>
          </cell>
          <cell r="H1194">
            <v>41275</v>
          </cell>
          <cell r="I1194"/>
          <cell r="J1194" t="str">
            <v/>
          </cell>
          <cell r="K1194"/>
          <cell r="T1194" t="str">
            <v>0425 2 92</v>
          </cell>
          <cell r="U1194">
            <v>7271.62</v>
          </cell>
          <cell r="V1194">
            <v>8292.5300000000007</v>
          </cell>
          <cell r="W1194">
            <v>0</v>
          </cell>
          <cell r="X1194">
            <v>1.140396500367181</v>
          </cell>
          <cell r="Y1194">
            <v>8292.5300000000007</v>
          </cell>
        </row>
        <row r="1195">
          <cell r="A1195" t="str">
            <v>0425  2 93</v>
          </cell>
          <cell r="B1195" t="str">
            <v>MANHOLES, J-8, PARTIAL</v>
          </cell>
          <cell r="C1195" t="str">
            <v>EA</v>
          </cell>
          <cell r="D1195" t="str">
            <v>06</v>
          </cell>
          <cell r="E1195"/>
          <cell r="F1195" t="str">
            <v>Y</v>
          </cell>
          <cell r="G1195" t="str">
            <v/>
          </cell>
          <cell r="H1195">
            <v>41275</v>
          </cell>
          <cell r="I1195"/>
          <cell r="J1195" t="str">
            <v/>
          </cell>
          <cell r="K1195"/>
          <cell r="T1195" t="str">
            <v>0425 2 93</v>
          </cell>
          <cell r="U1195">
            <v>4603.74</v>
          </cell>
          <cell r="V1195">
            <v>3063.58</v>
          </cell>
          <cell r="W1195">
            <v>0</v>
          </cell>
          <cell r="X1195">
            <v>1.5027320977418575</v>
          </cell>
          <cell r="Y1195">
            <v>4603.74</v>
          </cell>
        </row>
        <row r="1196">
          <cell r="A1196" t="str">
            <v>0425  2101</v>
          </cell>
          <cell r="B1196" t="str">
            <v>MANHOLES, SPECIAL, &lt;10'</v>
          </cell>
          <cell r="C1196" t="str">
            <v>EA</v>
          </cell>
          <cell r="D1196" t="str">
            <v>06</v>
          </cell>
          <cell r="E1196" t="str">
            <v>T</v>
          </cell>
          <cell r="F1196" t="str">
            <v>Y</v>
          </cell>
          <cell r="G1196" t="str">
            <v>*</v>
          </cell>
          <cell r="H1196">
            <v>41275</v>
          </cell>
          <cell r="I1196">
            <v>42185</v>
          </cell>
          <cell r="J1196" t="str">
            <v/>
          </cell>
          <cell r="K1196"/>
          <cell r="T1196" t="str">
            <v>0425 2101</v>
          </cell>
          <cell r="U1196" t="str">
            <v xml:space="preserve"> </v>
          </cell>
          <cell r="V1196" t="str">
            <v xml:space="preserve"> </v>
          </cell>
          <cell r="W1196">
            <v>0</v>
          </cell>
          <cell r="X1196">
            <v>0</v>
          </cell>
          <cell r="Y1196" t="str">
            <v>xx</v>
          </cell>
        </row>
        <row r="1197">
          <cell r="A1197" t="str">
            <v>0425  2102</v>
          </cell>
          <cell r="B1197" t="str">
            <v>MANHOLES, SPECIAL, &gt;10'</v>
          </cell>
          <cell r="C1197" t="str">
            <v>EA</v>
          </cell>
          <cell r="D1197" t="str">
            <v>06</v>
          </cell>
          <cell r="E1197" t="str">
            <v>T</v>
          </cell>
          <cell r="F1197" t="str">
            <v>Y</v>
          </cell>
          <cell r="G1197" t="str">
            <v>*</v>
          </cell>
          <cell r="H1197">
            <v>41275</v>
          </cell>
          <cell r="I1197">
            <v>42185</v>
          </cell>
          <cell r="J1197" t="str">
            <v/>
          </cell>
          <cell r="K1197"/>
          <cell r="T1197" t="str">
            <v>0425 2102</v>
          </cell>
          <cell r="U1197" t="str">
            <v xml:space="preserve"> </v>
          </cell>
          <cell r="V1197" t="str">
            <v xml:space="preserve"> </v>
          </cell>
          <cell r="W1197">
            <v>0</v>
          </cell>
          <cell r="X1197">
            <v>0</v>
          </cell>
          <cell r="Y1197" t="str">
            <v>xx</v>
          </cell>
        </row>
        <row r="1198">
          <cell r="A1198" t="str">
            <v>0425  2103</v>
          </cell>
          <cell r="B1198" t="str">
            <v>MANHOLES, SPECIAL, PARTIAL</v>
          </cell>
          <cell r="C1198" t="str">
            <v>EA</v>
          </cell>
          <cell r="D1198" t="str">
            <v>06</v>
          </cell>
          <cell r="E1198" t="str">
            <v>T</v>
          </cell>
          <cell r="F1198" t="str">
            <v>Y</v>
          </cell>
          <cell r="G1198" t="str">
            <v>*</v>
          </cell>
          <cell r="H1198">
            <v>41275</v>
          </cell>
          <cell r="I1198">
            <v>42185</v>
          </cell>
          <cell r="J1198" t="str">
            <v/>
          </cell>
          <cell r="K1198"/>
          <cell r="T1198" t="str">
            <v>0425 2103</v>
          </cell>
          <cell r="U1198" t="str">
            <v xml:space="preserve"> </v>
          </cell>
          <cell r="V1198" t="str">
            <v xml:space="preserve"> </v>
          </cell>
          <cell r="W1198">
            <v>0</v>
          </cell>
          <cell r="X1198">
            <v>0</v>
          </cell>
          <cell r="Y1198" t="str">
            <v>xx</v>
          </cell>
        </row>
        <row r="1199">
          <cell r="A1199" t="str">
            <v>0425  2110</v>
          </cell>
          <cell r="B1199" t="str">
            <v>MANHOLES, REPAIR</v>
          </cell>
          <cell r="C1199" t="str">
            <v>EA</v>
          </cell>
          <cell r="D1199" t="str">
            <v>06</v>
          </cell>
          <cell r="E1199" t="str">
            <v>T</v>
          </cell>
          <cell r="F1199" t="str">
            <v>Y</v>
          </cell>
          <cell r="G1199" t="str">
            <v/>
          </cell>
          <cell r="H1199">
            <v>41275</v>
          </cell>
          <cell r="I1199"/>
          <cell r="J1199" t="str">
            <v/>
          </cell>
          <cell r="K1199"/>
          <cell r="T1199" t="str">
            <v>0425 2110</v>
          </cell>
          <cell r="U1199" t="str">
            <v xml:space="preserve"> </v>
          </cell>
          <cell r="V1199" t="str">
            <v xml:space="preserve"> </v>
          </cell>
          <cell r="W1199">
            <v>0</v>
          </cell>
          <cell r="X1199">
            <v>0</v>
          </cell>
          <cell r="Y1199" t="str">
            <v>xx</v>
          </cell>
        </row>
        <row r="1200">
          <cell r="A1200" t="str">
            <v>0425  2120</v>
          </cell>
          <cell r="B1200" t="str">
            <v>DRAINAGE MANHOLE, PROJECT 427369-1-52-01, J-8 WITH ADDITIONAL RISER AND WALL</v>
          </cell>
          <cell r="C1200" t="str">
            <v>EA</v>
          </cell>
          <cell r="D1200" t="str">
            <v>06</v>
          </cell>
          <cell r="E1200" t="str">
            <v xml:space="preserve"> </v>
          </cell>
          <cell r="F1200" t="str">
            <v>Y</v>
          </cell>
          <cell r="G1200" t="str">
            <v>*</v>
          </cell>
          <cell r="H1200">
            <v>42487</v>
          </cell>
          <cell r="I1200">
            <v>43585</v>
          </cell>
          <cell r="J1200" t="str">
            <v/>
          </cell>
          <cell r="K1200"/>
          <cell r="T1200" t="str">
            <v>0425 2120</v>
          </cell>
          <cell r="U1200" t="str">
            <v xml:space="preserve"> </v>
          </cell>
          <cell r="V1200" t="str">
            <v xml:space="preserve"> </v>
          </cell>
          <cell r="W1200">
            <v>0</v>
          </cell>
          <cell r="X1200">
            <v>0</v>
          </cell>
          <cell r="Y1200" t="str">
            <v>xx</v>
          </cell>
        </row>
        <row r="1201">
          <cell r="A1201" t="str">
            <v>0425  2121</v>
          </cell>
          <cell r="B1201" t="str">
            <v>DRAINAGE MANHOLES, PROJECT 434658-1-52-01, J-7 WITH ADDITIONAL RISER AND WALL</v>
          </cell>
          <cell r="C1201" t="str">
            <v>EA</v>
          </cell>
          <cell r="D1201" t="str">
            <v>06</v>
          </cell>
          <cell r="E1201" t="str">
            <v xml:space="preserve"> </v>
          </cell>
          <cell r="F1201" t="str">
            <v>Y</v>
          </cell>
          <cell r="G1201" t="str">
            <v>*</v>
          </cell>
          <cell r="H1201">
            <v>42488</v>
          </cell>
          <cell r="I1201">
            <v>42916</v>
          </cell>
          <cell r="J1201" t="str">
            <v/>
          </cell>
          <cell r="K1201"/>
          <cell r="T1201" t="str">
            <v>0425 2121</v>
          </cell>
          <cell r="U1201" t="str">
            <v xml:space="preserve"> </v>
          </cell>
          <cell r="V1201" t="str">
            <v xml:space="preserve"> </v>
          </cell>
          <cell r="W1201">
            <v>0</v>
          </cell>
          <cell r="X1201">
            <v>0</v>
          </cell>
          <cell r="Y1201" t="str">
            <v>xx</v>
          </cell>
        </row>
        <row r="1202">
          <cell r="A1202" t="str">
            <v>0425  2122</v>
          </cell>
          <cell r="B1202" t="str">
            <v>DRAINAGE MANHOLES, PROJECT 412473-9-52-02, J-7  6' x 10' WITH ADDITIONAL RISER AND WALL</v>
          </cell>
          <cell r="C1202" t="str">
            <v>EA</v>
          </cell>
          <cell r="D1202" t="str">
            <v>06</v>
          </cell>
          <cell r="E1202" t="str">
            <v xml:space="preserve"> </v>
          </cell>
          <cell r="F1202" t="str">
            <v>Y</v>
          </cell>
          <cell r="G1202" t="str">
            <v>*</v>
          </cell>
          <cell r="H1202">
            <v>42522</v>
          </cell>
          <cell r="I1202">
            <v>42916</v>
          </cell>
          <cell r="J1202" t="str">
            <v/>
          </cell>
          <cell r="K1202"/>
          <cell r="T1202" t="str">
            <v>0425 2122</v>
          </cell>
          <cell r="U1202" t="str">
            <v xml:space="preserve"> </v>
          </cell>
          <cell r="V1202" t="str">
            <v xml:space="preserve"> </v>
          </cell>
          <cell r="W1202">
            <v>0</v>
          </cell>
          <cell r="X1202">
            <v>0</v>
          </cell>
          <cell r="Y1202" t="str">
            <v>xx</v>
          </cell>
        </row>
        <row r="1203">
          <cell r="A1203" t="str">
            <v>0425  2123</v>
          </cell>
          <cell r="B1203" t="str">
            <v>DRAINAGE MANHOLES, PROJECT 412473-9-52-02, J-7  5' x 8.5' WITH ADDITIONAL RISER AND WALL</v>
          </cell>
          <cell r="C1203" t="str">
            <v>EA</v>
          </cell>
          <cell r="D1203" t="str">
            <v>06</v>
          </cell>
          <cell r="E1203" t="str">
            <v xml:space="preserve"> </v>
          </cell>
          <cell r="F1203" t="str">
            <v>Y</v>
          </cell>
          <cell r="G1203" t="str">
            <v>*</v>
          </cell>
          <cell r="H1203">
            <v>42522</v>
          </cell>
          <cell r="I1203">
            <v>42916</v>
          </cell>
          <cell r="J1203" t="str">
            <v/>
          </cell>
          <cell r="K1203"/>
          <cell r="T1203" t="str">
            <v>0425 2123</v>
          </cell>
          <cell r="U1203" t="str">
            <v xml:space="preserve"> </v>
          </cell>
          <cell r="V1203" t="str">
            <v xml:space="preserve"> </v>
          </cell>
          <cell r="W1203">
            <v>0</v>
          </cell>
          <cell r="X1203">
            <v>0</v>
          </cell>
          <cell r="Y1203" t="str">
            <v>xx</v>
          </cell>
        </row>
        <row r="1204">
          <cell r="A1204" t="str">
            <v>0425  2124</v>
          </cell>
          <cell r="B1204" t="str">
            <v>DRAINAGE MANHOLE, PROJECT 405270-3-52-01, J-7  &gt;10' INLINE CONTAINMENT UNIT</v>
          </cell>
          <cell r="C1204" t="str">
            <v>EA</v>
          </cell>
          <cell r="D1204" t="str">
            <v>06</v>
          </cell>
          <cell r="E1204" t="str">
            <v xml:space="preserve"> </v>
          </cell>
          <cell r="F1204" t="str">
            <v>Y</v>
          </cell>
          <cell r="G1204" t="str">
            <v>*</v>
          </cell>
          <cell r="H1204">
            <v>42886</v>
          </cell>
          <cell r="I1204">
            <v>43100</v>
          </cell>
          <cell r="J1204" t="str">
            <v/>
          </cell>
          <cell r="K1204"/>
          <cell r="T1204" t="str">
            <v>0425 2124</v>
          </cell>
          <cell r="U1204" t="str">
            <v xml:space="preserve"> </v>
          </cell>
          <cell r="V1204" t="str">
            <v xml:space="preserve"> </v>
          </cell>
          <cell r="W1204">
            <v>0</v>
          </cell>
          <cell r="X1204">
            <v>0</v>
          </cell>
          <cell r="Y1204" t="str">
            <v>xx</v>
          </cell>
        </row>
        <row r="1205">
          <cell r="A1205" t="str">
            <v>0425  2125</v>
          </cell>
          <cell r="B1205" t="str">
            <v>DRAINAGE MANHOLE, PROJECT 405270-4-52-01, J-7  &gt;10' INLINE CONTAINMENT UNIT</v>
          </cell>
          <cell r="C1205" t="str">
            <v>EA</v>
          </cell>
          <cell r="D1205" t="str">
            <v>06</v>
          </cell>
          <cell r="E1205" t="str">
            <v xml:space="preserve"> </v>
          </cell>
          <cell r="F1205" t="str">
            <v>Y</v>
          </cell>
          <cell r="G1205" t="str">
            <v>*</v>
          </cell>
          <cell r="H1205">
            <v>42886</v>
          </cell>
          <cell r="I1205">
            <v>43100</v>
          </cell>
          <cell r="J1205" t="str">
            <v/>
          </cell>
          <cell r="K1205"/>
          <cell r="T1205" t="str">
            <v>0425 2125</v>
          </cell>
          <cell r="U1205" t="str">
            <v xml:space="preserve"> </v>
          </cell>
          <cell r="V1205" t="str">
            <v xml:space="preserve"> </v>
          </cell>
          <cell r="W1205">
            <v>0</v>
          </cell>
          <cell r="X1205">
            <v>0</v>
          </cell>
          <cell r="Y1205" t="str">
            <v>xx</v>
          </cell>
        </row>
        <row r="1206">
          <cell r="A1206" t="str">
            <v>0425  2126</v>
          </cell>
          <cell r="B1206" t="str">
            <v>DRAINAGE MANHOLE, PROJECT 410666-2-52-01, J-7 CONTROL STRUCTURE</v>
          </cell>
          <cell r="C1206" t="str">
            <v>EA</v>
          </cell>
          <cell r="D1206" t="str">
            <v>06</v>
          </cell>
          <cell r="E1206" t="str">
            <v xml:space="preserve"> </v>
          </cell>
          <cell r="F1206" t="str">
            <v>Y</v>
          </cell>
          <cell r="G1206" t="str">
            <v>*</v>
          </cell>
          <cell r="H1206">
            <v>43103</v>
          </cell>
          <cell r="I1206">
            <v>43281</v>
          </cell>
          <cell r="J1206" t="str">
            <v/>
          </cell>
          <cell r="K1206"/>
          <cell r="T1206" t="str">
            <v>0425 2126</v>
          </cell>
          <cell r="U1206" t="str">
            <v xml:space="preserve"> </v>
          </cell>
          <cell r="V1206" t="str">
            <v xml:space="preserve"> </v>
          </cell>
          <cell r="W1206">
            <v>0</v>
          </cell>
          <cell r="X1206">
            <v>0</v>
          </cell>
          <cell r="Y1206" t="str">
            <v>xx</v>
          </cell>
        </row>
        <row r="1207">
          <cell r="A1207" t="str">
            <v>0425  2127</v>
          </cell>
          <cell r="B1207" t="str">
            <v>DRAINAGE MANHOLE, UTILITY CONFLICT STRUCTURE, PROJECT 431313-1-52-01</v>
          </cell>
          <cell r="C1207" t="str">
            <v>EA</v>
          </cell>
          <cell r="D1207" t="str">
            <v>06</v>
          </cell>
          <cell r="E1207" t="str">
            <v>A</v>
          </cell>
          <cell r="F1207" t="str">
            <v>Y</v>
          </cell>
          <cell r="G1207" t="str">
            <v>*</v>
          </cell>
          <cell r="H1207">
            <v>43178</v>
          </cell>
          <cell r="I1207">
            <v>43281</v>
          </cell>
          <cell r="J1207" t="str">
            <v/>
          </cell>
          <cell r="K1207"/>
          <cell r="T1207" t="str">
            <v>0425 2127</v>
          </cell>
          <cell r="U1207" t="str">
            <v xml:space="preserve"> </v>
          </cell>
          <cell r="V1207" t="str">
            <v xml:space="preserve"> </v>
          </cell>
          <cell r="W1207">
            <v>0</v>
          </cell>
          <cell r="X1207">
            <v>0</v>
          </cell>
          <cell r="Y1207" t="str">
            <v>xx</v>
          </cell>
        </row>
        <row r="1208">
          <cell r="A1208" t="str">
            <v>0425  2128</v>
          </cell>
          <cell r="B1208" t="str">
            <v>DRAINAGE MANHOLES, PROJECT 423251-5-52-01, J-7  6' x 10' WITH ADDITIONAL RISER AND WALL</v>
          </cell>
          <cell r="C1208" t="str">
            <v>EA</v>
          </cell>
          <cell r="D1208" t="str">
            <v>06</v>
          </cell>
          <cell r="E1208" t="str">
            <v xml:space="preserve"> </v>
          </cell>
          <cell r="F1208" t="str">
            <v>Y</v>
          </cell>
          <cell r="G1208" t="str">
            <v/>
          </cell>
          <cell r="H1208">
            <v>43640</v>
          </cell>
          <cell r="I1208">
            <v>44561</v>
          </cell>
          <cell r="J1208" t="str">
            <v/>
          </cell>
          <cell r="K1208"/>
          <cell r="T1208" t="str">
            <v>0425 2128</v>
          </cell>
          <cell r="U1208" t="str">
            <v xml:space="preserve"> </v>
          </cell>
          <cell r="V1208" t="str">
            <v xml:space="preserve"> </v>
          </cell>
          <cell r="W1208">
            <v>0</v>
          </cell>
          <cell r="X1208">
            <v>0</v>
          </cell>
          <cell r="Y1208" t="str">
            <v>xx</v>
          </cell>
        </row>
        <row r="1209">
          <cell r="A1209" t="str">
            <v>0425  2129</v>
          </cell>
          <cell r="B1209" t="str">
            <v>DRAINAGE MANHOLES, PROJECT 423251-5-52-01, J-7  5' x 9' WITH ADDITIONAL RISER AND WALL</v>
          </cell>
          <cell r="C1209" t="str">
            <v>EA</v>
          </cell>
          <cell r="D1209" t="str">
            <v>06</v>
          </cell>
          <cell r="E1209" t="str">
            <v xml:space="preserve"> </v>
          </cell>
          <cell r="F1209" t="str">
            <v>Y</v>
          </cell>
          <cell r="G1209" t="str">
            <v/>
          </cell>
          <cell r="H1209">
            <v>43640</v>
          </cell>
          <cell r="I1209">
            <v>44561</v>
          </cell>
          <cell r="J1209" t="str">
            <v/>
          </cell>
          <cell r="K1209"/>
          <cell r="T1209" t="str">
            <v>0425 2129</v>
          </cell>
          <cell r="U1209" t="str">
            <v xml:space="preserve"> </v>
          </cell>
          <cell r="V1209" t="str">
            <v xml:space="preserve"> </v>
          </cell>
          <cell r="W1209">
            <v>0</v>
          </cell>
          <cell r="X1209">
            <v>0</v>
          </cell>
          <cell r="Y1209" t="str">
            <v>xx</v>
          </cell>
        </row>
        <row r="1210">
          <cell r="A1210" t="str">
            <v>0425  2130</v>
          </cell>
          <cell r="B1210" t="str">
            <v>DRAINAGE MANHOLES, PROJECT 441021-1-52-01, CAST-IN-PLACE 18.5' X 40'</v>
          </cell>
          <cell r="C1210" t="str">
            <v>EA</v>
          </cell>
          <cell r="D1210" t="str">
            <v>06</v>
          </cell>
          <cell r="E1210" t="str">
            <v xml:space="preserve"> </v>
          </cell>
          <cell r="F1210" t="str">
            <v>Y</v>
          </cell>
          <cell r="G1210" t="str">
            <v/>
          </cell>
          <cell r="H1210">
            <v>43691</v>
          </cell>
          <cell r="I1210">
            <v>44196</v>
          </cell>
          <cell r="J1210" t="str">
            <v/>
          </cell>
          <cell r="K1210"/>
          <cell r="T1210" t="str">
            <v>0425 2130</v>
          </cell>
          <cell r="U1210" t="str">
            <v xml:space="preserve"> </v>
          </cell>
          <cell r="V1210" t="str">
            <v xml:space="preserve"> </v>
          </cell>
          <cell r="W1210">
            <v>0</v>
          </cell>
          <cell r="X1210">
            <v>0</v>
          </cell>
          <cell r="Y1210" t="str">
            <v>xx</v>
          </cell>
        </row>
        <row r="1211">
          <cell r="A1211" t="str">
            <v>0425  3 41</v>
          </cell>
          <cell r="B1211" t="str">
            <v>JUNCTION BOX, DRAINAGE, P-7, &lt;10'</v>
          </cell>
          <cell r="C1211" t="str">
            <v>EA</v>
          </cell>
          <cell r="D1211" t="str">
            <v>06</v>
          </cell>
          <cell r="E1211"/>
          <cell r="F1211" t="str">
            <v>Y</v>
          </cell>
          <cell r="G1211" t="str">
            <v/>
          </cell>
          <cell r="H1211">
            <v>41275</v>
          </cell>
          <cell r="I1211"/>
          <cell r="J1211" t="str">
            <v/>
          </cell>
          <cell r="K1211"/>
          <cell r="T1211" t="str">
            <v>0425 3 41</v>
          </cell>
          <cell r="U1211">
            <v>4533.33</v>
          </cell>
          <cell r="V1211">
            <v>4533.33</v>
          </cell>
          <cell r="W1211">
            <v>0</v>
          </cell>
          <cell r="X1211">
            <v>1</v>
          </cell>
          <cell r="Y1211">
            <v>4533.33</v>
          </cell>
        </row>
        <row r="1212">
          <cell r="A1212" t="str">
            <v>0425  3 42</v>
          </cell>
          <cell r="B1212" t="str">
            <v>JUNCTION BOXES, P-7, &gt;10'</v>
          </cell>
          <cell r="C1212" t="str">
            <v>EA</v>
          </cell>
          <cell r="D1212" t="str">
            <v>06</v>
          </cell>
          <cell r="E1212"/>
          <cell r="F1212" t="str">
            <v>Y</v>
          </cell>
          <cell r="G1212" t="str">
            <v/>
          </cell>
          <cell r="H1212">
            <v>41275</v>
          </cell>
          <cell r="I1212"/>
          <cell r="J1212" t="str">
            <v/>
          </cell>
          <cell r="K1212"/>
          <cell r="T1212" t="str">
            <v>0425 3 42</v>
          </cell>
          <cell r="U1212" t="str">
            <v xml:space="preserve"> </v>
          </cell>
          <cell r="V1212" t="str">
            <v xml:space="preserve"> </v>
          </cell>
          <cell r="W1212">
            <v>0</v>
          </cell>
          <cell r="X1212">
            <v>0</v>
          </cell>
          <cell r="Y1212" t="str">
            <v>xx</v>
          </cell>
        </row>
        <row r="1213">
          <cell r="A1213" t="str">
            <v>0425  3 43</v>
          </cell>
          <cell r="B1213" t="str">
            <v>JUNCTION BOX, DRAINAGE, P-7, PARTIAL</v>
          </cell>
          <cell r="C1213" t="str">
            <v>EA</v>
          </cell>
          <cell r="D1213" t="str">
            <v>06</v>
          </cell>
          <cell r="E1213"/>
          <cell r="F1213" t="str">
            <v>Y</v>
          </cell>
          <cell r="G1213" t="str">
            <v/>
          </cell>
          <cell r="H1213">
            <v>41275</v>
          </cell>
          <cell r="I1213"/>
          <cell r="J1213" t="str">
            <v/>
          </cell>
          <cell r="K1213"/>
          <cell r="T1213" t="str">
            <v>0425 3 43</v>
          </cell>
          <cell r="U1213">
            <v>2395.41</v>
          </cell>
          <cell r="V1213">
            <v>3437.3</v>
          </cell>
          <cell r="W1213">
            <v>0</v>
          </cell>
          <cell r="X1213">
            <v>1.4349526803344732</v>
          </cell>
          <cell r="Y1213">
            <v>3437.3</v>
          </cell>
        </row>
        <row r="1214">
          <cell r="A1214" t="str">
            <v>0425  3 50</v>
          </cell>
          <cell r="B1214" t="str">
            <v>JUNCTION BOX, DRAINAGE, REPAIR</v>
          </cell>
          <cell r="C1214" t="str">
            <v>EA</v>
          </cell>
          <cell r="D1214" t="str">
            <v>06</v>
          </cell>
          <cell r="E1214" t="str">
            <v>T</v>
          </cell>
          <cell r="F1214" t="str">
            <v>Y</v>
          </cell>
          <cell r="G1214" t="str">
            <v/>
          </cell>
          <cell r="H1214">
            <v>41275</v>
          </cell>
          <cell r="I1214"/>
          <cell r="J1214" t="str">
            <v/>
          </cell>
          <cell r="K1214"/>
          <cell r="T1214" t="str">
            <v>0425 3 50</v>
          </cell>
          <cell r="U1214" t="str">
            <v xml:space="preserve"> </v>
          </cell>
          <cell r="V1214" t="str">
            <v xml:space="preserve"> </v>
          </cell>
          <cell r="W1214">
            <v>0</v>
          </cell>
          <cell r="X1214">
            <v>0</v>
          </cell>
          <cell r="Y1214" t="str">
            <v>xx</v>
          </cell>
        </row>
        <row r="1215">
          <cell r="A1215" t="str">
            <v>0425  3 61</v>
          </cell>
          <cell r="B1215" t="str">
            <v>JUNCTION BOXES, J-7, &lt;10'</v>
          </cell>
          <cell r="C1215" t="str">
            <v>EA</v>
          </cell>
          <cell r="D1215" t="str">
            <v>06</v>
          </cell>
          <cell r="E1215"/>
          <cell r="F1215" t="str">
            <v>Y</v>
          </cell>
          <cell r="G1215" t="str">
            <v/>
          </cell>
          <cell r="H1215">
            <v>41275</v>
          </cell>
          <cell r="I1215"/>
          <cell r="J1215" t="str">
            <v/>
          </cell>
          <cell r="K1215"/>
          <cell r="T1215" t="str">
            <v>0425 3 61</v>
          </cell>
          <cell r="U1215">
            <v>7500</v>
          </cell>
          <cell r="V1215">
            <v>14650</v>
          </cell>
          <cell r="W1215">
            <v>0</v>
          </cell>
          <cell r="X1215">
            <v>1.9533333333333334</v>
          </cell>
          <cell r="Y1215">
            <v>14650</v>
          </cell>
        </row>
        <row r="1216">
          <cell r="A1216" t="str">
            <v>0425  3 62</v>
          </cell>
          <cell r="B1216" t="str">
            <v>JUNCTION BOXES, J-7, &gt;10'</v>
          </cell>
          <cell r="C1216" t="str">
            <v>EA</v>
          </cell>
          <cell r="D1216" t="str">
            <v>06</v>
          </cell>
          <cell r="E1216" t="str">
            <v xml:space="preserve"> </v>
          </cell>
          <cell r="F1216" t="str">
            <v>Y</v>
          </cell>
          <cell r="G1216" t="str">
            <v/>
          </cell>
          <cell r="H1216">
            <v>42405</v>
          </cell>
          <cell r="I1216"/>
          <cell r="J1216" t="str">
            <v/>
          </cell>
          <cell r="K1216"/>
          <cell r="T1216" t="str">
            <v>0425 3 62</v>
          </cell>
          <cell r="U1216" t="str">
            <v xml:space="preserve"> </v>
          </cell>
          <cell r="V1216" t="str">
            <v xml:space="preserve"> </v>
          </cell>
          <cell r="W1216">
            <v>0</v>
          </cell>
          <cell r="X1216">
            <v>0</v>
          </cell>
          <cell r="Y1216" t="str">
            <v>xx</v>
          </cell>
        </row>
        <row r="1217">
          <cell r="A1217" t="str">
            <v>0425  3 63</v>
          </cell>
          <cell r="B1217" t="str">
            <v>JUNCTION BOXES, DRAINAGE, J-7, PARTIAL</v>
          </cell>
          <cell r="C1217" t="str">
            <v>EA</v>
          </cell>
          <cell r="D1217" t="str">
            <v>06</v>
          </cell>
          <cell r="E1217"/>
          <cell r="F1217" t="str">
            <v>Y</v>
          </cell>
          <cell r="G1217" t="str">
            <v/>
          </cell>
          <cell r="H1217">
            <v>41275</v>
          </cell>
          <cell r="I1217"/>
          <cell r="J1217" t="str">
            <v/>
          </cell>
          <cell r="K1217"/>
          <cell r="T1217" t="str">
            <v>0425 3 63</v>
          </cell>
          <cell r="U1217" t="str">
            <v xml:space="preserve"> </v>
          </cell>
          <cell r="V1217">
            <v>2880</v>
          </cell>
          <cell r="W1217">
            <v>0</v>
          </cell>
          <cell r="X1217">
            <v>1</v>
          </cell>
          <cell r="Y1217">
            <v>2880</v>
          </cell>
        </row>
        <row r="1218">
          <cell r="A1218" t="str">
            <v>0425  3 81</v>
          </cell>
          <cell r="B1218" t="str">
            <v>JUNCTION BOX, DRAINAGE, SPECIAL, &lt; 10'</v>
          </cell>
          <cell r="C1218" t="str">
            <v>EA</v>
          </cell>
          <cell r="D1218" t="str">
            <v>06</v>
          </cell>
          <cell r="E1218"/>
          <cell r="F1218" t="str">
            <v>Y</v>
          </cell>
          <cell r="G1218" t="str">
            <v>*</v>
          </cell>
          <cell r="H1218">
            <v>41275</v>
          </cell>
          <cell r="I1218">
            <v>42185</v>
          </cell>
          <cell r="J1218" t="str">
            <v/>
          </cell>
          <cell r="K1218"/>
          <cell r="T1218" t="str">
            <v>0425 3 81</v>
          </cell>
          <cell r="U1218" t="str">
            <v xml:space="preserve"> </v>
          </cell>
          <cell r="V1218" t="str">
            <v xml:space="preserve"> </v>
          </cell>
          <cell r="W1218">
            <v>0</v>
          </cell>
          <cell r="X1218">
            <v>0</v>
          </cell>
          <cell r="Y1218" t="str">
            <v>xx</v>
          </cell>
        </row>
        <row r="1219">
          <cell r="A1219" t="str">
            <v>0425  3 82</v>
          </cell>
          <cell r="B1219" t="str">
            <v>JUNCTION BOX, DRAINAGE, SPECIAL, &gt; 10'</v>
          </cell>
          <cell r="C1219" t="str">
            <v>EA</v>
          </cell>
          <cell r="D1219" t="str">
            <v>06</v>
          </cell>
          <cell r="E1219"/>
          <cell r="F1219" t="str">
            <v>Y</v>
          </cell>
          <cell r="G1219" t="str">
            <v>*</v>
          </cell>
          <cell r="H1219">
            <v>41275</v>
          </cell>
          <cell r="I1219">
            <v>42185</v>
          </cell>
          <cell r="J1219" t="str">
            <v/>
          </cell>
          <cell r="K1219"/>
          <cell r="T1219" t="str">
            <v>0425 3 82</v>
          </cell>
          <cell r="U1219" t="str">
            <v xml:space="preserve"> </v>
          </cell>
          <cell r="V1219" t="str">
            <v xml:space="preserve"> </v>
          </cell>
          <cell r="W1219">
            <v>0</v>
          </cell>
          <cell r="X1219">
            <v>0</v>
          </cell>
          <cell r="Y1219" t="str">
            <v>xx</v>
          </cell>
        </row>
        <row r="1220">
          <cell r="A1220" t="str">
            <v>0425  3 83</v>
          </cell>
          <cell r="B1220" t="str">
            <v>JUNCTION BOX, DRAINAGE, SPECIAL, PARTIAL</v>
          </cell>
          <cell r="C1220" t="str">
            <v>EA</v>
          </cell>
          <cell r="D1220" t="str">
            <v>06</v>
          </cell>
          <cell r="E1220"/>
          <cell r="F1220" t="str">
            <v>Y</v>
          </cell>
          <cell r="G1220" t="str">
            <v>*</v>
          </cell>
          <cell r="H1220">
            <v>41275</v>
          </cell>
          <cell r="I1220">
            <v>42185</v>
          </cell>
          <cell r="J1220" t="str">
            <v/>
          </cell>
          <cell r="K1220"/>
          <cell r="T1220" t="str">
            <v>0425 3 83</v>
          </cell>
          <cell r="U1220" t="str">
            <v xml:space="preserve"> </v>
          </cell>
          <cell r="V1220" t="str">
            <v xml:space="preserve"> </v>
          </cell>
          <cell r="W1220">
            <v>0</v>
          </cell>
          <cell r="X1220">
            <v>0</v>
          </cell>
          <cell r="Y1220" t="str">
            <v>xx</v>
          </cell>
        </row>
        <row r="1221">
          <cell r="A1221" t="str">
            <v>0425  3 91</v>
          </cell>
          <cell r="B1221" t="str">
            <v>JUNCTION BOX, DRAINAGE, UTILITY, &lt; 10'</v>
          </cell>
          <cell r="C1221" t="str">
            <v>EA</v>
          </cell>
          <cell r="D1221" t="str">
            <v>06</v>
          </cell>
          <cell r="E1221"/>
          <cell r="F1221" t="str">
            <v>Y</v>
          </cell>
          <cell r="G1221" t="str">
            <v/>
          </cell>
          <cell r="H1221">
            <v>41275</v>
          </cell>
          <cell r="I1221"/>
          <cell r="J1221" t="str">
            <v/>
          </cell>
          <cell r="K1221"/>
          <cell r="T1221" t="str">
            <v>0425 3 91</v>
          </cell>
          <cell r="U1221" t="str">
            <v xml:space="preserve"> </v>
          </cell>
          <cell r="V1221" t="str">
            <v xml:space="preserve"> </v>
          </cell>
          <cell r="W1221">
            <v>0</v>
          </cell>
          <cell r="X1221">
            <v>0</v>
          </cell>
          <cell r="Y1221" t="str">
            <v>xx</v>
          </cell>
        </row>
        <row r="1222">
          <cell r="A1222" t="str">
            <v>0425  3 92</v>
          </cell>
          <cell r="B1222" t="str">
            <v>JUNCTION BOX, DRAINAGE, UTILITY, &gt; 10'</v>
          </cell>
          <cell r="C1222" t="str">
            <v>EA</v>
          </cell>
          <cell r="D1222" t="str">
            <v>06</v>
          </cell>
          <cell r="E1222" t="str">
            <v xml:space="preserve"> </v>
          </cell>
          <cell r="F1222" t="str">
            <v>Y</v>
          </cell>
          <cell r="G1222" t="str">
            <v/>
          </cell>
          <cell r="H1222">
            <v>41275</v>
          </cell>
          <cell r="I1222"/>
          <cell r="J1222">
            <v>10000</v>
          </cell>
          <cell r="K1222"/>
          <cell r="T1222" t="str">
            <v>0425 3 92</v>
          </cell>
          <cell r="U1222" t="str">
            <v xml:space="preserve"> </v>
          </cell>
          <cell r="V1222" t="str">
            <v xml:space="preserve"> </v>
          </cell>
          <cell r="W1222">
            <v>0</v>
          </cell>
          <cell r="X1222">
            <v>0</v>
          </cell>
          <cell r="Y1222" t="str">
            <v>xx</v>
          </cell>
        </row>
        <row r="1223">
          <cell r="A1223" t="str">
            <v>0425  4</v>
          </cell>
          <cell r="B1223" t="str">
            <v>INLETS, ADJUST</v>
          </cell>
          <cell r="C1223" t="str">
            <v>EA</v>
          </cell>
          <cell r="D1223" t="str">
            <v>06</v>
          </cell>
          <cell r="E1223"/>
          <cell r="F1223" t="str">
            <v>Y</v>
          </cell>
          <cell r="G1223" t="str">
            <v/>
          </cell>
          <cell r="H1223">
            <v>41275</v>
          </cell>
          <cell r="I1223"/>
          <cell r="J1223" t="str">
            <v/>
          </cell>
          <cell r="K1223"/>
          <cell r="T1223" t="str">
            <v>0425 4</v>
          </cell>
          <cell r="U1223">
            <v>1622.62</v>
          </cell>
          <cell r="V1223">
            <v>1622.62</v>
          </cell>
          <cell r="W1223">
            <v>0</v>
          </cell>
          <cell r="X1223">
            <v>1</v>
          </cell>
          <cell r="Y1223">
            <v>1622.62</v>
          </cell>
        </row>
        <row r="1224">
          <cell r="A1224" t="str">
            <v>0425  5</v>
          </cell>
          <cell r="B1224" t="str">
            <v>MANHOLE, ADJUST</v>
          </cell>
          <cell r="C1224" t="str">
            <v>EA</v>
          </cell>
          <cell r="D1224" t="str">
            <v>06</v>
          </cell>
          <cell r="E1224"/>
          <cell r="F1224" t="str">
            <v>Y</v>
          </cell>
          <cell r="G1224" t="str">
            <v/>
          </cell>
          <cell r="H1224">
            <v>41275</v>
          </cell>
          <cell r="I1224"/>
          <cell r="J1224" t="str">
            <v/>
          </cell>
          <cell r="K1224"/>
          <cell r="T1224" t="str">
            <v>0425 5</v>
          </cell>
          <cell r="U1224">
            <v>632.52</v>
          </cell>
          <cell r="V1224">
            <v>799.3</v>
          </cell>
          <cell r="W1224">
            <v>0</v>
          </cell>
          <cell r="X1224">
            <v>1.2636754569025486</v>
          </cell>
          <cell r="Y1224">
            <v>799.3</v>
          </cell>
        </row>
        <row r="1225">
          <cell r="A1225" t="str">
            <v>0425  5  1</v>
          </cell>
          <cell r="B1225" t="str">
            <v>MANHOLE, ADJUST, UTILITIES</v>
          </cell>
          <cell r="C1225" t="str">
            <v>EA</v>
          </cell>
          <cell r="D1225" t="str">
            <v>06</v>
          </cell>
          <cell r="E1225"/>
          <cell r="F1225" t="str">
            <v>Y</v>
          </cell>
          <cell r="G1225" t="str">
            <v/>
          </cell>
          <cell r="H1225">
            <v>41275</v>
          </cell>
          <cell r="I1225"/>
          <cell r="J1225" t="str">
            <v/>
          </cell>
          <cell r="K1225"/>
          <cell r="T1225" t="str">
            <v>0425 5 1</v>
          </cell>
          <cell r="U1225">
            <v>668.54</v>
          </cell>
          <cell r="V1225">
            <v>808.64</v>
          </cell>
          <cell r="W1225">
            <v>0</v>
          </cell>
          <cell r="X1225">
            <v>1.2095611332156639</v>
          </cell>
          <cell r="Y1225">
            <v>808.64</v>
          </cell>
        </row>
        <row r="1226">
          <cell r="A1226" t="str">
            <v>0425  6</v>
          </cell>
          <cell r="B1226" t="str">
            <v>VALVE BOXES, ADJUST</v>
          </cell>
          <cell r="C1226" t="str">
            <v>EA</v>
          </cell>
          <cell r="D1226" t="str">
            <v>06</v>
          </cell>
          <cell r="E1226"/>
          <cell r="F1226" t="str">
            <v>Y</v>
          </cell>
          <cell r="G1226" t="str">
            <v/>
          </cell>
          <cell r="H1226">
            <v>41275</v>
          </cell>
          <cell r="I1226"/>
          <cell r="J1226" t="str">
            <v/>
          </cell>
          <cell r="K1226"/>
          <cell r="T1226" t="str">
            <v>0425 6</v>
          </cell>
          <cell r="U1226">
            <v>389.76</v>
          </cell>
          <cell r="V1226">
            <v>464.95</v>
          </cell>
          <cell r="W1226">
            <v>0</v>
          </cell>
          <cell r="X1226">
            <v>1.1929135878489328</v>
          </cell>
          <cell r="Y1226">
            <v>464.95</v>
          </cell>
        </row>
        <row r="1227">
          <cell r="A1227" t="str">
            <v>0425  7</v>
          </cell>
          <cell r="B1227" t="str">
            <v>MANHOLE COVER- REPLACE</v>
          </cell>
          <cell r="C1227" t="str">
            <v>EA</v>
          </cell>
          <cell r="D1227" t="str">
            <v>06</v>
          </cell>
          <cell r="E1227"/>
          <cell r="F1227" t="str">
            <v>Y</v>
          </cell>
          <cell r="G1227" t="str">
            <v/>
          </cell>
          <cell r="H1227">
            <v>41275</v>
          </cell>
          <cell r="I1227"/>
          <cell r="J1227" t="str">
            <v/>
          </cell>
          <cell r="K1227"/>
          <cell r="T1227" t="str">
            <v>0425 7</v>
          </cell>
          <cell r="U1227">
            <v>1815</v>
          </cell>
          <cell r="V1227">
            <v>1463.67</v>
          </cell>
          <cell r="W1227">
            <v>0</v>
          </cell>
          <cell r="X1227">
            <v>1.2400336141343336</v>
          </cell>
          <cell r="Y1227">
            <v>1815</v>
          </cell>
        </row>
        <row r="1228">
          <cell r="A1228" t="str">
            <v>0425  8</v>
          </cell>
          <cell r="B1228" t="str">
            <v>DRAINAGE STRUCTURES, MISCELLANEOUS, ADJUST</v>
          </cell>
          <cell r="C1228" t="str">
            <v>EA</v>
          </cell>
          <cell r="D1228" t="str">
            <v>06</v>
          </cell>
          <cell r="E1228"/>
          <cell r="F1228" t="str">
            <v>Y</v>
          </cell>
          <cell r="G1228" t="str">
            <v/>
          </cell>
          <cell r="H1228">
            <v>41275</v>
          </cell>
          <cell r="I1228"/>
          <cell r="J1228" t="str">
            <v/>
          </cell>
          <cell r="K1228"/>
          <cell r="T1228" t="str">
            <v>0425 8</v>
          </cell>
          <cell r="U1228" t="str">
            <v xml:space="preserve"> </v>
          </cell>
          <cell r="V1228" t="str">
            <v xml:space="preserve"> </v>
          </cell>
          <cell r="W1228">
            <v>0</v>
          </cell>
          <cell r="X1228">
            <v>0</v>
          </cell>
          <cell r="Y1228" t="str">
            <v>xx</v>
          </cell>
        </row>
        <row r="1229">
          <cell r="A1229" t="str">
            <v>0425 10</v>
          </cell>
          <cell r="B1229" t="str">
            <v>YARD DRAIN</v>
          </cell>
          <cell r="C1229" t="str">
            <v>EA</v>
          </cell>
          <cell r="D1229" t="str">
            <v>06</v>
          </cell>
          <cell r="E1229"/>
          <cell r="F1229" t="str">
            <v>Y</v>
          </cell>
          <cell r="G1229" t="str">
            <v/>
          </cell>
          <cell r="H1229">
            <v>41275</v>
          </cell>
          <cell r="I1229"/>
          <cell r="J1229" t="str">
            <v/>
          </cell>
          <cell r="K1229"/>
          <cell r="T1229" t="str">
            <v>0425 10</v>
          </cell>
          <cell r="U1229" t="str">
            <v xml:space="preserve"> </v>
          </cell>
          <cell r="V1229" t="str">
            <v xml:space="preserve"> </v>
          </cell>
          <cell r="W1229">
            <v>0</v>
          </cell>
          <cell r="X1229">
            <v>0</v>
          </cell>
          <cell r="Y1229" t="str">
            <v>xx</v>
          </cell>
        </row>
        <row r="1230">
          <cell r="A1230" t="str">
            <v>0425 10 12</v>
          </cell>
          <cell r="B1230" t="str">
            <v>YARD DRAIN, 12" DECORATIVE, PROJECT 437300-4-52-01</v>
          </cell>
          <cell r="C1230" t="str">
            <v>EA</v>
          </cell>
          <cell r="D1230" t="str">
            <v>06</v>
          </cell>
          <cell r="E1230" t="str">
            <v>T</v>
          </cell>
          <cell r="F1230" t="str">
            <v>Y</v>
          </cell>
          <cell r="G1230" t="str">
            <v>*</v>
          </cell>
          <cell r="H1230">
            <v>43600</v>
          </cell>
          <cell r="I1230">
            <v>43830</v>
          </cell>
          <cell r="J1230" t="str">
            <v/>
          </cell>
          <cell r="K1230"/>
          <cell r="T1230" t="str">
            <v>0425 10 12</v>
          </cell>
          <cell r="U1230" t="str">
            <v xml:space="preserve"> </v>
          </cell>
          <cell r="V1230" t="str">
            <v xml:space="preserve"> </v>
          </cell>
          <cell r="W1230">
            <v>0</v>
          </cell>
          <cell r="X1230">
            <v>0</v>
          </cell>
          <cell r="Y1230" t="str">
            <v>xx</v>
          </cell>
        </row>
        <row r="1231">
          <cell r="A1231" t="str">
            <v>0425 11</v>
          </cell>
          <cell r="B1231" t="str">
            <v>MODIFY EXISTING DRAINAGE STRUCTURE</v>
          </cell>
          <cell r="C1231" t="str">
            <v>EA</v>
          </cell>
          <cell r="D1231" t="str">
            <v>06</v>
          </cell>
          <cell r="E1231" t="str">
            <v>T</v>
          </cell>
          <cell r="F1231" t="str">
            <v>Y</v>
          </cell>
          <cell r="G1231" t="str">
            <v/>
          </cell>
          <cell r="H1231">
            <v>41275</v>
          </cell>
          <cell r="I1231"/>
          <cell r="J1231" t="str">
            <v/>
          </cell>
          <cell r="K1231"/>
          <cell r="T1231" t="str">
            <v>0425 11</v>
          </cell>
          <cell r="U1231">
            <v>1487.72</v>
          </cell>
          <cell r="V1231">
            <v>2653.3</v>
          </cell>
          <cell r="W1231">
            <v>0</v>
          </cell>
          <cell r="X1231">
            <v>1.7834673191191892</v>
          </cell>
          <cell r="Y1231">
            <v>2653.3</v>
          </cell>
        </row>
        <row r="1232">
          <cell r="A1232" t="str">
            <v>0425 12  1</v>
          </cell>
          <cell r="B1232" t="str">
            <v>RETRACTABLE CURB INLET SCREEN &lt;= 5'  WIDE</v>
          </cell>
          <cell r="C1232" t="str">
            <v>EA</v>
          </cell>
          <cell r="D1232" t="str">
            <v>06</v>
          </cell>
          <cell r="E1232" t="str">
            <v>T</v>
          </cell>
          <cell r="F1232" t="str">
            <v>Y</v>
          </cell>
          <cell r="G1232" t="str">
            <v/>
          </cell>
          <cell r="H1232">
            <v>41275</v>
          </cell>
          <cell r="I1232"/>
          <cell r="J1232">
            <v>1000</v>
          </cell>
          <cell r="K1232"/>
          <cell r="T1232" t="str">
            <v>0425 12 1</v>
          </cell>
          <cell r="U1232" t="str">
            <v xml:space="preserve"> </v>
          </cell>
          <cell r="V1232" t="str">
            <v xml:space="preserve"> </v>
          </cell>
          <cell r="W1232">
            <v>0</v>
          </cell>
          <cell r="X1232">
            <v>0</v>
          </cell>
          <cell r="Y1232" t="str">
            <v>xx</v>
          </cell>
        </row>
        <row r="1233">
          <cell r="A1233" t="str">
            <v>0425 12  2</v>
          </cell>
          <cell r="B1233" t="str">
            <v>RETRACTABLE CURB INLET SCREEN &gt; 5'  WIDE</v>
          </cell>
          <cell r="C1233" t="str">
            <v>EA</v>
          </cell>
          <cell r="D1233" t="str">
            <v>06</v>
          </cell>
          <cell r="E1233" t="str">
            <v>T</v>
          </cell>
          <cell r="F1233" t="str">
            <v>Y</v>
          </cell>
          <cell r="G1233" t="str">
            <v/>
          </cell>
          <cell r="H1233">
            <v>41275</v>
          </cell>
          <cell r="I1233"/>
          <cell r="J1233" t="str">
            <v/>
          </cell>
          <cell r="K1233"/>
          <cell r="T1233" t="str">
            <v>0425 12 2</v>
          </cell>
          <cell r="U1233" t="str">
            <v xml:space="preserve"> </v>
          </cell>
          <cell r="V1233" t="str">
            <v xml:space="preserve"> </v>
          </cell>
          <cell r="W1233">
            <v>0</v>
          </cell>
          <cell r="X1233">
            <v>0</v>
          </cell>
          <cell r="Y1233" t="str">
            <v>xx</v>
          </cell>
        </row>
        <row r="1234">
          <cell r="A1234" t="str">
            <v>0425 13 12</v>
          </cell>
          <cell r="B1234" t="str">
            <v>DRAINAGE STRUCTURE PIPE CONNECTION SCREEN,  12" PIPE DIAMETER</v>
          </cell>
          <cell r="C1234" t="str">
            <v>EA</v>
          </cell>
          <cell r="D1234" t="str">
            <v>06</v>
          </cell>
          <cell r="E1234" t="str">
            <v>T</v>
          </cell>
          <cell r="F1234" t="str">
            <v>Y</v>
          </cell>
          <cell r="G1234" t="str">
            <v/>
          </cell>
          <cell r="H1234">
            <v>41275</v>
          </cell>
          <cell r="I1234"/>
          <cell r="J1234">
            <v>700</v>
          </cell>
          <cell r="K1234"/>
          <cell r="T1234" t="str">
            <v>0425 13 12</v>
          </cell>
          <cell r="U1234" t="str">
            <v xml:space="preserve"> </v>
          </cell>
          <cell r="V1234" t="str">
            <v xml:space="preserve"> </v>
          </cell>
          <cell r="W1234">
            <v>0</v>
          </cell>
          <cell r="X1234">
            <v>0</v>
          </cell>
          <cell r="Y1234" t="str">
            <v>xx</v>
          </cell>
        </row>
        <row r="1235">
          <cell r="A1235" t="str">
            <v>0425 13 15</v>
          </cell>
          <cell r="B1235" t="str">
            <v>DRAINAGE STRUCTURE PIPE CONNECTION SCREEN, 15" PIPE DIAMETER</v>
          </cell>
          <cell r="C1235" t="str">
            <v>EA</v>
          </cell>
          <cell r="D1235" t="str">
            <v>06</v>
          </cell>
          <cell r="E1235" t="str">
            <v>T</v>
          </cell>
          <cell r="F1235" t="str">
            <v>Y</v>
          </cell>
          <cell r="G1235" t="str">
            <v/>
          </cell>
          <cell r="H1235">
            <v>41275</v>
          </cell>
          <cell r="I1235"/>
          <cell r="J1235">
            <v>750</v>
          </cell>
          <cell r="K1235"/>
          <cell r="T1235" t="str">
            <v>0425 13 15</v>
          </cell>
          <cell r="U1235" t="str">
            <v xml:space="preserve"> </v>
          </cell>
          <cell r="V1235" t="str">
            <v xml:space="preserve"> </v>
          </cell>
          <cell r="W1235">
            <v>0</v>
          </cell>
          <cell r="X1235">
            <v>0</v>
          </cell>
          <cell r="Y1235" t="str">
            <v>xx</v>
          </cell>
        </row>
        <row r="1236">
          <cell r="A1236" t="str">
            <v>0425 13 18</v>
          </cell>
          <cell r="B1236" t="str">
            <v>DRAINAGE STRUCTURE PIPE CONNECTION SCREEN 18" PIPE DIAMETER</v>
          </cell>
          <cell r="C1236" t="str">
            <v>EA</v>
          </cell>
          <cell r="D1236" t="str">
            <v>06</v>
          </cell>
          <cell r="E1236" t="str">
            <v>T</v>
          </cell>
          <cell r="F1236" t="str">
            <v>Y</v>
          </cell>
          <cell r="G1236" t="str">
            <v/>
          </cell>
          <cell r="H1236">
            <v>41275</v>
          </cell>
          <cell r="I1236"/>
          <cell r="J1236" t="str">
            <v/>
          </cell>
          <cell r="K1236"/>
          <cell r="T1236" t="str">
            <v>0425 13 18</v>
          </cell>
          <cell r="U1236" t="str">
            <v xml:space="preserve"> </v>
          </cell>
          <cell r="V1236" t="str">
            <v xml:space="preserve"> </v>
          </cell>
          <cell r="W1236">
            <v>0</v>
          </cell>
          <cell r="X1236">
            <v>0</v>
          </cell>
          <cell r="Y1236" t="str">
            <v>xx</v>
          </cell>
        </row>
        <row r="1237">
          <cell r="A1237" t="str">
            <v>0425 13 24</v>
          </cell>
          <cell r="B1237" t="str">
            <v>DRAINAGE STRUCTURE PIPE CONNECTION SCREEN, 24" PIPE DIAMETER</v>
          </cell>
          <cell r="C1237" t="str">
            <v>EA</v>
          </cell>
          <cell r="D1237" t="str">
            <v>06</v>
          </cell>
          <cell r="E1237" t="str">
            <v>T</v>
          </cell>
          <cell r="F1237" t="str">
            <v>Y</v>
          </cell>
          <cell r="G1237" t="str">
            <v/>
          </cell>
          <cell r="H1237">
            <v>41275</v>
          </cell>
          <cell r="I1237"/>
          <cell r="J1237">
            <v>850</v>
          </cell>
          <cell r="K1237"/>
          <cell r="T1237" t="str">
            <v>0425 13 24</v>
          </cell>
          <cell r="U1237" t="str">
            <v xml:space="preserve"> </v>
          </cell>
          <cell r="V1237" t="str">
            <v xml:space="preserve"> </v>
          </cell>
          <cell r="W1237">
            <v>0</v>
          </cell>
          <cell r="X1237">
            <v>0</v>
          </cell>
          <cell r="Y1237" t="str">
            <v>xx</v>
          </cell>
        </row>
        <row r="1238">
          <cell r="A1238" t="str">
            <v>0425 14  1</v>
          </cell>
          <cell r="B1238" t="str">
            <v>GRATE FOR EXISTING DRAINAGE STRUCTURE, FURNISH AND INSTALL</v>
          </cell>
          <cell r="C1238" t="str">
            <v>SF</v>
          </cell>
          <cell r="D1238" t="str">
            <v>06</v>
          </cell>
          <cell r="E1238" t="str">
            <v>P</v>
          </cell>
          <cell r="F1238" t="str">
            <v>Y</v>
          </cell>
          <cell r="G1238" t="str">
            <v/>
          </cell>
          <cell r="H1238">
            <v>42257</v>
          </cell>
          <cell r="I1238"/>
          <cell r="J1238" t="str">
            <v/>
          </cell>
          <cell r="K1238"/>
          <cell r="T1238" t="str">
            <v>0425 14 1</v>
          </cell>
          <cell r="U1238">
            <v>950</v>
          </cell>
          <cell r="V1238">
            <v>950</v>
          </cell>
          <cell r="W1238">
            <v>0</v>
          </cell>
          <cell r="X1238">
            <v>1</v>
          </cell>
          <cell r="Y1238">
            <v>950</v>
          </cell>
        </row>
        <row r="1239">
          <cell r="A1239" t="str">
            <v>0425 15 41</v>
          </cell>
          <cell r="B1239" t="str">
            <v>INLET TOP, REPAIR, CURB INLET</v>
          </cell>
          <cell r="C1239" t="str">
            <v>EA</v>
          </cell>
          <cell r="D1239" t="str">
            <v>06</v>
          </cell>
          <cell r="E1239" t="str">
            <v>T</v>
          </cell>
          <cell r="F1239" t="str">
            <v>Y</v>
          </cell>
          <cell r="G1239" t="str">
            <v/>
          </cell>
          <cell r="H1239">
            <v>41508</v>
          </cell>
          <cell r="I1239"/>
          <cell r="J1239" t="str">
            <v/>
          </cell>
          <cell r="K1239"/>
          <cell r="T1239" t="str">
            <v>0425 15 41</v>
          </cell>
          <cell r="U1239" t="str">
            <v xml:space="preserve"> </v>
          </cell>
          <cell r="V1239" t="str">
            <v xml:space="preserve"> </v>
          </cell>
          <cell r="W1239">
            <v>0</v>
          </cell>
          <cell r="X1239">
            <v>0</v>
          </cell>
          <cell r="Y1239" t="str">
            <v>xx</v>
          </cell>
        </row>
        <row r="1240">
          <cell r="A1240" t="str">
            <v>0425 15 42</v>
          </cell>
          <cell r="B1240" t="str">
            <v>INLET TOP, REPAIR, DITCH BOTTOM INLET</v>
          </cell>
          <cell r="C1240" t="str">
            <v>EA</v>
          </cell>
          <cell r="D1240" t="str">
            <v>06</v>
          </cell>
          <cell r="E1240" t="str">
            <v>T</v>
          </cell>
          <cell r="F1240" t="str">
            <v>Y</v>
          </cell>
          <cell r="G1240" t="str">
            <v/>
          </cell>
          <cell r="H1240">
            <v>41508</v>
          </cell>
          <cell r="I1240"/>
          <cell r="J1240" t="str">
            <v/>
          </cell>
          <cell r="K1240"/>
          <cell r="T1240" t="str">
            <v>0425 15 42</v>
          </cell>
          <cell r="U1240" t="str">
            <v xml:space="preserve"> </v>
          </cell>
          <cell r="V1240" t="str">
            <v xml:space="preserve"> </v>
          </cell>
          <cell r="W1240">
            <v>0</v>
          </cell>
          <cell r="X1240">
            <v>0</v>
          </cell>
          <cell r="Y1240" t="str">
            <v>xx</v>
          </cell>
        </row>
        <row r="1241">
          <cell r="A1241" t="str">
            <v>0425 15 43</v>
          </cell>
          <cell r="B1241" t="str">
            <v>INLET TOP, REPAIR,CURB INLET- WALKING SURFACE ONLY</v>
          </cell>
          <cell r="C1241" t="str">
            <v>EA</v>
          </cell>
          <cell r="D1241" t="str">
            <v>06</v>
          </cell>
          <cell r="E1241" t="str">
            <v>T</v>
          </cell>
          <cell r="F1241" t="str">
            <v>Y</v>
          </cell>
          <cell r="G1241" t="str">
            <v/>
          </cell>
          <cell r="H1241">
            <v>43327</v>
          </cell>
          <cell r="I1241"/>
          <cell r="J1241" t="str">
            <v/>
          </cell>
          <cell r="K1241"/>
          <cell r="T1241" t="str">
            <v>0425 15 43</v>
          </cell>
          <cell r="U1241" t="str">
            <v xml:space="preserve"> </v>
          </cell>
          <cell r="V1241" t="str">
            <v xml:space="preserve"> </v>
          </cell>
          <cell r="W1241">
            <v>0</v>
          </cell>
          <cell r="X1241">
            <v>0</v>
          </cell>
          <cell r="Y1241" t="str">
            <v>xx</v>
          </cell>
        </row>
        <row r="1242">
          <cell r="A1242" t="str">
            <v>0425 15 44</v>
          </cell>
          <cell r="B1242" t="str">
            <v>INLET TOP, REPAIR,CURB INLET- CURB FACE ONLY</v>
          </cell>
          <cell r="C1242" t="str">
            <v>EA</v>
          </cell>
          <cell r="D1242" t="str">
            <v>06</v>
          </cell>
          <cell r="E1242" t="str">
            <v>T</v>
          </cell>
          <cell r="F1242" t="str">
            <v>Y</v>
          </cell>
          <cell r="G1242" t="str">
            <v/>
          </cell>
          <cell r="H1242">
            <v>43327</v>
          </cell>
          <cell r="I1242"/>
          <cell r="J1242" t="str">
            <v/>
          </cell>
          <cell r="K1242"/>
          <cell r="T1242" t="str">
            <v>0425 15 44</v>
          </cell>
          <cell r="U1242" t="str">
            <v xml:space="preserve"> </v>
          </cell>
          <cell r="V1242" t="str">
            <v xml:space="preserve"> </v>
          </cell>
          <cell r="W1242">
            <v>0</v>
          </cell>
          <cell r="X1242">
            <v>0</v>
          </cell>
          <cell r="Y1242" t="str">
            <v>xx</v>
          </cell>
        </row>
        <row r="1243">
          <cell r="A1243" t="str">
            <v>0425 15 45</v>
          </cell>
          <cell r="B1243" t="str">
            <v>INLET TOP, REPAIR, REINFORCED INLET TOP</v>
          </cell>
          <cell r="C1243" t="str">
            <v>EA</v>
          </cell>
          <cell r="D1243" t="str">
            <v>06</v>
          </cell>
          <cell r="E1243" t="str">
            <v>T</v>
          </cell>
          <cell r="F1243" t="str">
            <v>Y</v>
          </cell>
          <cell r="G1243" t="str">
            <v/>
          </cell>
          <cell r="H1243">
            <v>43749</v>
          </cell>
          <cell r="I1243"/>
          <cell r="J1243" t="str">
            <v/>
          </cell>
          <cell r="K1243"/>
          <cell r="T1243" t="str">
            <v>0425 15 45</v>
          </cell>
          <cell r="U1243" t="str">
            <v xml:space="preserve"> </v>
          </cell>
          <cell r="V1243" t="str">
            <v xml:space="preserve"> </v>
          </cell>
          <cell r="W1243">
            <v>0</v>
          </cell>
          <cell r="X1243">
            <v>0</v>
          </cell>
          <cell r="Y1243" t="str">
            <v>xx</v>
          </cell>
        </row>
        <row r="1244">
          <cell r="A1244" t="str">
            <v>0425 15 51</v>
          </cell>
          <cell r="B1244" t="str">
            <v>INLET TOP, REPLACE, CURB INLET</v>
          </cell>
          <cell r="C1244" t="str">
            <v>EA</v>
          </cell>
          <cell r="D1244" t="str">
            <v>06</v>
          </cell>
          <cell r="E1244" t="str">
            <v>T</v>
          </cell>
          <cell r="F1244" t="str">
            <v>Y</v>
          </cell>
          <cell r="G1244" t="str">
            <v/>
          </cell>
          <cell r="H1244">
            <v>41508</v>
          </cell>
          <cell r="I1244"/>
          <cell r="J1244" t="str">
            <v/>
          </cell>
          <cell r="K1244"/>
          <cell r="T1244" t="str">
            <v>0425 15 51</v>
          </cell>
          <cell r="U1244" t="str">
            <v xml:space="preserve"> </v>
          </cell>
          <cell r="V1244" t="str">
            <v xml:space="preserve"> </v>
          </cell>
          <cell r="W1244">
            <v>0</v>
          </cell>
          <cell r="X1244">
            <v>0</v>
          </cell>
          <cell r="Y1244" t="str">
            <v>xx</v>
          </cell>
        </row>
        <row r="1245">
          <cell r="A1245" t="str">
            <v>0425 15 52</v>
          </cell>
          <cell r="B1245" t="str">
            <v>INLET TOP, REPLACE, DITCH BOTTOM INLET</v>
          </cell>
          <cell r="C1245" t="str">
            <v>EA</v>
          </cell>
          <cell r="D1245" t="str">
            <v>06</v>
          </cell>
          <cell r="E1245" t="str">
            <v>T</v>
          </cell>
          <cell r="F1245" t="str">
            <v>Y</v>
          </cell>
          <cell r="G1245" t="str">
            <v/>
          </cell>
          <cell r="H1245">
            <v>41508</v>
          </cell>
          <cell r="I1245"/>
          <cell r="J1245" t="str">
            <v/>
          </cell>
          <cell r="K1245"/>
          <cell r="T1245" t="str">
            <v>0425 15 52</v>
          </cell>
          <cell r="U1245" t="str">
            <v xml:space="preserve"> </v>
          </cell>
          <cell r="V1245" t="str">
            <v xml:space="preserve"> </v>
          </cell>
          <cell r="W1245">
            <v>0</v>
          </cell>
          <cell r="X1245">
            <v>0</v>
          </cell>
          <cell r="Y1245" t="str">
            <v>xx</v>
          </cell>
        </row>
        <row r="1246">
          <cell r="A1246" t="str">
            <v>0425 15 56</v>
          </cell>
          <cell r="B1246" t="str">
            <v>INLET TOP, REPLACE, APRON FOR INLET TOP</v>
          </cell>
          <cell r="C1246" t="str">
            <v>EA</v>
          </cell>
          <cell r="D1246" t="str">
            <v>06</v>
          </cell>
          <cell r="E1246" t="str">
            <v>T</v>
          </cell>
          <cell r="F1246" t="str">
            <v>Y</v>
          </cell>
          <cell r="G1246" t="str">
            <v/>
          </cell>
          <cell r="H1246">
            <v>43749</v>
          </cell>
          <cell r="I1246"/>
          <cell r="J1246" t="str">
            <v/>
          </cell>
          <cell r="K1246"/>
          <cell r="T1246" t="str">
            <v>0425 15 56</v>
          </cell>
          <cell r="U1246" t="str">
            <v xml:space="preserve"> </v>
          </cell>
          <cell r="V1246" t="str">
            <v xml:space="preserve"> </v>
          </cell>
          <cell r="W1246">
            <v>0</v>
          </cell>
          <cell r="X1246">
            <v>0</v>
          </cell>
          <cell r="Y1246" t="str">
            <v>xx</v>
          </cell>
        </row>
        <row r="1247">
          <cell r="A1247" t="str">
            <v>0425 16 11</v>
          </cell>
          <cell r="B1247" t="str">
            <v>DRAINAGE MANHOLE- REPLACE TOP AND RIM</v>
          </cell>
          <cell r="C1247" t="str">
            <v>EA</v>
          </cell>
          <cell r="D1247" t="str">
            <v>06</v>
          </cell>
          <cell r="E1247" t="str">
            <v>M</v>
          </cell>
          <cell r="F1247" t="str">
            <v>Y</v>
          </cell>
          <cell r="G1247" t="str">
            <v/>
          </cell>
          <cell r="H1247">
            <v>42355</v>
          </cell>
          <cell r="I1247"/>
          <cell r="J1247" t="str">
            <v/>
          </cell>
          <cell r="K1247"/>
          <cell r="T1247" t="str">
            <v>0425 16 11</v>
          </cell>
          <cell r="U1247" t="str">
            <v xml:space="preserve"> </v>
          </cell>
          <cell r="V1247" t="str">
            <v xml:space="preserve"> </v>
          </cell>
          <cell r="W1247">
            <v>0</v>
          </cell>
          <cell r="X1247">
            <v>0</v>
          </cell>
          <cell r="Y1247" t="str">
            <v>xx</v>
          </cell>
        </row>
        <row r="1248">
          <cell r="A1248" t="str">
            <v>0425 71</v>
          </cell>
          <cell r="B1248" t="str">
            <v>INLETS RELOCATING</v>
          </cell>
          <cell r="C1248" t="str">
            <v>EA</v>
          </cell>
          <cell r="D1248" t="str">
            <v>06</v>
          </cell>
          <cell r="E1248" t="str">
            <v>T</v>
          </cell>
          <cell r="F1248" t="str">
            <v>Y</v>
          </cell>
          <cell r="G1248" t="str">
            <v/>
          </cell>
          <cell r="H1248">
            <v>41275</v>
          </cell>
          <cell r="I1248"/>
          <cell r="J1248">
            <v>5000</v>
          </cell>
          <cell r="K1248"/>
          <cell r="T1248" t="str">
            <v>0425 71</v>
          </cell>
          <cell r="U1248" t="str">
            <v xml:space="preserve"> </v>
          </cell>
          <cell r="V1248" t="str">
            <v xml:space="preserve"> </v>
          </cell>
          <cell r="W1248">
            <v>0</v>
          </cell>
          <cell r="X1248">
            <v>0</v>
          </cell>
          <cell r="Y1248" t="str">
            <v>xx</v>
          </cell>
        </row>
        <row r="1249">
          <cell r="A1249" t="str">
            <v>0425 74  1</v>
          </cell>
          <cell r="B1249" t="str">
            <v>MANHOLES &amp; INLETS CLEANING &amp; SEALING, &lt;10'</v>
          </cell>
          <cell r="C1249" t="str">
            <v>EA</v>
          </cell>
          <cell r="D1249" t="str">
            <v>06</v>
          </cell>
          <cell r="E1249" t="str">
            <v>T</v>
          </cell>
          <cell r="F1249" t="str">
            <v>Y</v>
          </cell>
          <cell r="G1249" t="str">
            <v/>
          </cell>
          <cell r="H1249">
            <v>41275</v>
          </cell>
          <cell r="I1249"/>
          <cell r="J1249" t="str">
            <v/>
          </cell>
          <cell r="K1249"/>
          <cell r="T1249" t="str">
            <v>0425 74 1</v>
          </cell>
          <cell r="U1249">
            <v>1600</v>
          </cell>
          <cell r="V1249">
            <v>1600</v>
          </cell>
          <cell r="W1249">
            <v>0</v>
          </cell>
          <cell r="X1249">
            <v>1</v>
          </cell>
          <cell r="Y1249">
            <v>1600</v>
          </cell>
        </row>
        <row r="1250">
          <cell r="A1250" t="str">
            <v>0425 74  2</v>
          </cell>
          <cell r="B1250" t="str">
            <v>MANHOLES &amp; INLETS CLEANING &amp; SEALING, &gt;10'</v>
          </cell>
          <cell r="C1250" t="str">
            <v>EA</v>
          </cell>
          <cell r="D1250" t="str">
            <v>06</v>
          </cell>
          <cell r="E1250" t="str">
            <v>T</v>
          </cell>
          <cell r="F1250" t="str">
            <v>Y</v>
          </cell>
          <cell r="G1250" t="str">
            <v/>
          </cell>
          <cell r="H1250">
            <v>41275</v>
          </cell>
          <cell r="I1250"/>
          <cell r="J1250" t="str">
            <v/>
          </cell>
          <cell r="K1250"/>
          <cell r="T1250" t="str">
            <v>0425 74 2</v>
          </cell>
          <cell r="U1250" t="str">
            <v xml:space="preserve"> </v>
          </cell>
          <cell r="V1250" t="str">
            <v xml:space="preserve"> </v>
          </cell>
          <cell r="W1250">
            <v>0</v>
          </cell>
          <cell r="X1250">
            <v>0</v>
          </cell>
          <cell r="Y1250" t="str">
            <v>xx</v>
          </cell>
        </row>
        <row r="1251">
          <cell r="A1251" t="str">
            <v>0425 78</v>
          </cell>
          <cell r="B1251" t="str">
            <v>INLET CAP, PRECAST</v>
          </cell>
          <cell r="C1251" t="str">
            <v>EA</v>
          </cell>
          <cell r="D1251" t="str">
            <v>06</v>
          </cell>
          <cell r="E1251" t="str">
            <v>T</v>
          </cell>
          <cell r="F1251" t="str">
            <v>Y</v>
          </cell>
          <cell r="G1251" t="str">
            <v/>
          </cell>
          <cell r="H1251">
            <v>41275</v>
          </cell>
          <cell r="I1251"/>
          <cell r="J1251" t="str">
            <v/>
          </cell>
          <cell r="K1251"/>
          <cell r="T1251" t="str">
            <v>0425 78</v>
          </cell>
          <cell r="U1251">
            <v>1812</v>
          </cell>
          <cell r="V1251">
            <v>2703</v>
          </cell>
          <cell r="W1251">
            <v>0</v>
          </cell>
          <cell r="X1251">
            <v>1.4917218543046358</v>
          </cell>
          <cell r="Y1251">
            <v>2703</v>
          </cell>
        </row>
        <row r="1252">
          <cell r="A1252" t="str">
            <v>0425 82</v>
          </cell>
          <cell r="B1252" t="str">
            <v>REPLACE GRATE</v>
          </cell>
          <cell r="C1252" t="str">
            <v>EA</v>
          </cell>
          <cell r="D1252" t="str">
            <v>06</v>
          </cell>
          <cell r="E1252"/>
          <cell r="F1252" t="str">
            <v>Y</v>
          </cell>
          <cell r="G1252" t="str">
            <v/>
          </cell>
          <cell r="H1252">
            <v>41275</v>
          </cell>
          <cell r="I1252"/>
          <cell r="J1252" t="str">
            <v/>
          </cell>
          <cell r="K1252"/>
          <cell r="T1252" t="str">
            <v>0425 82</v>
          </cell>
          <cell r="U1252">
            <v>1581.91</v>
          </cell>
          <cell r="V1252">
            <v>1558.88</v>
          </cell>
          <cell r="W1252">
            <v>0</v>
          </cell>
          <cell r="X1252">
            <v>1.0147734270758493</v>
          </cell>
          <cell r="Y1252">
            <v>1581.91</v>
          </cell>
        </row>
        <row r="1253">
          <cell r="A1253" t="str">
            <v>0425100  1</v>
          </cell>
          <cell r="B1253" t="str">
            <v>INLET- DOUBLE TYPE 9, &lt;10' PROJECT 434841-1-52-01</v>
          </cell>
          <cell r="C1253" t="str">
            <v>EA</v>
          </cell>
          <cell r="D1253" t="str">
            <v>06</v>
          </cell>
          <cell r="E1253" t="str">
            <v>T</v>
          </cell>
          <cell r="F1253" t="str">
            <v>Y</v>
          </cell>
          <cell r="G1253" t="str">
            <v>*</v>
          </cell>
          <cell r="H1253">
            <v>42808</v>
          </cell>
          <cell r="I1253">
            <v>43100</v>
          </cell>
          <cell r="J1253" t="str">
            <v/>
          </cell>
          <cell r="K1253"/>
          <cell r="T1253" t="str">
            <v>0425100 1</v>
          </cell>
          <cell r="U1253" t="str">
            <v xml:space="preserve"> </v>
          </cell>
          <cell r="V1253" t="str">
            <v xml:space="preserve"> </v>
          </cell>
          <cell r="W1253">
            <v>0</v>
          </cell>
          <cell r="X1253">
            <v>0</v>
          </cell>
          <cell r="Y1253" t="str">
            <v>xx</v>
          </cell>
        </row>
        <row r="1254">
          <cell r="A1254" t="str">
            <v>0425100  2</v>
          </cell>
          <cell r="B1254" t="str">
            <v>INLET SPECIAL DRAINAGE GRATE, PROJECT 434841-1-52-01</v>
          </cell>
          <cell r="C1254" t="str">
            <v>LF</v>
          </cell>
          <cell r="D1254" t="str">
            <v>06</v>
          </cell>
          <cell r="E1254" t="str">
            <v>T</v>
          </cell>
          <cell r="F1254" t="str">
            <v>Y</v>
          </cell>
          <cell r="G1254" t="str">
            <v>*</v>
          </cell>
          <cell r="H1254">
            <v>42808</v>
          </cell>
          <cell r="I1254">
            <v>43100</v>
          </cell>
          <cell r="J1254" t="str">
            <v/>
          </cell>
          <cell r="K1254"/>
          <cell r="T1254" t="str">
            <v>0425100 2</v>
          </cell>
          <cell r="U1254" t="str">
            <v xml:space="preserve"> </v>
          </cell>
          <cell r="V1254" t="str">
            <v xml:space="preserve"> </v>
          </cell>
          <cell r="W1254">
            <v>0</v>
          </cell>
          <cell r="X1254">
            <v>0</v>
          </cell>
          <cell r="Y1254" t="str">
            <v>xx</v>
          </cell>
        </row>
        <row r="1255">
          <cell r="A1255" t="str">
            <v>0425100  3</v>
          </cell>
          <cell r="B1255" t="str">
            <v>INLET SPECIAL DRAINAGE GRATE, PROJECT 436491-1-52-01</v>
          </cell>
          <cell r="C1255" t="str">
            <v>LF</v>
          </cell>
          <cell r="D1255" t="str">
            <v>06</v>
          </cell>
          <cell r="E1255" t="str">
            <v>T</v>
          </cell>
          <cell r="F1255" t="str">
            <v>Y</v>
          </cell>
          <cell r="G1255" t="str">
            <v>*</v>
          </cell>
          <cell r="H1255">
            <v>43087</v>
          </cell>
          <cell r="I1255">
            <v>43281</v>
          </cell>
          <cell r="J1255" t="str">
            <v/>
          </cell>
          <cell r="K1255"/>
          <cell r="T1255" t="str">
            <v>0425100 3</v>
          </cell>
          <cell r="U1255" t="str">
            <v xml:space="preserve"> </v>
          </cell>
          <cell r="V1255" t="str">
            <v xml:space="preserve"> </v>
          </cell>
          <cell r="W1255">
            <v>0</v>
          </cell>
          <cell r="X1255">
            <v>0</v>
          </cell>
          <cell r="Y1255" t="str">
            <v>xx</v>
          </cell>
        </row>
        <row r="1256">
          <cell r="A1256" t="str">
            <v>0425100  4</v>
          </cell>
          <cell r="B1256" t="str">
            <v>INLET SPECIAL, PROJECT 430637-3-52-01</v>
          </cell>
          <cell r="C1256" t="str">
            <v>EA</v>
          </cell>
          <cell r="D1256" t="str">
            <v>06</v>
          </cell>
          <cell r="E1256" t="str">
            <v>T</v>
          </cell>
          <cell r="F1256" t="str">
            <v>Y</v>
          </cell>
          <cell r="G1256" t="str">
            <v>*</v>
          </cell>
          <cell r="H1256">
            <v>43171</v>
          </cell>
          <cell r="I1256">
            <v>43281</v>
          </cell>
          <cell r="J1256" t="str">
            <v/>
          </cell>
          <cell r="K1256"/>
          <cell r="T1256" t="str">
            <v>0425100 4</v>
          </cell>
          <cell r="U1256" t="str">
            <v xml:space="preserve"> </v>
          </cell>
          <cell r="V1256" t="str">
            <v xml:space="preserve"> </v>
          </cell>
          <cell r="W1256">
            <v>0</v>
          </cell>
          <cell r="X1256">
            <v>0</v>
          </cell>
          <cell r="Y1256" t="str">
            <v>xx</v>
          </cell>
        </row>
        <row r="1257">
          <cell r="A1257" t="str">
            <v>0425100  5</v>
          </cell>
          <cell r="B1257" t="str">
            <v>MANHOLE SPECIAL, PROJECT 430637-3-52-01</v>
          </cell>
          <cell r="C1257" t="str">
            <v>EA</v>
          </cell>
          <cell r="D1257" t="str">
            <v>06</v>
          </cell>
          <cell r="E1257" t="str">
            <v>T</v>
          </cell>
          <cell r="F1257" t="str">
            <v>Y</v>
          </cell>
          <cell r="G1257" t="str">
            <v>*</v>
          </cell>
          <cell r="H1257">
            <v>43171</v>
          </cell>
          <cell r="I1257">
            <v>43281</v>
          </cell>
          <cell r="J1257" t="str">
            <v/>
          </cell>
          <cell r="K1257"/>
          <cell r="T1257" t="str">
            <v>0425100 5</v>
          </cell>
          <cell r="U1257" t="str">
            <v xml:space="preserve"> </v>
          </cell>
          <cell r="V1257" t="str">
            <v xml:space="preserve"> </v>
          </cell>
          <cell r="W1257">
            <v>0</v>
          </cell>
          <cell r="X1257">
            <v>0</v>
          </cell>
          <cell r="Y1257" t="str">
            <v>xx</v>
          </cell>
        </row>
        <row r="1258">
          <cell r="A1258" t="str">
            <v>0425100  6</v>
          </cell>
          <cell r="B1258" t="str">
            <v>SPECIAL DRAINAGE INLET,  PROJECT 410674-2-52-01</v>
          </cell>
          <cell r="C1258" t="str">
            <v>EA</v>
          </cell>
          <cell r="D1258" t="str">
            <v>06</v>
          </cell>
          <cell r="E1258" t="str">
            <v>T</v>
          </cell>
          <cell r="F1258" t="str">
            <v>Y</v>
          </cell>
          <cell r="G1258" t="str">
            <v/>
          </cell>
          <cell r="H1258">
            <v>43321</v>
          </cell>
          <cell r="I1258">
            <v>44073</v>
          </cell>
          <cell r="J1258" t="str">
            <v/>
          </cell>
          <cell r="K1258"/>
          <cell r="T1258" t="str">
            <v>0425100 6</v>
          </cell>
          <cell r="U1258" t="str">
            <v xml:space="preserve"> </v>
          </cell>
          <cell r="V1258" t="str">
            <v xml:space="preserve"> </v>
          </cell>
          <cell r="W1258">
            <v>0</v>
          </cell>
          <cell r="X1258">
            <v>0</v>
          </cell>
          <cell r="Y1258" t="str">
            <v>xx</v>
          </cell>
        </row>
        <row r="1259">
          <cell r="A1259" t="str">
            <v>0425100  7</v>
          </cell>
          <cell r="B1259" t="str">
            <v>SPECIAL DRAINAGE STRUCTURE, MANHOLE, 6'X11', WITH 8" FLAPGATE, PROJECT 240992-5-52-01</v>
          </cell>
          <cell r="C1259" t="str">
            <v>EA</v>
          </cell>
          <cell r="D1259" t="str">
            <v>06</v>
          </cell>
          <cell r="E1259" t="str">
            <v>T</v>
          </cell>
          <cell r="F1259" t="str">
            <v>Y</v>
          </cell>
          <cell r="G1259" t="str">
            <v>*</v>
          </cell>
          <cell r="H1259">
            <v>43340</v>
          </cell>
          <cell r="I1259">
            <v>43465</v>
          </cell>
          <cell r="J1259" t="str">
            <v/>
          </cell>
          <cell r="K1259"/>
          <cell r="T1259" t="str">
            <v>0425100 7</v>
          </cell>
          <cell r="U1259" t="str">
            <v xml:space="preserve"> </v>
          </cell>
          <cell r="V1259" t="str">
            <v xml:space="preserve"> </v>
          </cell>
          <cell r="W1259">
            <v>0</v>
          </cell>
          <cell r="X1259">
            <v>0</v>
          </cell>
          <cell r="Y1259" t="str">
            <v>xx</v>
          </cell>
        </row>
        <row r="1260">
          <cell r="A1260" t="str">
            <v>0425100  8</v>
          </cell>
          <cell r="B1260" t="str">
            <v>SPECIAL DRAINAGE STRUCTURE, INLET, 6'X8', WITH 36" FLAPGATE, PROJECT 240992-5-52-01</v>
          </cell>
          <cell r="C1260" t="str">
            <v>EA</v>
          </cell>
          <cell r="D1260" t="str">
            <v>06</v>
          </cell>
          <cell r="E1260" t="str">
            <v>T</v>
          </cell>
          <cell r="F1260" t="str">
            <v>Y</v>
          </cell>
          <cell r="G1260" t="str">
            <v>*</v>
          </cell>
          <cell r="H1260">
            <v>43340</v>
          </cell>
          <cell r="I1260">
            <v>43465</v>
          </cell>
          <cell r="J1260" t="str">
            <v/>
          </cell>
          <cell r="K1260"/>
          <cell r="T1260" t="str">
            <v>0425100 8</v>
          </cell>
          <cell r="U1260" t="str">
            <v xml:space="preserve"> </v>
          </cell>
          <cell r="V1260" t="str">
            <v xml:space="preserve"> </v>
          </cell>
          <cell r="W1260">
            <v>0</v>
          </cell>
          <cell r="X1260">
            <v>0</v>
          </cell>
          <cell r="Y1260" t="str">
            <v>xx</v>
          </cell>
        </row>
        <row r="1261">
          <cell r="A1261" t="str">
            <v>0425100  9</v>
          </cell>
          <cell r="B1261" t="str">
            <v>SPECIAL DRAINAGE STRUCTURE, 9'X8' UTILITY CONFLICT STRUCTURE , PROJECT 240992-5-52-01</v>
          </cell>
          <cell r="C1261" t="str">
            <v>EA</v>
          </cell>
          <cell r="D1261" t="str">
            <v>06</v>
          </cell>
          <cell r="E1261" t="str">
            <v>T</v>
          </cell>
          <cell r="F1261" t="str">
            <v>Y</v>
          </cell>
          <cell r="G1261" t="str">
            <v>*</v>
          </cell>
          <cell r="H1261">
            <v>43340</v>
          </cell>
          <cell r="I1261">
            <v>43465</v>
          </cell>
          <cell r="J1261" t="str">
            <v/>
          </cell>
          <cell r="K1261"/>
          <cell r="T1261" t="str">
            <v>0425100 9</v>
          </cell>
          <cell r="U1261" t="str">
            <v xml:space="preserve"> </v>
          </cell>
          <cell r="V1261" t="str">
            <v xml:space="preserve"> </v>
          </cell>
          <cell r="W1261">
            <v>0</v>
          </cell>
          <cell r="X1261">
            <v>0</v>
          </cell>
          <cell r="Y1261" t="str">
            <v>xx</v>
          </cell>
        </row>
        <row r="1262">
          <cell r="A1262" t="str">
            <v>0425100 10</v>
          </cell>
          <cell r="B1262" t="str">
            <v>SPECIAL DRAINAGE STRUCTURE, CAST-IN-PLACE 5'X8' END WALL CONVERSION, PROJECT 240992-5-52-01</v>
          </cell>
          <cell r="C1262" t="str">
            <v>EA</v>
          </cell>
          <cell r="D1262" t="str">
            <v>06</v>
          </cell>
          <cell r="E1262" t="str">
            <v>T</v>
          </cell>
          <cell r="F1262" t="str">
            <v>Y</v>
          </cell>
          <cell r="G1262" t="str">
            <v>*</v>
          </cell>
          <cell r="H1262">
            <v>43340</v>
          </cell>
          <cell r="I1262">
            <v>43465</v>
          </cell>
          <cell r="J1262" t="str">
            <v/>
          </cell>
          <cell r="K1262"/>
          <cell r="T1262" t="str">
            <v>0425100 10</v>
          </cell>
          <cell r="U1262" t="str">
            <v xml:space="preserve"> </v>
          </cell>
          <cell r="V1262" t="str">
            <v xml:space="preserve"> </v>
          </cell>
          <cell r="W1262">
            <v>0</v>
          </cell>
          <cell r="X1262">
            <v>0</v>
          </cell>
          <cell r="Y1262" t="str">
            <v>xx</v>
          </cell>
        </row>
        <row r="1263">
          <cell r="A1263" t="str">
            <v>0425100 11</v>
          </cell>
          <cell r="B1263" t="str">
            <v>SPECIAL DRAINAGE STRUCTURE, 11'X15' WITH MULTIPLE LARGE FLAP GATES AND WIER BOARDS, PROJECT 240992-5-52-01</v>
          </cell>
          <cell r="C1263" t="str">
            <v>EA</v>
          </cell>
          <cell r="D1263" t="str">
            <v>06</v>
          </cell>
          <cell r="E1263" t="str">
            <v>T</v>
          </cell>
          <cell r="F1263" t="str">
            <v>Y</v>
          </cell>
          <cell r="G1263" t="str">
            <v>*</v>
          </cell>
          <cell r="H1263">
            <v>43340</v>
          </cell>
          <cell r="I1263">
            <v>43465</v>
          </cell>
          <cell r="J1263" t="str">
            <v/>
          </cell>
          <cell r="K1263"/>
          <cell r="T1263" t="str">
            <v>0425100 11</v>
          </cell>
          <cell r="U1263" t="str">
            <v xml:space="preserve"> </v>
          </cell>
          <cell r="V1263" t="str">
            <v xml:space="preserve"> </v>
          </cell>
          <cell r="W1263">
            <v>0</v>
          </cell>
          <cell r="X1263">
            <v>0</v>
          </cell>
          <cell r="Y1263" t="str">
            <v>xx</v>
          </cell>
        </row>
        <row r="1264">
          <cell r="A1264" t="str">
            <v>0425100 12</v>
          </cell>
          <cell r="B1264" t="str">
            <v>SPECIAL DRAINAGE STRUCTURE, 3 CHAMBER 10.5' X 5 POLLUTION REMOVAL SYSTEM, LOW HEAD, PROJECT 240992-5-52-01</v>
          </cell>
          <cell r="C1264" t="str">
            <v>EA</v>
          </cell>
          <cell r="D1264" t="str">
            <v>06</v>
          </cell>
          <cell r="E1264" t="str">
            <v>T</v>
          </cell>
          <cell r="F1264" t="str">
            <v>Y</v>
          </cell>
          <cell r="G1264" t="str">
            <v>*</v>
          </cell>
          <cell r="H1264">
            <v>43340</v>
          </cell>
          <cell r="I1264">
            <v>43465</v>
          </cell>
          <cell r="J1264" t="str">
            <v/>
          </cell>
          <cell r="K1264"/>
          <cell r="T1264" t="str">
            <v>0425100 12</v>
          </cell>
          <cell r="U1264" t="str">
            <v xml:space="preserve"> </v>
          </cell>
          <cell r="V1264" t="str">
            <v xml:space="preserve"> </v>
          </cell>
          <cell r="W1264">
            <v>0</v>
          </cell>
          <cell r="X1264">
            <v>0</v>
          </cell>
          <cell r="Y1264" t="str">
            <v>xx</v>
          </cell>
        </row>
        <row r="1265">
          <cell r="A1265" t="str">
            <v>0425100 13</v>
          </cell>
          <cell r="B1265" t="str">
            <v>SPECIAL DRAINAGE STRUCTURE, MANHOLE/INLET, PROJECT 434697-1-52-01</v>
          </cell>
          <cell r="C1265" t="str">
            <v>EA</v>
          </cell>
          <cell r="D1265" t="str">
            <v>06</v>
          </cell>
          <cell r="E1265" t="str">
            <v>T</v>
          </cell>
          <cell r="F1265" t="str">
            <v>Y</v>
          </cell>
          <cell r="G1265" t="str">
            <v>*</v>
          </cell>
          <cell r="H1265">
            <v>43497</v>
          </cell>
          <cell r="I1265">
            <v>43646</v>
          </cell>
          <cell r="J1265" t="str">
            <v/>
          </cell>
          <cell r="K1265"/>
          <cell r="T1265" t="str">
            <v>0425100 13</v>
          </cell>
          <cell r="U1265" t="str">
            <v xml:space="preserve"> </v>
          </cell>
          <cell r="V1265" t="str">
            <v xml:space="preserve"> </v>
          </cell>
          <cell r="W1265">
            <v>0</v>
          </cell>
          <cell r="X1265">
            <v>0</v>
          </cell>
          <cell r="Y1265" t="str">
            <v>xx</v>
          </cell>
        </row>
        <row r="1266">
          <cell r="A1266" t="str">
            <v>0425100 14</v>
          </cell>
          <cell r="B1266" t="str">
            <v>SPECIAL DRAINAGE STRUCTURE,  PROJECT 410666-3-52-01</v>
          </cell>
          <cell r="C1266" t="str">
            <v>EA</v>
          </cell>
          <cell r="D1266" t="str">
            <v>06</v>
          </cell>
          <cell r="E1266" t="str">
            <v>T</v>
          </cell>
          <cell r="F1266" t="str">
            <v>Y</v>
          </cell>
          <cell r="G1266" t="str">
            <v>*</v>
          </cell>
          <cell r="H1266">
            <v>43735</v>
          </cell>
          <cell r="I1266">
            <v>44012</v>
          </cell>
          <cell r="J1266" t="str">
            <v/>
          </cell>
          <cell r="K1266"/>
          <cell r="T1266" t="str">
            <v>0425100 14</v>
          </cell>
          <cell r="U1266" t="str">
            <v xml:space="preserve"> </v>
          </cell>
          <cell r="V1266" t="str">
            <v xml:space="preserve"> </v>
          </cell>
          <cell r="W1266">
            <v>0</v>
          </cell>
          <cell r="X1266">
            <v>0</v>
          </cell>
          <cell r="Y1266" t="str">
            <v>xx</v>
          </cell>
        </row>
        <row r="1267">
          <cell r="A1267" t="str">
            <v>0425100 15</v>
          </cell>
          <cell r="B1267" t="str">
            <v>SPECIAL DRAINAGE STRUCTURE,  PROJECT 439526-1-52-01</v>
          </cell>
          <cell r="C1267" t="str">
            <v>EA</v>
          </cell>
          <cell r="D1267" t="str">
            <v>06</v>
          </cell>
          <cell r="E1267" t="str">
            <v>T</v>
          </cell>
          <cell r="F1267" t="str">
            <v>Y</v>
          </cell>
          <cell r="G1267" t="str">
            <v/>
          </cell>
          <cell r="H1267">
            <v>43906</v>
          </cell>
          <cell r="I1267">
            <v>44196</v>
          </cell>
          <cell r="J1267" t="str">
            <v/>
          </cell>
          <cell r="K1267"/>
          <cell r="T1267" t="str">
            <v>0425100 15</v>
          </cell>
          <cell r="U1267" t="str">
            <v xml:space="preserve"> </v>
          </cell>
          <cell r="V1267" t="str">
            <v xml:space="preserve"> </v>
          </cell>
          <cell r="W1267">
            <v>0</v>
          </cell>
          <cell r="X1267">
            <v>0</v>
          </cell>
          <cell r="Y1267" t="str">
            <v>xx</v>
          </cell>
        </row>
        <row r="1268">
          <cell r="A1268" t="str">
            <v>0430 94  1</v>
          </cell>
          <cell r="B1268" t="str">
            <v>DESILTING PIPE, 0 - 24"</v>
          </cell>
          <cell r="C1268" t="str">
            <v>LF</v>
          </cell>
          <cell r="D1268" t="str">
            <v>06</v>
          </cell>
          <cell r="E1268" t="str">
            <v>M</v>
          </cell>
          <cell r="F1268" t="str">
            <v>Y</v>
          </cell>
          <cell r="G1268" t="str">
            <v>*</v>
          </cell>
          <cell r="H1268">
            <v>41275</v>
          </cell>
          <cell r="I1268">
            <v>44021</v>
          </cell>
          <cell r="J1268" t="str">
            <v/>
          </cell>
          <cell r="K1268"/>
          <cell r="T1268" t="str">
            <v>0430 94 1</v>
          </cell>
          <cell r="U1268">
            <v>7.7</v>
          </cell>
          <cell r="V1268">
            <v>7.87</v>
          </cell>
          <cell r="W1268">
            <v>0</v>
          </cell>
          <cell r="X1268">
            <v>1.0220779220779221</v>
          </cell>
          <cell r="Y1268">
            <v>7.87</v>
          </cell>
        </row>
        <row r="1269">
          <cell r="A1269" t="str">
            <v>0430 94  2</v>
          </cell>
          <cell r="B1269" t="str">
            <v>DESILTING PIPE, 25 - 36"</v>
          </cell>
          <cell r="C1269" t="str">
            <v>LF</v>
          </cell>
          <cell r="D1269" t="str">
            <v>06</v>
          </cell>
          <cell r="E1269" t="str">
            <v>M</v>
          </cell>
          <cell r="F1269" t="str">
            <v>Y</v>
          </cell>
          <cell r="G1269" t="str">
            <v>*</v>
          </cell>
          <cell r="H1269">
            <v>41275</v>
          </cell>
          <cell r="I1269">
            <v>44021</v>
          </cell>
          <cell r="J1269" t="str">
            <v/>
          </cell>
          <cell r="K1269"/>
          <cell r="T1269" t="str">
            <v>0430 94 2</v>
          </cell>
          <cell r="U1269">
            <v>8.17</v>
          </cell>
          <cell r="V1269">
            <v>8.7799999999999994</v>
          </cell>
          <cell r="W1269">
            <v>0</v>
          </cell>
          <cell r="X1269">
            <v>1.0746634026927784</v>
          </cell>
          <cell r="Y1269">
            <v>8.7799999999999994</v>
          </cell>
        </row>
        <row r="1270">
          <cell r="A1270" t="str">
            <v>0430 94  3</v>
          </cell>
          <cell r="B1270" t="str">
            <v>DESILTING PIPE, 37 - 48"</v>
          </cell>
          <cell r="C1270" t="str">
            <v>LF</v>
          </cell>
          <cell r="D1270" t="str">
            <v>06</v>
          </cell>
          <cell r="E1270" t="str">
            <v>M</v>
          </cell>
          <cell r="F1270" t="str">
            <v>Y</v>
          </cell>
          <cell r="G1270" t="str">
            <v>*</v>
          </cell>
          <cell r="H1270">
            <v>41275</v>
          </cell>
          <cell r="I1270">
            <v>44021</v>
          </cell>
          <cell r="J1270" t="str">
            <v/>
          </cell>
          <cell r="K1270"/>
          <cell r="T1270" t="str">
            <v>0430 94 3</v>
          </cell>
          <cell r="U1270">
            <v>11.98</v>
          </cell>
          <cell r="V1270">
            <v>11.98</v>
          </cell>
          <cell r="W1270">
            <v>0</v>
          </cell>
          <cell r="X1270">
            <v>1</v>
          </cell>
          <cell r="Y1270">
            <v>11.98</v>
          </cell>
        </row>
        <row r="1271">
          <cell r="A1271" t="str">
            <v>0430 94  4</v>
          </cell>
          <cell r="B1271" t="str">
            <v>DESILTING PIPE, 49 - 60"</v>
          </cell>
          <cell r="C1271" t="str">
            <v>LF</v>
          </cell>
          <cell r="D1271" t="str">
            <v>06</v>
          </cell>
          <cell r="E1271" t="str">
            <v>M</v>
          </cell>
          <cell r="F1271" t="str">
            <v>Y</v>
          </cell>
          <cell r="G1271" t="str">
            <v>*</v>
          </cell>
          <cell r="H1271">
            <v>41275</v>
          </cell>
          <cell r="I1271">
            <v>44021</v>
          </cell>
          <cell r="J1271" t="str">
            <v/>
          </cell>
          <cell r="K1271"/>
          <cell r="T1271" t="str">
            <v>0430 94 4</v>
          </cell>
          <cell r="U1271">
            <v>27.6</v>
          </cell>
          <cell r="V1271">
            <v>27.6</v>
          </cell>
          <cell r="W1271">
            <v>0</v>
          </cell>
          <cell r="X1271">
            <v>1</v>
          </cell>
          <cell r="Y1271">
            <v>27.6</v>
          </cell>
        </row>
        <row r="1272">
          <cell r="A1272" t="str">
            <v>0430 94  5</v>
          </cell>
          <cell r="B1272" t="str">
            <v>DESILTING PIPE, 61" OR GREATER</v>
          </cell>
          <cell r="C1272" t="str">
            <v>LF</v>
          </cell>
          <cell r="D1272" t="str">
            <v>06</v>
          </cell>
          <cell r="E1272" t="str">
            <v>M</v>
          </cell>
          <cell r="F1272" t="str">
            <v>Y</v>
          </cell>
          <cell r="G1272" t="str">
            <v>*</v>
          </cell>
          <cell r="H1272">
            <v>41275</v>
          </cell>
          <cell r="I1272">
            <v>44021</v>
          </cell>
          <cell r="J1272" t="str">
            <v/>
          </cell>
          <cell r="K1272"/>
          <cell r="T1272" t="str">
            <v>0430 94 5</v>
          </cell>
          <cell r="U1272" t="str">
            <v xml:space="preserve"> </v>
          </cell>
          <cell r="V1272" t="str">
            <v xml:space="preserve"> </v>
          </cell>
          <cell r="W1272">
            <v>0</v>
          </cell>
          <cell r="X1272">
            <v>0</v>
          </cell>
          <cell r="Y1272" t="str">
            <v>xx</v>
          </cell>
        </row>
        <row r="1273">
          <cell r="A1273" t="str">
            <v>0430 94100</v>
          </cell>
          <cell r="B1273" t="str">
            <v>DESILTING PIPE, 0 - 24", PROJECT 439801-1-52-01</v>
          </cell>
          <cell r="C1273" t="str">
            <v>LF</v>
          </cell>
          <cell r="D1273" t="str">
            <v>06</v>
          </cell>
          <cell r="E1273" t="str">
            <v>M</v>
          </cell>
          <cell r="F1273" t="str">
            <v>Y</v>
          </cell>
          <cell r="G1273" t="str">
            <v/>
          </cell>
          <cell r="H1273">
            <v>43916</v>
          </cell>
          <cell r="I1273">
            <v>44196</v>
          </cell>
          <cell r="J1273" t="str">
            <v/>
          </cell>
          <cell r="K1273"/>
          <cell r="T1273" t="str">
            <v>0430 94100</v>
          </cell>
          <cell r="U1273" t="str">
            <v xml:space="preserve"> </v>
          </cell>
          <cell r="V1273" t="str">
            <v xml:space="preserve"> </v>
          </cell>
          <cell r="W1273">
            <v>0</v>
          </cell>
          <cell r="X1273">
            <v>0</v>
          </cell>
          <cell r="Y1273" t="str">
            <v>xx</v>
          </cell>
        </row>
        <row r="1274">
          <cell r="A1274" t="str">
            <v>0430 94102</v>
          </cell>
          <cell r="B1274" t="str">
            <v>DESILTING PIPE, 25-36", PROJECT 439801-1-52-01</v>
          </cell>
          <cell r="C1274" t="str">
            <v>LF</v>
          </cell>
          <cell r="D1274" t="str">
            <v>06</v>
          </cell>
          <cell r="E1274" t="str">
            <v>M</v>
          </cell>
          <cell r="F1274" t="str">
            <v>Y</v>
          </cell>
          <cell r="G1274" t="str">
            <v/>
          </cell>
          <cell r="H1274">
            <v>43916</v>
          </cell>
          <cell r="I1274">
            <v>44196</v>
          </cell>
          <cell r="J1274" t="str">
            <v/>
          </cell>
          <cell r="K1274"/>
          <cell r="T1274" t="str">
            <v>0430 94102</v>
          </cell>
          <cell r="U1274" t="str">
            <v xml:space="preserve"> </v>
          </cell>
          <cell r="V1274" t="str">
            <v xml:space="preserve"> </v>
          </cell>
          <cell r="W1274">
            <v>0</v>
          </cell>
          <cell r="X1274">
            <v>0</v>
          </cell>
          <cell r="Y1274" t="str">
            <v>xx</v>
          </cell>
        </row>
        <row r="1275">
          <cell r="A1275" t="str">
            <v>0430 94103</v>
          </cell>
          <cell r="B1275" t="str">
            <v>DESILTING PIPE, 37-48", PROJECT 439801-1-52-01</v>
          </cell>
          <cell r="C1275" t="str">
            <v>LF</v>
          </cell>
          <cell r="D1275" t="str">
            <v>06</v>
          </cell>
          <cell r="E1275" t="str">
            <v>M</v>
          </cell>
          <cell r="F1275" t="str">
            <v>Y</v>
          </cell>
          <cell r="G1275" t="str">
            <v/>
          </cell>
          <cell r="H1275">
            <v>43916</v>
          </cell>
          <cell r="I1275">
            <v>44196</v>
          </cell>
          <cell r="J1275" t="str">
            <v/>
          </cell>
          <cell r="K1275"/>
          <cell r="T1275" t="str">
            <v>0430 94103</v>
          </cell>
          <cell r="U1275" t="str">
            <v xml:space="preserve"> </v>
          </cell>
          <cell r="V1275" t="str">
            <v xml:space="preserve"> </v>
          </cell>
          <cell r="W1275">
            <v>0</v>
          </cell>
          <cell r="X1275">
            <v>0</v>
          </cell>
          <cell r="Y1275" t="str">
            <v>xx</v>
          </cell>
        </row>
        <row r="1276">
          <cell r="A1276" t="str">
            <v>0430 94104</v>
          </cell>
          <cell r="B1276" t="str">
            <v>DESILTING PIPE, 25-36", PROJECT 439526-1-52-01</v>
          </cell>
          <cell r="C1276" t="str">
            <v>LF</v>
          </cell>
          <cell r="D1276" t="str">
            <v>06</v>
          </cell>
          <cell r="E1276" t="str">
            <v>M</v>
          </cell>
          <cell r="F1276" t="str">
            <v>Y</v>
          </cell>
          <cell r="G1276" t="str">
            <v/>
          </cell>
          <cell r="H1276">
            <v>43916</v>
          </cell>
          <cell r="I1276">
            <v>44196</v>
          </cell>
          <cell r="J1276" t="str">
            <v/>
          </cell>
          <cell r="K1276"/>
          <cell r="T1276" t="str">
            <v>0430 94104</v>
          </cell>
          <cell r="U1276" t="str">
            <v xml:space="preserve"> </v>
          </cell>
          <cell r="V1276" t="str">
            <v xml:space="preserve"> </v>
          </cell>
          <cell r="W1276">
            <v>0</v>
          </cell>
          <cell r="X1276">
            <v>0</v>
          </cell>
          <cell r="Y1276" t="str">
            <v>xx</v>
          </cell>
        </row>
        <row r="1277">
          <cell r="A1277" t="str">
            <v>0430 95  1</v>
          </cell>
          <cell r="B1277" t="str">
            <v>OUTFALL BARNACLE REMOVAL, 0 - 24"</v>
          </cell>
          <cell r="C1277" t="str">
            <v>LF</v>
          </cell>
          <cell r="D1277" t="str">
            <v>06</v>
          </cell>
          <cell r="E1277"/>
          <cell r="F1277" t="str">
            <v>Y</v>
          </cell>
          <cell r="G1277" t="str">
            <v/>
          </cell>
          <cell r="H1277">
            <v>41508</v>
          </cell>
          <cell r="I1277"/>
          <cell r="J1277" t="str">
            <v/>
          </cell>
          <cell r="K1277"/>
          <cell r="T1277" t="str">
            <v>0430 95 1</v>
          </cell>
          <cell r="U1277" t="str">
            <v xml:space="preserve"> </v>
          </cell>
          <cell r="V1277" t="str">
            <v xml:space="preserve"> </v>
          </cell>
          <cell r="W1277">
            <v>0</v>
          </cell>
          <cell r="X1277">
            <v>0</v>
          </cell>
          <cell r="Y1277" t="str">
            <v>xx</v>
          </cell>
        </row>
        <row r="1278">
          <cell r="A1278" t="str">
            <v>0430 95  2</v>
          </cell>
          <cell r="B1278" t="str">
            <v>OUTFALL BARNACLE REMOVAL, 25 - 36"</v>
          </cell>
          <cell r="C1278" t="str">
            <v>LF</v>
          </cell>
          <cell r="D1278" t="str">
            <v>06</v>
          </cell>
          <cell r="E1278"/>
          <cell r="F1278" t="str">
            <v>Y</v>
          </cell>
          <cell r="G1278" t="str">
            <v/>
          </cell>
          <cell r="H1278">
            <v>41508</v>
          </cell>
          <cell r="I1278"/>
          <cell r="J1278" t="str">
            <v/>
          </cell>
          <cell r="K1278"/>
          <cell r="T1278" t="str">
            <v>0430 95 2</v>
          </cell>
          <cell r="U1278" t="str">
            <v xml:space="preserve"> </v>
          </cell>
          <cell r="V1278" t="str">
            <v xml:space="preserve"> </v>
          </cell>
          <cell r="W1278">
            <v>0</v>
          </cell>
          <cell r="X1278">
            <v>0</v>
          </cell>
          <cell r="Y1278" t="str">
            <v>xx</v>
          </cell>
        </row>
        <row r="1279">
          <cell r="A1279" t="str">
            <v>0430 95  3</v>
          </cell>
          <cell r="B1279" t="str">
            <v>OUTFALL BARNACLE REMOVAL, 37-48"</v>
          </cell>
          <cell r="C1279" t="str">
            <v>LF</v>
          </cell>
          <cell r="D1279" t="str">
            <v>06</v>
          </cell>
          <cell r="E1279"/>
          <cell r="F1279" t="str">
            <v>Y</v>
          </cell>
          <cell r="G1279" t="str">
            <v/>
          </cell>
          <cell r="H1279">
            <v>41508</v>
          </cell>
          <cell r="I1279"/>
          <cell r="J1279" t="str">
            <v/>
          </cell>
          <cell r="K1279"/>
          <cell r="T1279" t="str">
            <v>0430 95 3</v>
          </cell>
          <cell r="U1279" t="str">
            <v xml:space="preserve"> </v>
          </cell>
          <cell r="V1279" t="str">
            <v xml:space="preserve"> </v>
          </cell>
          <cell r="W1279">
            <v>0</v>
          </cell>
          <cell r="X1279">
            <v>0</v>
          </cell>
          <cell r="Y1279" t="str">
            <v>xx</v>
          </cell>
        </row>
        <row r="1280">
          <cell r="A1280" t="str">
            <v>0430 95  4</v>
          </cell>
          <cell r="B1280" t="str">
            <v>OUTFALL BARNACLE REMOVAL, 49-60"</v>
          </cell>
          <cell r="C1280" t="str">
            <v>LF</v>
          </cell>
          <cell r="D1280" t="str">
            <v>06</v>
          </cell>
          <cell r="E1280"/>
          <cell r="F1280" t="str">
            <v>Y</v>
          </cell>
          <cell r="G1280" t="str">
            <v/>
          </cell>
          <cell r="H1280">
            <v>41508</v>
          </cell>
          <cell r="I1280"/>
          <cell r="J1280" t="str">
            <v/>
          </cell>
          <cell r="K1280"/>
          <cell r="T1280" t="str">
            <v>0430 95 4</v>
          </cell>
          <cell r="U1280" t="str">
            <v xml:space="preserve"> </v>
          </cell>
          <cell r="V1280" t="str">
            <v xml:space="preserve"> </v>
          </cell>
          <cell r="W1280">
            <v>0</v>
          </cell>
          <cell r="X1280">
            <v>0</v>
          </cell>
          <cell r="Y1280" t="str">
            <v>xx</v>
          </cell>
        </row>
        <row r="1281">
          <cell r="A1281" t="str">
            <v>0430 95  5</v>
          </cell>
          <cell r="B1281" t="str">
            <v>OUTFALL BARNACLE REMOVAL, 61" AND GREATER</v>
          </cell>
          <cell r="C1281" t="str">
            <v>LF</v>
          </cell>
          <cell r="D1281" t="str">
            <v>06</v>
          </cell>
          <cell r="E1281"/>
          <cell r="F1281" t="str">
            <v>Y</v>
          </cell>
          <cell r="G1281" t="str">
            <v/>
          </cell>
          <cell r="H1281">
            <v>41508</v>
          </cell>
          <cell r="I1281"/>
          <cell r="J1281" t="str">
            <v/>
          </cell>
          <cell r="K1281"/>
          <cell r="T1281" t="str">
            <v>0430 95 5</v>
          </cell>
          <cell r="U1281" t="str">
            <v xml:space="preserve"> </v>
          </cell>
          <cell r="V1281" t="str">
            <v xml:space="preserve"> </v>
          </cell>
          <cell r="W1281">
            <v>0</v>
          </cell>
          <cell r="X1281">
            <v>0</v>
          </cell>
          <cell r="Y1281" t="str">
            <v>xx</v>
          </cell>
        </row>
        <row r="1282">
          <cell r="A1282" t="str">
            <v>0430 96</v>
          </cell>
          <cell r="B1282" t="str">
            <v>DRAINAGE PIPE REPAIR- CONCRETE COLLAR AT JOINT</v>
          </cell>
          <cell r="C1282" t="str">
            <v>EA</v>
          </cell>
          <cell r="D1282" t="str">
            <v>06</v>
          </cell>
          <cell r="E1282" t="str">
            <v>M</v>
          </cell>
          <cell r="F1282" t="str">
            <v>Y</v>
          </cell>
          <cell r="G1282" t="str">
            <v/>
          </cell>
          <cell r="H1282">
            <v>42480</v>
          </cell>
          <cell r="I1282"/>
          <cell r="J1282" t="str">
            <v/>
          </cell>
          <cell r="K1282"/>
          <cell r="T1282" t="str">
            <v>0430 96</v>
          </cell>
          <cell r="U1282" t="str">
            <v xml:space="preserve"> </v>
          </cell>
          <cell r="V1282" t="str">
            <v xml:space="preserve"> </v>
          </cell>
          <cell r="W1282">
            <v>0</v>
          </cell>
          <cell r="X1282">
            <v>0</v>
          </cell>
          <cell r="Y1282" t="str">
            <v>xx</v>
          </cell>
        </row>
        <row r="1283">
          <cell r="A1283" t="str">
            <v>0430155  1</v>
          </cell>
          <cell r="B1283" t="str">
            <v>CAST IRON PIPE FOR VERTICAL WALL DRAIN,  DUCTILE IRON 18"  PROJECT 435543-1-52-01</v>
          </cell>
          <cell r="C1283" t="str">
            <v>LF</v>
          </cell>
          <cell r="D1283" t="str">
            <v>06</v>
          </cell>
          <cell r="E1283" t="str">
            <v>A</v>
          </cell>
          <cell r="F1283" t="str">
            <v>Y</v>
          </cell>
          <cell r="G1283" t="str">
            <v/>
          </cell>
          <cell r="H1283">
            <v>43556</v>
          </cell>
          <cell r="I1283"/>
          <cell r="J1283" t="str">
            <v/>
          </cell>
          <cell r="K1283"/>
          <cell r="T1283" t="str">
            <v>0430155 1</v>
          </cell>
          <cell r="U1283" t="str">
            <v xml:space="preserve"> </v>
          </cell>
          <cell r="V1283" t="str">
            <v xml:space="preserve"> </v>
          </cell>
          <cell r="W1283">
            <v>0</v>
          </cell>
          <cell r="X1283">
            <v>0</v>
          </cell>
          <cell r="Y1283" t="str">
            <v>xx</v>
          </cell>
        </row>
        <row r="1284">
          <cell r="A1284" t="str">
            <v>0430171101</v>
          </cell>
          <cell r="B1284" t="str">
            <v>TEMP DUMMY PAYITEM FOR WT DATA MIGRATION</v>
          </cell>
          <cell r="C1284" t="str">
            <v>LF</v>
          </cell>
          <cell r="D1284" t="str">
            <v>06</v>
          </cell>
          <cell r="E1284"/>
          <cell r="F1284" t="str">
            <v>Y</v>
          </cell>
          <cell r="G1284" t="str">
            <v>*</v>
          </cell>
          <cell r="H1284">
            <v>38840</v>
          </cell>
          <cell r="I1284">
            <v>41275</v>
          </cell>
          <cell r="J1284" t="str">
            <v/>
          </cell>
          <cell r="K1284"/>
          <cell r="T1284" t="str">
            <v>0430171101</v>
          </cell>
          <cell r="U1284" t="str">
            <v xml:space="preserve"> </v>
          </cell>
          <cell r="V1284" t="str">
            <v xml:space="preserve"> </v>
          </cell>
          <cell r="W1284">
            <v>0</v>
          </cell>
          <cell r="X1284">
            <v>0</v>
          </cell>
          <cell r="Y1284" t="str">
            <v>xx</v>
          </cell>
        </row>
        <row r="1285">
          <cell r="A1285" t="str">
            <v>0430171102</v>
          </cell>
          <cell r="B1285" t="str">
            <v>TEMP DUMMY PAYITEM FOR WT DATA MIGRATION</v>
          </cell>
          <cell r="C1285" t="str">
            <v>LF</v>
          </cell>
          <cell r="D1285" t="str">
            <v>06</v>
          </cell>
          <cell r="E1285"/>
          <cell r="F1285" t="str">
            <v>Y</v>
          </cell>
          <cell r="G1285" t="str">
            <v>*</v>
          </cell>
          <cell r="H1285">
            <v>38840</v>
          </cell>
          <cell r="I1285">
            <v>41275</v>
          </cell>
          <cell r="J1285" t="str">
            <v/>
          </cell>
          <cell r="K1285"/>
          <cell r="T1285" t="str">
            <v>0430171102</v>
          </cell>
          <cell r="U1285" t="str">
            <v xml:space="preserve"> </v>
          </cell>
          <cell r="V1285" t="str">
            <v xml:space="preserve"> </v>
          </cell>
          <cell r="W1285">
            <v>0</v>
          </cell>
          <cell r="X1285">
            <v>0</v>
          </cell>
          <cell r="Y1285" t="str">
            <v>xx</v>
          </cell>
        </row>
        <row r="1286">
          <cell r="A1286" t="str">
            <v>0430171103</v>
          </cell>
          <cell r="B1286" t="str">
            <v>TEMP DUMMY PAYITEM FOR WT DATA MIGRATION</v>
          </cell>
          <cell r="C1286" t="str">
            <v>LF</v>
          </cell>
          <cell r="D1286" t="str">
            <v>06</v>
          </cell>
          <cell r="E1286"/>
          <cell r="F1286" t="str">
            <v>Y</v>
          </cell>
          <cell r="G1286" t="str">
            <v>*</v>
          </cell>
          <cell r="H1286">
            <v>38840</v>
          </cell>
          <cell r="I1286">
            <v>41275</v>
          </cell>
          <cell r="J1286" t="str">
            <v/>
          </cell>
          <cell r="K1286"/>
          <cell r="T1286" t="str">
            <v>0430171103</v>
          </cell>
          <cell r="U1286" t="str">
            <v xml:space="preserve"> </v>
          </cell>
          <cell r="V1286" t="str">
            <v xml:space="preserve"> </v>
          </cell>
          <cell r="W1286">
            <v>0</v>
          </cell>
          <cell r="X1286">
            <v>0</v>
          </cell>
          <cell r="Y1286" t="str">
            <v>xx</v>
          </cell>
        </row>
        <row r="1287">
          <cell r="A1287" t="str">
            <v>0430171125</v>
          </cell>
          <cell r="B1287" t="str">
            <v>TEMP DUMMY PAYITEM FOR WT DATA MIGRATION</v>
          </cell>
          <cell r="C1287" t="str">
            <v>LF</v>
          </cell>
          <cell r="D1287" t="str">
            <v>06</v>
          </cell>
          <cell r="E1287"/>
          <cell r="F1287" t="str">
            <v>Y</v>
          </cell>
          <cell r="G1287" t="str">
            <v>*</v>
          </cell>
          <cell r="H1287">
            <v>38736</v>
          </cell>
          <cell r="I1287">
            <v>41275</v>
          </cell>
          <cell r="J1287" t="str">
            <v/>
          </cell>
          <cell r="K1287"/>
          <cell r="T1287" t="str">
            <v>0430171125</v>
          </cell>
          <cell r="U1287" t="str">
            <v xml:space="preserve"> </v>
          </cell>
          <cell r="V1287" t="str">
            <v xml:space="preserve"> </v>
          </cell>
          <cell r="W1287">
            <v>0</v>
          </cell>
          <cell r="X1287">
            <v>0</v>
          </cell>
          <cell r="Y1287" t="str">
            <v>xx</v>
          </cell>
        </row>
        <row r="1288">
          <cell r="A1288" t="str">
            <v>0430171129</v>
          </cell>
          <cell r="B1288" t="str">
            <v>TEMP DUMMY PAYITEM FOR WT DATA MIGRATION</v>
          </cell>
          <cell r="C1288" t="str">
            <v>LF</v>
          </cell>
          <cell r="D1288" t="str">
            <v>06</v>
          </cell>
          <cell r="E1288"/>
          <cell r="F1288" t="str">
            <v>Y</v>
          </cell>
          <cell r="G1288" t="str">
            <v>*</v>
          </cell>
          <cell r="H1288">
            <v>38736</v>
          </cell>
          <cell r="I1288">
            <v>41275</v>
          </cell>
          <cell r="J1288" t="str">
            <v/>
          </cell>
          <cell r="K1288"/>
          <cell r="T1288" t="str">
            <v>0430171129</v>
          </cell>
          <cell r="U1288" t="str">
            <v xml:space="preserve"> </v>
          </cell>
          <cell r="V1288" t="str">
            <v xml:space="preserve"> </v>
          </cell>
          <cell r="W1288">
            <v>0</v>
          </cell>
          <cell r="X1288">
            <v>0</v>
          </cell>
          <cell r="Y1288" t="str">
            <v>xx</v>
          </cell>
        </row>
        <row r="1289">
          <cell r="A1289" t="str">
            <v>0430171133</v>
          </cell>
          <cell r="B1289" t="str">
            <v>TEMP DUMMY PAYITEM FOR WT DATA MIGRATION</v>
          </cell>
          <cell r="C1289" t="str">
            <v>LF</v>
          </cell>
          <cell r="D1289" t="str">
            <v>06</v>
          </cell>
          <cell r="E1289"/>
          <cell r="F1289" t="str">
            <v>Y</v>
          </cell>
          <cell r="G1289" t="str">
            <v>*</v>
          </cell>
          <cell r="H1289">
            <v>38736</v>
          </cell>
          <cell r="I1289">
            <v>41275</v>
          </cell>
          <cell r="J1289" t="str">
            <v/>
          </cell>
          <cell r="K1289"/>
          <cell r="T1289" t="str">
            <v>0430171133</v>
          </cell>
          <cell r="U1289" t="str">
            <v xml:space="preserve"> </v>
          </cell>
          <cell r="V1289" t="str">
            <v xml:space="preserve"> </v>
          </cell>
          <cell r="W1289">
            <v>0</v>
          </cell>
          <cell r="X1289">
            <v>0</v>
          </cell>
          <cell r="Y1289" t="str">
            <v>xx</v>
          </cell>
        </row>
        <row r="1290">
          <cell r="A1290" t="str">
            <v>0430171238</v>
          </cell>
          <cell r="B1290" t="str">
            <v>TEMP DUMMY PAYITEM FOR WT DATA MIGRATION</v>
          </cell>
          <cell r="C1290" t="str">
            <v>LF</v>
          </cell>
          <cell r="D1290" t="str">
            <v>06</v>
          </cell>
          <cell r="E1290"/>
          <cell r="F1290" t="str">
            <v>Y</v>
          </cell>
          <cell r="G1290" t="str">
            <v>*</v>
          </cell>
          <cell r="H1290">
            <v>38737</v>
          </cell>
          <cell r="I1290">
            <v>41275</v>
          </cell>
          <cell r="J1290" t="str">
            <v/>
          </cell>
          <cell r="K1290"/>
          <cell r="T1290" t="str">
            <v>0430171238</v>
          </cell>
          <cell r="U1290" t="str">
            <v xml:space="preserve"> </v>
          </cell>
          <cell r="V1290" t="str">
            <v xml:space="preserve"> </v>
          </cell>
          <cell r="W1290">
            <v>0</v>
          </cell>
          <cell r="X1290">
            <v>0</v>
          </cell>
          <cell r="Y1290" t="str">
            <v>xx</v>
          </cell>
        </row>
        <row r="1291">
          <cell r="A1291" t="str">
            <v>0430172125</v>
          </cell>
          <cell r="B1291" t="str">
            <v>TEMP DUMMY PAYITEM FOR WT DATA MIGRATION</v>
          </cell>
          <cell r="C1291" t="str">
            <v>LF</v>
          </cell>
          <cell r="D1291" t="str">
            <v>06</v>
          </cell>
          <cell r="E1291"/>
          <cell r="F1291" t="str">
            <v>Y</v>
          </cell>
          <cell r="G1291" t="str">
            <v>*</v>
          </cell>
          <cell r="H1291">
            <v>38754</v>
          </cell>
          <cell r="I1291">
            <v>41275</v>
          </cell>
          <cell r="J1291" t="str">
            <v/>
          </cell>
          <cell r="K1291"/>
          <cell r="T1291" t="str">
            <v>0430172125</v>
          </cell>
          <cell r="U1291" t="str">
            <v xml:space="preserve"> </v>
          </cell>
          <cell r="V1291" t="str">
            <v xml:space="preserve"> </v>
          </cell>
          <cell r="W1291">
            <v>0</v>
          </cell>
          <cell r="X1291">
            <v>0</v>
          </cell>
          <cell r="Y1291" t="str">
            <v>xx</v>
          </cell>
        </row>
        <row r="1292">
          <cell r="A1292" t="str">
            <v>0430173101</v>
          </cell>
          <cell r="B1292" t="str">
            <v>TEMP DUMMY PAYITEM FOR WT DATA MIGRATION</v>
          </cell>
          <cell r="C1292" t="str">
            <v>LF</v>
          </cell>
          <cell r="D1292" t="str">
            <v>06</v>
          </cell>
          <cell r="E1292"/>
          <cell r="F1292" t="str">
            <v>Y</v>
          </cell>
          <cell r="G1292" t="str">
            <v>*</v>
          </cell>
          <cell r="H1292">
            <v>40179</v>
          </cell>
          <cell r="I1292">
            <v>41275</v>
          </cell>
          <cell r="J1292" t="str">
            <v/>
          </cell>
          <cell r="K1292"/>
          <cell r="T1292" t="str">
            <v>0430173101</v>
          </cell>
          <cell r="U1292" t="str">
            <v xml:space="preserve"> </v>
          </cell>
          <cell r="V1292" t="str">
            <v xml:space="preserve"> </v>
          </cell>
          <cell r="W1292">
            <v>0</v>
          </cell>
          <cell r="X1292">
            <v>0</v>
          </cell>
          <cell r="Y1292" t="str">
            <v>xx</v>
          </cell>
        </row>
        <row r="1293">
          <cell r="A1293" t="str">
            <v>0430173112</v>
          </cell>
          <cell r="B1293" t="str">
            <v>PIPE CULVERT OPTIONAL  MATERIAL, ROUND, 12", GUTTER DRAIN</v>
          </cell>
          <cell r="C1293" t="str">
            <v>LF</v>
          </cell>
          <cell r="D1293" t="str">
            <v>06</v>
          </cell>
          <cell r="E1293" t="str">
            <v xml:space="preserve"> </v>
          </cell>
          <cell r="F1293" t="str">
            <v>Y</v>
          </cell>
          <cell r="G1293" t="str">
            <v/>
          </cell>
          <cell r="H1293">
            <v>41275</v>
          </cell>
          <cell r="I1293"/>
          <cell r="J1293" t="str">
            <v/>
          </cell>
          <cell r="K1293"/>
          <cell r="T1293" t="str">
            <v>0430173112</v>
          </cell>
          <cell r="U1293" t="str">
            <v xml:space="preserve"> </v>
          </cell>
          <cell r="V1293" t="str">
            <v xml:space="preserve"> </v>
          </cell>
          <cell r="W1293">
            <v>0</v>
          </cell>
          <cell r="X1293">
            <v>0</v>
          </cell>
          <cell r="Y1293" t="str">
            <v>xx</v>
          </cell>
        </row>
        <row r="1294">
          <cell r="A1294" t="str">
            <v>0430173115</v>
          </cell>
          <cell r="B1294" t="str">
            <v>PIPE CULVERT OPTIONAL  MATERIAL, ROUND, 15", GUTTER DRAIN</v>
          </cell>
          <cell r="C1294" t="str">
            <v>LF</v>
          </cell>
          <cell r="D1294" t="str">
            <v>06</v>
          </cell>
          <cell r="E1294"/>
          <cell r="F1294" t="str">
            <v>Y</v>
          </cell>
          <cell r="G1294" t="str">
            <v/>
          </cell>
          <cell r="H1294">
            <v>41275</v>
          </cell>
          <cell r="I1294"/>
          <cell r="J1294" t="str">
            <v/>
          </cell>
          <cell r="K1294"/>
          <cell r="T1294" t="str">
            <v>0430173115</v>
          </cell>
          <cell r="U1294" t="str">
            <v xml:space="preserve"> </v>
          </cell>
          <cell r="V1294">
            <v>253</v>
          </cell>
          <cell r="W1294">
            <v>0</v>
          </cell>
          <cell r="X1294">
            <v>1</v>
          </cell>
          <cell r="Y1294">
            <v>253</v>
          </cell>
        </row>
        <row r="1295">
          <cell r="A1295" t="str">
            <v>0430173118</v>
          </cell>
          <cell r="B1295" t="str">
            <v>PIPE CULVERT OPTIONAL  MATERIAL, ROUND, 18", GUTTER DRAIN</v>
          </cell>
          <cell r="C1295" t="str">
            <v>LF</v>
          </cell>
          <cell r="D1295" t="str">
            <v>06</v>
          </cell>
          <cell r="E1295"/>
          <cell r="F1295" t="str">
            <v>Y</v>
          </cell>
          <cell r="G1295" t="str">
            <v/>
          </cell>
          <cell r="H1295">
            <v>41275</v>
          </cell>
          <cell r="I1295"/>
          <cell r="J1295" t="str">
            <v/>
          </cell>
          <cell r="K1295"/>
          <cell r="T1295" t="str">
            <v>0430173118</v>
          </cell>
          <cell r="U1295" t="str">
            <v xml:space="preserve"> </v>
          </cell>
          <cell r="V1295">
            <v>96.74</v>
          </cell>
          <cell r="W1295">
            <v>0</v>
          </cell>
          <cell r="X1295">
            <v>1</v>
          </cell>
          <cell r="Y1295">
            <v>96.74</v>
          </cell>
        </row>
        <row r="1296">
          <cell r="A1296" t="str">
            <v>0430173124</v>
          </cell>
          <cell r="B1296" t="str">
            <v>PIPE CULVERT OPTIONAL  MATERIAL, ROUND, 24", GUTTER DRAIN</v>
          </cell>
          <cell r="C1296" t="str">
            <v>LF</v>
          </cell>
          <cell r="D1296" t="str">
            <v>06</v>
          </cell>
          <cell r="E1296"/>
          <cell r="F1296" t="str">
            <v>Y</v>
          </cell>
          <cell r="G1296" t="str">
            <v/>
          </cell>
          <cell r="H1296">
            <v>41275</v>
          </cell>
          <cell r="I1296"/>
          <cell r="J1296" t="str">
            <v/>
          </cell>
          <cell r="K1296"/>
          <cell r="T1296" t="str">
            <v>0430173124</v>
          </cell>
          <cell r="U1296" t="str">
            <v xml:space="preserve"> </v>
          </cell>
          <cell r="V1296">
            <v>94.95</v>
          </cell>
          <cell r="W1296">
            <v>0</v>
          </cell>
          <cell r="X1296">
            <v>1</v>
          </cell>
          <cell r="Y1296">
            <v>94.95</v>
          </cell>
        </row>
        <row r="1297">
          <cell r="A1297" t="str">
            <v>0430173130</v>
          </cell>
          <cell r="B1297" t="str">
            <v>PIPE CULVERT OPTIONAL  MATERIAL, ROUND, 30", GUTTER DRAIN</v>
          </cell>
          <cell r="C1297" t="str">
            <v>LF</v>
          </cell>
          <cell r="D1297" t="str">
            <v>06</v>
          </cell>
          <cell r="E1297" t="str">
            <v xml:space="preserve"> </v>
          </cell>
          <cell r="F1297" t="str">
            <v>Y</v>
          </cell>
          <cell r="G1297" t="str">
            <v/>
          </cell>
          <cell r="H1297">
            <v>41275</v>
          </cell>
          <cell r="I1297"/>
          <cell r="J1297" t="str">
            <v/>
          </cell>
          <cell r="K1297"/>
          <cell r="T1297" t="str">
            <v>0430173130</v>
          </cell>
          <cell r="U1297" t="str">
            <v xml:space="preserve"> </v>
          </cell>
          <cell r="V1297">
            <v>116.07</v>
          </cell>
          <cell r="W1297">
            <v>0</v>
          </cell>
          <cell r="X1297">
            <v>1</v>
          </cell>
          <cell r="Y1297">
            <v>116.07</v>
          </cell>
        </row>
        <row r="1298">
          <cell r="A1298" t="str">
            <v>0430173136</v>
          </cell>
          <cell r="B1298" t="str">
            <v>PIPE CULVERT OPTIONAL  MATERIAL, ROUND, 36", GUTTER DRAIN</v>
          </cell>
          <cell r="C1298" t="str">
            <v>LF</v>
          </cell>
          <cell r="D1298" t="str">
            <v>06</v>
          </cell>
          <cell r="E1298"/>
          <cell r="F1298" t="str">
            <v>Y</v>
          </cell>
          <cell r="G1298" t="str">
            <v/>
          </cell>
          <cell r="H1298">
            <v>41275</v>
          </cell>
          <cell r="I1298"/>
          <cell r="J1298" t="str">
            <v/>
          </cell>
          <cell r="K1298"/>
          <cell r="T1298" t="str">
            <v>0430173136</v>
          </cell>
          <cell r="U1298" t="str">
            <v xml:space="preserve"> </v>
          </cell>
          <cell r="V1298">
            <v>164.99</v>
          </cell>
          <cell r="W1298">
            <v>0</v>
          </cell>
          <cell r="X1298">
            <v>1</v>
          </cell>
          <cell r="Y1298">
            <v>164.99</v>
          </cell>
        </row>
        <row r="1299">
          <cell r="A1299" t="str">
            <v>0430173142</v>
          </cell>
          <cell r="B1299" t="str">
            <v>PIPE CULVERT, OPTIONAL MATERIAL, ROUND, 42", GUTTER DRAIN</v>
          </cell>
          <cell r="C1299" t="str">
            <v>LF</v>
          </cell>
          <cell r="D1299" t="str">
            <v>06</v>
          </cell>
          <cell r="E1299" t="str">
            <v xml:space="preserve"> </v>
          </cell>
          <cell r="F1299" t="str">
            <v>Y</v>
          </cell>
          <cell r="G1299" t="str">
            <v/>
          </cell>
          <cell r="H1299">
            <v>41275</v>
          </cell>
          <cell r="I1299"/>
          <cell r="J1299" t="str">
            <v/>
          </cell>
          <cell r="K1299"/>
          <cell r="T1299" t="str">
            <v>0430173142</v>
          </cell>
          <cell r="U1299" t="str">
            <v xml:space="preserve"> </v>
          </cell>
          <cell r="V1299">
            <v>113</v>
          </cell>
          <cell r="W1299">
            <v>0</v>
          </cell>
          <cell r="X1299">
            <v>1</v>
          </cell>
          <cell r="Y1299">
            <v>113</v>
          </cell>
        </row>
        <row r="1300">
          <cell r="A1300" t="str">
            <v>0430173148</v>
          </cell>
          <cell r="B1300" t="str">
            <v>PIPE CULVERT, OPTIONAL MATERIAL, ROUND, 48" GUTTER DRAIN</v>
          </cell>
          <cell r="C1300" t="str">
            <v>LF</v>
          </cell>
          <cell r="D1300" t="str">
            <v>06</v>
          </cell>
          <cell r="E1300" t="str">
            <v xml:space="preserve"> </v>
          </cell>
          <cell r="F1300" t="str">
            <v>Y</v>
          </cell>
          <cell r="G1300" t="str">
            <v/>
          </cell>
          <cell r="H1300">
            <v>41275</v>
          </cell>
          <cell r="I1300"/>
          <cell r="J1300">
            <v>200</v>
          </cell>
          <cell r="K1300"/>
          <cell r="T1300" t="str">
            <v>0430173148</v>
          </cell>
          <cell r="U1300" t="str">
            <v xml:space="preserve"> </v>
          </cell>
          <cell r="V1300" t="str">
            <v xml:space="preserve"> </v>
          </cell>
          <cell r="W1300">
            <v>0</v>
          </cell>
          <cell r="X1300">
            <v>0</v>
          </cell>
          <cell r="Y1300" t="str">
            <v>xx</v>
          </cell>
        </row>
        <row r="1301">
          <cell r="A1301" t="str">
            <v>0430173218</v>
          </cell>
          <cell r="B1301" t="str">
            <v>PIPE CULVERT OPTIONAL  MATERIAL, OTHER/ELLIPTICAL, 18", GUTTER DRAIN</v>
          </cell>
          <cell r="C1301" t="str">
            <v>LF</v>
          </cell>
          <cell r="D1301" t="str">
            <v>06</v>
          </cell>
          <cell r="E1301" t="str">
            <v xml:space="preserve"> </v>
          </cell>
          <cell r="F1301" t="str">
            <v>Y</v>
          </cell>
          <cell r="G1301" t="str">
            <v/>
          </cell>
          <cell r="H1301">
            <v>41275</v>
          </cell>
          <cell r="I1301"/>
          <cell r="J1301" t="str">
            <v/>
          </cell>
          <cell r="K1301"/>
          <cell r="T1301" t="str">
            <v>0430173218</v>
          </cell>
          <cell r="U1301" t="str">
            <v xml:space="preserve"> </v>
          </cell>
          <cell r="V1301" t="str">
            <v xml:space="preserve"> </v>
          </cell>
          <cell r="W1301">
            <v>0</v>
          </cell>
          <cell r="X1301">
            <v>0</v>
          </cell>
          <cell r="Y1301" t="str">
            <v>xx</v>
          </cell>
        </row>
        <row r="1302">
          <cell r="A1302" t="str">
            <v>0430174101</v>
          </cell>
          <cell r="B1302" t="str">
            <v>TEMP DUMMY PAYITEM FOR WT DATA MIGRATION</v>
          </cell>
          <cell r="C1302" t="str">
            <v>LF</v>
          </cell>
          <cell r="D1302" t="str">
            <v>06</v>
          </cell>
          <cell r="E1302"/>
          <cell r="F1302" t="str">
            <v>Y</v>
          </cell>
          <cell r="G1302" t="str">
            <v>*</v>
          </cell>
          <cell r="H1302">
            <v>40179</v>
          </cell>
          <cell r="I1302">
            <v>41275</v>
          </cell>
          <cell r="J1302" t="str">
            <v/>
          </cell>
          <cell r="K1302"/>
          <cell r="T1302" t="str">
            <v>0430174101</v>
          </cell>
          <cell r="U1302" t="str">
            <v xml:space="preserve"> </v>
          </cell>
          <cell r="V1302" t="str">
            <v xml:space="preserve"> </v>
          </cell>
          <cell r="W1302">
            <v>0</v>
          </cell>
          <cell r="X1302">
            <v>0</v>
          </cell>
          <cell r="Y1302" t="str">
            <v>xx</v>
          </cell>
        </row>
        <row r="1303">
          <cell r="A1303" t="str">
            <v>0430174102</v>
          </cell>
          <cell r="B1303" t="str">
            <v>TEMP DUMMY PAYITEM FOR WT DATA MIGRATION</v>
          </cell>
          <cell r="C1303" t="str">
            <v>LF</v>
          </cell>
          <cell r="D1303" t="str">
            <v>06</v>
          </cell>
          <cell r="E1303"/>
          <cell r="F1303" t="str">
            <v>Y</v>
          </cell>
          <cell r="G1303" t="str">
            <v>*</v>
          </cell>
          <cell r="H1303">
            <v>40179</v>
          </cell>
          <cell r="I1303">
            <v>41275</v>
          </cell>
          <cell r="J1303" t="str">
            <v/>
          </cell>
          <cell r="K1303"/>
          <cell r="T1303" t="str">
            <v>0430174102</v>
          </cell>
          <cell r="U1303" t="str">
            <v xml:space="preserve"> </v>
          </cell>
          <cell r="V1303" t="str">
            <v xml:space="preserve"> </v>
          </cell>
          <cell r="W1303">
            <v>0</v>
          </cell>
          <cell r="X1303">
            <v>0</v>
          </cell>
          <cell r="Y1303" t="str">
            <v>xx</v>
          </cell>
        </row>
        <row r="1304">
          <cell r="A1304" t="str">
            <v>0430174112</v>
          </cell>
          <cell r="B1304" t="str">
            <v>PIPE CULVERT, OPTIONAL MATERIAL, ROUND, 12"SD</v>
          </cell>
          <cell r="C1304" t="str">
            <v>LF</v>
          </cell>
          <cell r="D1304" t="str">
            <v>06</v>
          </cell>
          <cell r="E1304"/>
          <cell r="F1304" t="str">
            <v>Y</v>
          </cell>
          <cell r="G1304" t="str">
            <v/>
          </cell>
          <cell r="H1304">
            <v>41275</v>
          </cell>
          <cell r="I1304"/>
          <cell r="J1304" t="str">
            <v/>
          </cell>
          <cell r="K1304"/>
          <cell r="T1304" t="str">
            <v>0430174112</v>
          </cell>
          <cell r="U1304" t="str">
            <v xml:space="preserve"> </v>
          </cell>
          <cell r="V1304">
            <v>413.63</v>
          </cell>
          <cell r="W1304">
            <v>0</v>
          </cell>
          <cell r="X1304">
            <v>1</v>
          </cell>
          <cell r="Y1304">
            <v>413.63</v>
          </cell>
        </row>
        <row r="1305">
          <cell r="A1305" t="str">
            <v>0430174115</v>
          </cell>
          <cell r="B1305" t="str">
            <v>PIPE CULVERT, OPTIONAL MATERIAL, ROUND, 15"SD</v>
          </cell>
          <cell r="C1305" t="str">
            <v>LF</v>
          </cell>
          <cell r="D1305" t="str">
            <v>06</v>
          </cell>
          <cell r="E1305"/>
          <cell r="F1305" t="str">
            <v>Y</v>
          </cell>
          <cell r="G1305" t="str">
            <v/>
          </cell>
          <cell r="H1305">
            <v>41275</v>
          </cell>
          <cell r="I1305"/>
          <cell r="J1305" t="str">
            <v/>
          </cell>
          <cell r="K1305"/>
          <cell r="T1305" t="str">
            <v>0430174115</v>
          </cell>
          <cell r="U1305">
            <v>107.19</v>
          </cell>
          <cell r="V1305">
            <v>113.02</v>
          </cell>
          <cell r="W1305">
            <v>0</v>
          </cell>
          <cell r="X1305">
            <v>1.0543894019964548</v>
          </cell>
          <cell r="Y1305">
            <v>113.02</v>
          </cell>
        </row>
        <row r="1306">
          <cell r="A1306" t="str">
            <v>0430174118</v>
          </cell>
          <cell r="B1306" t="str">
            <v>PIPE CULVERT, OPTIONAL MATERIAL, ROUND, 18"SD</v>
          </cell>
          <cell r="C1306" t="str">
            <v>LF</v>
          </cell>
          <cell r="D1306" t="str">
            <v>06</v>
          </cell>
          <cell r="E1306"/>
          <cell r="F1306" t="str">
            <v>Y</v>
          </cell>
          <cell r="G1306" t="str">
            <v/>
          </cell>
          <cell r="H1306">
            <v>41275</v>
          </cell>
          <cell r="I1306"/>
          <cell r="J1306" t="str">
            <v/>
          </cell>
          <cell r="K1306"/>
          <cell r="T1306" t="str">
            <v>0430174118</v>
          </cell>
          <cell r="U1306">
            <v>74.569999999999993</v>
          </cell>
          <cell r="V1306">
            <v>78.59</v>
          </cell>
          <cell r="W1306">
            <v>0</v>
          </cell>
          <cell r="X1306">
            <v>1.0539090787179832</v>
          </cell>
          <cell r="Y1306">
            <v>78.59</v>
          </cell>
        </row>
        <row r="1307">
          <cell r="A1307" t="str">
            <v>0430174124</v>
          </cell>
          <cell r="B1307" t="str">
            <v>PIPE CULVERT, OPTIONAL MATERIAL, ROUND, 24"SD</v>
          </cell>
          <cell r="C1307" t="str">
            <v>LF</v>
          </cell>
          <cell r="D1307" t="str">
            <v>06</v>
          </cell>
          <cell r="E1307"/>
          <cell r="F1307" t="str">
            <v>Y</v>
          </cell>
          <cell r="G1307" t="str">
            <v/>
          </cell>
          <cell r="H1307">
            <v>41275</v>
          </cell>
          <cell r="I1307"/>
          <cell r="J1307" t="str">
            <v/>
          </cell>
          <cell r="K1307"/>
          <cell r="T1307" t="str">
            <v>0430174124</v>
          </cell>
          <cell r="U1307">
            <v>90.26</v>
          </cell>
          <cell r="V1307">
            <v>91.24</v>
          </cell>
          <cell r="W1307">
            <v>0</v>
          </cell>
          <cell r="X1307">
            <v>1.0108575227121648</v>
          </cell>
          <cell r="Y1307">
            <v>91.24</v>
          </cell>
        </row>
        <row r="1308">
          <cell r="A1308" t="str">
            <v>0430174125</v>
          </cell>
          <cell r="B1308" t="str">
            <v>TEMP DUMMY PAYITEM FOR WT DATA MIGRATION</v>
          </cell>
          <cell r="C1308" t="str">
            <v>LF</v>
          </cell>
          <cell r="D1308" t="str">
            <v>06</v>
          </cell>
          <cell r="E1308"/>
          <cell r="F1308" t="str">
            <v>Y</v>
          </cell>
          <cell r="G1308" t="str">
            <v>*</v>
          </cell>
          <cell r="H1308">
            <v>38736</v>
          </cell>
          <cell r="I1308">
            <v>41275</v>
          </cell>
          <cell r="J1308" t="str">
            <v/>
          </cell>
          <cell r="K1308"/>
          <cell r="T1308" t="str">
            <v>0430174125</v>
          </cell>
          <cell r="U1308" t="str">
            <v xml:space="preserve"> </v>
          </cell>
          <cell r="V1308" t="str">
            <v xml:space="preserve"> </v>
          </cell>
          <cell r="W1308">
            <v>0</v>
          </cell>
          <cell r="X1308">
            <v>0</v>
          </cell>
          <cell r="Y1308" t="str">
            <v>xx</v>
          </cell>
        </row>
        <row r="1309">
          <cell r="A1309" t="str">
            <v>0430174129</v>
          </cell>
          <cell r="B1309" t="str">
            <v>TEMP DUMMY PAYITEM FOR WT DATA MIGRATION</v>
          </cell>
          <cell r="C1309" t="str">
            <v>LF</v>
          </cell>
          <cell r="D1309" t="str">
            <v>06</v>
          </cell>
          <cell r="E1309"/>
          <cell r="F1309" t="str">
            <v>Y</v>
          </cell>
          <cell r="G1309" t="str">
            <v>*</v>
          </cell>
          <cell r="H1309">
            <v>38736</v>
          </cell>
          <cell r="I1309">
            <v>41275</v>
          </cell>
          <cell r="J1309" t="str">
            <v/>
          </cell>
          <cell r="K1309"/>
          <cell r="T1309" t="str">
            <v>0430174129</v>
          </cell>
          <cell r="U1309" t="str">
            <v xml:space="preserve"> </v>
          </cell>
          <cell r="V1309" t="str">
            <v xml:space="preserve"> </v>
          </cell>
          <cell r="W1309">
            <v>0</v>
          </cell>
          <cell r="X1309">
            <v>0</v>
          </cell>
          <cell r="Y1309" t="str">
            <v>xx</v>
          </cell>
        </row>
        <row r="1310">
          <cell r="A1310" t="str">
            <v>0430174130</v>
          </cell>
          <cell r="B1310" t="str">
            <v>PIPE CULVERT, OPTIONAL MATERIAL, ROUND, 30"SD</v>
          </cell>
          <cell r="C1310" t="str">
            <v>LF</v>
          </cell>
          <cell r="D1310" t="str">
            <v>06</v>
          </cell>
          <cell r="E1310"/>
          <cell r="F1310" t="str">
            <v>Y</v>
          </cell>
          <cell r="G1310" t="str">
            <v/>
          </cell>
          <cell r="H1310">
            <v>41275</v>
          </cell>
          <cell r="I1310"/>
          <cell r="J1310" t="str">
            <v/>
          </cell>
          <cell r="K1310"/>
          <cell r="T1310" t="str">
            <v>0430174130</v>
          </cell>
          <cell r="U1310">
            <v>109.81</v>
          </cell>
          <cell r="V1310">
            <v>90.22</v>
          </cell>
          <cell r="W1310">
            <v>0</v>
          </cell>
          <cell r="X1310">
            <v>1.217135890046553</v>
          </cell>
          <cell r="Y1310">
            <v>109.81</v>
          </cell>
        </row>
        <row r="1311">
          <cell r="A1311" t="str">
            <v>0430174133</v>
          </cell>
          <cell r="B1311" t="str">
            <v>TEMP DUMMY PAYITEM FOR WT DATA MIGRATION</v>
          </cell>
          <cell r="C1311" t="str">
            <v>LF</v>
          </cell>
          <cell r="D1311" t="str">
            <v>06</v>
          </cell>
          <cell r="E1311"/>
          <cell r="F1311" t="str">
            <v>Y</v>
          </cell>
          <cell r="G1311" t="str">
            <v>*</v>
          </cell>
          <cell r="H1311">
            <v>38764</v>
          </cell>
          <cell r="I1311">
            <v>41275</v>
          </cell>
          <cell r="J1311" t="str">
            <v/>
          </cell>
          <cell r="K1311"/>
          <cell r="T1311" t="str">
            <v>0430174133</v>
          </cell>
          <cell r="U1311" t="str">
            <v xml:space="preserve"> </v>
          </cell>
          <cell r="V1311" t="str">
            <v xml:space="preserve"> </v>
          </cell>
          <cell r="W1311">
            <v>0</v>
          </cell>
          <cell r="X1311">
            <v>0</v>
          </cell>
          <cell r="Y1311" t="str">
            <v>xx</v>
          </cell>
        </row>
        <row r="1312">
          <cell r="A1312" t="str">
            <v>0430174136</v>
          </cell>
          <cell r="B1312" t="str">
            <v>PIPE CULVERT, OPTIONAL MATERIAL, ROUND, 36"SD</v>
          </cell>
          <cell r="C1312" t="str">
            <v>LF</v>
          </cell>
          <cell r="D1312" t="str">
            <v>06</v>
          </cell>
          <cell r="E1312"/>
          <cell r="F1312" t="str">
            <v>Y</v>
          </cell>
          <cell r="G1312" t="str">
            <v/>
          </cell>
          <cell r="H1312">
            <v>41275</v>
          </cell>
          <cell r="I1312"/>
          <cell r="J1312" t="str">
            <v/>
          </cell>
          <cell r="K1312"/>
          <cell r="T1312" t="str">
            <v>0430174136</v>
          </cell>
          <cell r="U1312">
            <v>150</v>
          </cell>
          <cell r="V1312">
            <v>144.72</v>
          </cell>
          <cell r="W1312">
            <v>0</v>
          </cell>
          <cell r="X1312">
            <v>1.0364842454394694</v>
          </cell>
          <cell r="Y1312">
            <v>150</v>
          </cell>
        </row>
        <row r="1313">
          <cell r="A1313" t="str">
            <v>0430174138</v>
          </cell>
          <cell r="B1313" t="str">
            <v>TEMP DUMMY PAYITEM FOR WT DATA MIGRATION</v>
          </cell>
          <cell r="C1313" t="str">
            <v>LF</v>
          </cell>
          <cell r="D1313" t="str">
            <v>06</v>
          </cell>
          <cell r="E1313"/>
          <cell r="F1313" t="str">
            <v>Y</v>
          </cell>
          <cell r="G1313" t="str">
            <v>*</v>
          </cell>
          <cell r="H1313">
            <v>38764</v>
          </cell>
          <cell r="I1313">
            <v>41275</v>
          </cell>
          <cell r="J1313" t="str">
            <v/>
          </cell>
          <cell r="K1313"/>
          <cell r="T1313" t="str">
            <v>0430174138</v>
          </cell>
          <cell r="U1313" t="str">
            <v xml:space="preserve"> </v>
          </cell>
          <cell r="V1313" t="str">
            <v xml:space="preserve"> </v>
          </cell>
          <cell r="W1313">
            <v>0</v>
          </cell>
          <cell r="X1313">
            <v>0</v>
          </cell>
          <cell r="Y1313" t="str">
            <v>xx</v>
          </cell>
        </row>
        <row r="1314">
          <cell r="A1314" t="str">
            <v>0430174142</v>
          </cell>
          <cell r="B1314" t="str">
            <v>PIPE CULVERT, OPTIONAL MATERIAL, ROUND, 42"SD</v>
          </cell>
          <cell r="C1314" t="str">
            <v>LF</v>
          </cell>
          <cell r="D1314" t="str">
            <v>06</v>
          </cell>
          <cell r="E1314"/>
          <cell r="F1314" t="str">
            <v>Y</v>
          </cell>
          <cell r="G1314" t="str">
            <v/>
          </cell>
          <cell r="H1314">
            <v>41275</v>
          </cell>
          <cell r="I1314"/>
          <cell r="J1314" t="str">
            <v/>
          </cell>
          <cell r="K1314"/>
          <cell r="T1314" t="str">
            <v>0430174142</v>
          </cell>
          <cell r="U1314" t="str">
            <v xml:space="preserve"> </v>
          </cell>
          <cell r="V1314">
            <v>240</v>
          </cell>
          <cell r="W1314">
            <v>0</v>
          </cell>
          <cell r="X1314">
            <v>1</v>
          </cell>
          <cell r="Y1314">
            <v>240</v>
          </cell>
        </row>
        <row r="1315">
          <cell r="A1315" t="str">
            <v>0430174148</v>
          </cell>
          <cell r="B1315" t="str">
            <v>PIPE CULVERT, OPTIONAL MATERIAL, ROUND, 48"SD</v>
          </cell>
          <cell r="C1315" t="str">
            <v>LF</v>
          </cell>
          <cell r="D1315" t="str">
            <v>06</v>
          </cell>
          <cell r="E1315"/>
          <cell r="F1315" t="str">
            <v>Y</v>
          </cell>
          <cell r="G1315" t="str">
            <v/>
          </cell>
          <cell r="H1315">
            <v>41275</v>
          </cell>
          <cell r="I1315"/>
          <cell r="J1315" t="str">
            <v/>
          </cell>
          <cell r="K1315"/>
          <cell r="T1315" t="str">
            <v>0430174148</v>
          </cell>
          <cell r="U1315" t="str">
            <v xml:space="preserve"> </v>
          </cell>
          <cell r="V1315" t="str">
            <v xml:space="preserve"> </v>
          </cell>
          <cell r="W1315">
            <v>0</v>
          </cell>
          <cell r="X1315">
            <v>0</v>
          </cell>
          <cell r="Y1315" t="str">
            <v>xx</v>
          </cell>
        </row>
        <row r="1316">
          <cell r="A1316" t="str">
            <v>0430174154</v>
          </cell>
          <cell r="B1316" t="str">
            <v>PIPE CULVERT, OPTIONAL MATERIAL, ROUND, 54"SD</v>
          </cell>
          <cell r="C1316" t="str">
            <v>LF</v>
          </cell>
          <cell r="D1316" t="str">
            <v>06</v>
          </cell>
          <cell r="E1316"/>
          <cell r="F1316" t="str">
            <v>Y</v>
          </cell>
          <cell r="G1316" t="str">
            <v/>
          </cell>
          <cell r="H1316">
            <v>41275</v>
          </cell>
          <cell r="I1316"/>
          <cell r="J1316" t="str">
            <v/>
          </cell>
          <cell r="K1316"/>
          <cell r="T1316" t="str">
            <v>0430174154</v>
          </cell>
          <cell r="U1316" t="str">
            <v xml:space="preserve"> </v>
          </cell>
          <cell r="V1316" t="str">
            <v xml:space="preserve"> </v>
          </cell>
          <cell r="W1316">
            <v>0</v>
          </cell>
          <cell r="X1316">
            <v>0</v>
          </cell>
          <cell r="Y1316" t="str">
            <v>xx</v>
          </cell>
        </row>
        <row r="1317">
          <cell r="A1317" t="str">
            <v>0430174160</v>
          </cell>
          <cell r="B1317" t="str">
            <v>PIPE CULVERT, OPTIONAL MATERIAL, ROUND, 60"SD</v>
          </cell>
          <cell r="C1317" t="str">
            <v>LF</v>
          </cell>
          <cell r="D1317" t="str">
            <v>06</v>
          </cell>
          <cell r="E1317"/>
          <cell r="F1317" t="str">
            <v>Y</v>
          </cell>
          <cell r="G1317" t="str">
            <v/>
          </cell>
          <cell r="H1317">
            <v>41275</v>
          </cell>
          <cell r="I1317"/>
          <cell r="J1317" t="str">
            <v/>
          </cell>
          <cell r="K1317"/>
          <cell r="T1317" t="str">
            <v>0430174160</v>
          </cell>
          <cell r="U1317" t="str">
            <v xml:space="preserve"> </v>
          </cell>
          <cell r="V1317" t="str">
            <v xml:space="preserve"> </v>
          </cell>
          <cell r="W1317">
            <v>0</v>
          </cell>
          <cell r="X1317">
            <v>0</v>
          </cell>
          <cell r="Y1317" t="str">
            <v>xx</v>
          </cell>
        </row>
        <row r="1318">
          <cell r="A1318" t="str">
            <v>0430174172</v>
          </cell>
          <cell r="B1318" t="str">
            <v>PIPE CULVERT, OPTIONAL MATERIAL, ROUND, 72"SD</v>
          </cell>
          <cell r="C1318" t="str">
            <v>LF</v>
          </cell>
          <cell r="D1318" t="str">
            <v>06</v>
          </cell>
          <cell r="E1318" t="str">
            <v xml:space="preserve"> </v>
          </cell>
          <cell r="F1318" t="str">
            <v>Y</v>
          </cell>
          <cell r="G1318" t="str">
            <v/>
          </cell>
          <cell r="H1318">
            <v>41275</v>
          </cell>
          <cell r="I1318"/>
          <cell r="J1318" t="str">
            <v/>
          </cell>
          <cell r="K1318"/>
          <cell r="T1318" t="str">
            <v>0430174172</v>
          </cell>
          <cell r="U1318">
            <v>412.14</v>
          </cell>
          <cell r="V1318">
            <v>412.14</v>
          </cell>
          <cell r="W1318">
            <v>0</v>
          </cell>
          <cell r="X1318">
            <v>1</v>
          </cell>
          <cell r="Y1318">
            <v>412.14</v>
          </cell>
        </row>
        <row r="1319">
          <cell r="A1319" t="str">
            <v>0430174201</v>
          </cell>
          <cell r="B1319" t="str">
            <v>TEMP DUMMY PAYITEM FOR WT DATA MIGRATION</v>
          </cell>
          <cell r="C1319" t="str">
            <v>LF</v>
          </cell>
          <cell r="D1319" t="str">
            <v>06</v>
          </cell>
          <cell r="E1319"/>
          <cell r="F1319" t="str">
            <v>Y</v>
          </cell>
          <cell r="G1319" t="str">
            <v>*</v>
          </cell>
          <cell r="H1319">
            <v>40179</v>
          </cell>
          <cell r="I1319">
            <v>41275</v>
          </cell>
          <cell r="J1319" t="str">
            <v/>
          </cell>
          <cell r="K1319"/>
          <cell r="T1319" t="str">
            <v>0430174201</v>
          </cell>
          <cell r="U1319" t="str">
            <v xml:space="preserve"> </v>
          </cell>
          <cell r="V1319" t="str">
            <v xml:space="preserve"> </v>
          </cell>
          <cell r="W1319">
            <v>0</v>
          </cell>
          <cell r="X1319">
            <v>0</v>
          </cell>
          <cell r="Y1319" t="str">
            <v>xx</v>
          </cell>
        </row>
        <row r="1320">
          <cell r="A1320" t="str">
            <v>0430174215</v>
          </cell>
          <cell r="B1320" t="str">
            <v>PIPE CULVERT, OPTIONAL MATERIAL, OTHER SHAPE - ELLIP/ARCH, 15"SD</v>
          </cell>
          <cell r="C1320" t="str">
            <v>LF</v>
          </cell>
          <cell r="D1320" t="str">
            <v>06</v>
          </cell>
          <cell r="E1320"/>
          <cell r="F1320" t="str">
            <v>Y</v>
          </cell>
          <cell r="G1320" t="str">
            <v/>
          </cell>
          <cell r="H1320">
            <v>41275</v>
          </cell>
          <cell r="I1320"/>
          <cell r="J1320" t="str">
            <v/>
          </cell>
          <cell r="K1320"/>
          <cell r="T1320" t="str">
            <v>0430174215</v>
          </cell>
          <cell r="U1320">
            <v>337.69</v>
          </cell>
          <cell r="V1320">
            <v>337.69</v>
          </cell>
          <cell r="W1320">
            <v>0</v>
          </cell>
          <cell r="X1320">
            <v>1</v>
          </cell>
          <cell r="Y1320">
            <v>337.69</v>
          </cell>
        </row>
        <row r="1321">
          <cell r="A1321" t="str">
            <v>0430174218</v>
          </cell>
          <cell r="B1321" t="str">
            <v>PIPE CULVERT, OPTIONAL MATERIAL, OTHER SHAPE - ELLIP/ARCH, 18"SD</v>
          </cell>
          <cell r="C1321" t="str">
            <v>LF</v>
          </cell>
          <cell r="D1321" t="str">
            <v>06</v>
          </cell>
          <cell r="E1321"/>
          <cell r="F1321" t="str">
            <v>Y</v>
          </cell>
          <cell r="G1321" t="str">
            <v/>
          </cell>
          <cell r="H1321">
            <v>41275</v>
          </cell>
          <cell r="I1321"/>
          <cell r="J1321" t="str">
            <v/>
          </cell>
          <cell r="K1321"/>
          <cell r="T1321" t="str">
            <v>0430174218</v>
          </cell>
          <cell r="U1321">
            <v>98.69</v>
          </cell>
          <cell r="V1321">
            <v>96.22</v>
          </cell>
          <cell r="W1321">
            <v>0</v>
          </cell>
          <cell r="X1321">
            <v>1.0256703388069008</v>
          </cell>
          <cell r="Y1321">
            <v>98.69</v>
          </cell>
        </row>
        <row r="1322">
          <cell r="A1322" t="str">
            <v>0430174224</v>
          </cell>
          <cell r="B1322" t="str">
            <v>PIPE CULVERT, OPTIONAL MATERIAL, OTHER SHAPE - ELLIP/ARCH, 24"SD</v>
          </cell>
          <cell r="C1322" t="str">
            <v>LF</v>
          </cell>
          <cell r="D1322" t="str">
            <v>06</v>
          </cell>
          <cell r="E1322"/>
          <cell r="F1322" t="str">
            <v>Y</v>
          </cell>
          <cell r="G1322" t="str">
            <v/>
          </cell>
          <cell r="H1322">
            <v>41275</v>
          </cell>
          <cell r="I1322"/>
          <cell r="J1322" t="str">
            <v/>
          </cell>
          <cell r="K1322"/>
          <cell r="T1322" t="str">
            <v>0430174224</v>
          </cell>
          <cell r="U1322">
            <v>123.32</v>
          </cell>
          <cell r="V1322">
            <v>120.19</v>
          </cell>
          <cell r="W1322">
            <v>0</v>
          </cell>
          <cell r="X1322">
            <v>1.0260421000083202</v>
          </cell>
          <cell r="Y1322">
            <v>123.32</v>
          </cell>
        </row>
        <row r="1323">
          <cell r="A1323" t="str">
            <v>0430174230</v>
          </cell>
          <cell r="B1323" t="str">
            <v>PIPE CULVERT, OPTIONAL MATERIAL, OTHER SHAPE - ELLIP/ARCH, 30"SD</v>
          </cell>
          <cell r="C1323" t="str">
            <v>LF</v>
          </cell>
          <cell r="D1323" t="str">
            <v>06</v>
          </cell>
          <cell r="E1323"/>
          <cell r="F1323" t="str">
            <v>Y</v>
          </cell>
          <cell r="G1323" t="str">
            <v/>
          </cell>
          <cell r="H1323">
            <v>41275</v>
          </cell>
          <cell r="I1323"/>
          <cell r="J1323" t="str">
            <v/>
          </cell>
          <cell r="K1323"/>
          <cell r="T1323" t="str">
            <v>0430174230</v>
          </cell>
          <cell r="U1323">
            <v>162.18</v>
          </cell>
          <cell r="V1323">
            <v>156.38999999999999</v>
          </cell>
          <cell r="W1323">
            <v>0</v>
          </cell>
          <cell r="X1323">
            <v>1.0370228275465185</v>
          </cell>
          <cell r="Y1323">
            <v>162.18</v>
          </cell>
        </row>
        <row r="1324">
          <cell r="A1324" t="str">
            <v>0430174236</v>
          </cell>
          <cell r="B1324" t="str">
            <v>PIPE CULVERT, OPTIONAL MATERIAL, OTHER SHAPE - ELLIP/ARCH, 36"SD</v>
          </cell>
          <cell r="C1324" t="str">
            <v>LF</v>
          </cell>
          <cell r="D1324" t="str">
            <v>06</v>
          </cell>
          <cell r="E1324"/>
          <cell r="F1324" t="str">
            <v>Y</v>
          </cell>
          <cell r="G1324" t="str">
            <v/>
          </cell>
          <cell r="H1324">
            <v>41275</v>
          </cell>
          <cell r="I1324"/>
          <cell r="J1324" t="str">
            <v/>
          </cell>
          <cell r="K1324"/>
          <cell r="T1324" t="str">
            <v>0430174236</v>
          </cell>
          <cell r="U1324">
            <v>181.92</v>
          </cell>
          <cell r="V1324">
            <v>181.92</v>
          </cell>
          <cell r="W1324">
            <v>0</v>
          </cell>
          <cell r="X1324">
            <v>1</v>
          </cell>
          <cell r="Y1324">
            <v>181.92</v>
          </cell>
        </row>
        <row r="1325">
          <cell r="A1325" t="str">
            <v>0430174242</v>
          </cell>
          <cell r="B1325" t="str">
            <v>PIPE CULVERT, OPTIONAL MATERIAL, ELLIP/OTHER, 42"SD</v>
          </cell>
          <cell r="C1325" t="str">
            <v>LF</v>
          </cell>
          <cell r="D1325" t="str">
            <v>06</v>
          </cell>
          <cell r="E1325"/>
          <cell r="F1325" t="str">
            <v>Y</v>
          </cell>
          <cell r="G1325" t="str">
            <v/>
          </cell>
          <cell r="H1325">
            <v>41275</v>
          </cell>
          <cell r="I1325"/>
          <cell r="J1325" t="str">
            <v/>
          </cell>
          <cell r="K1325"/>
          <cell r="T1325" t="str">
            <v>0430174242</v>
          </cell>
          <cell r="U1325" t="str">
            <v xml:space="preserve"> </v>
          </cell>
          <cell r="V1325" t="str">
            <v xml:space="preserve"> </v>
          </cell>
          <cell r="W1325">
            <v>0</v>
          </cell>
          <cell r="X1325">
            <v>0</v>
          </cell>
          <cell r="Y1325" t="str">
            <v>xx</v>
          </cell>
        </row>
        <row r="1326">
          <cell r="A1326" t="str">
            <v>0430174248</v>
          </cell>
          <cell r="B1326" t="str">
            <v>PIPE CULVERT,OPTIONAL MATERIAL,OTHER-ELIP/ARCH, 48"SD</v>
          </cell>
          <cell r="C1326" t="str">
            <v>LF</v>
          </cell>
          <cell r="D1326" t="str">
            <v>06</v>
          </cell>
          <cell r="E1326" t="str">
            <v xml:space="preserve"> </v>
          </cell>
          <cell r="F1326" t="str">
            <v>Y</v>
          </cell>
          <cell r="G1326" t="str">
            <v/>
          </cell>
          <cell r="H1326">
            <v>41275</v>
          </cell>
          <cell r="I1326"/>
          <cell r="J1326" t="str">
            <v/>
          </cell>
          <cell r="K1326"/>
          <cell r="T1326" t="str">
            <v>0430174248</v>
          </cell>
          <cell r="U1326" t="str">
            <v xml:space="preserve"> </v>
          </cell>
          <cell r="V1326" t="str">
            <v xml:space="preserve"> </v>
          </cell>
          <cell r="W1326">
            <v>0</v>
          </cell>
          <cell r="X1326">
            <v>0</v>
          </cell>
          <cell r="Y1326" t="str">
            <v>xx</v>
          </cell>
        </row>
        <row r="1327">
          <cell r="A1327" t="str">
            <v>0430175101</v>
          </cell>
          <cell r="B1327" t="str">
            <v>TEMP DUMMY PAYITEM FOR WT DATA MIGRATION</v>
          </cell>
          <cell r="C1327" t="str">
            <v>LF</v>
          </cell>
          <cell r="D1327" t="str">
            <v>06</v>
          </cell>
          <cell r="E1327"/>
          <cell r="F1327" t="str">
            <v>Y</v>
          </cell>
          <cell r="G1327" t="str">
            <v>*</v>
          </cell>
          <cell r="H1327">
            <v>40179</v>
          </cell>
          <cell r="I1327">
            <v>41275</v>
          </cell>
          <cell r="J1327" t="str">
            <v/>
          </cell>
          <cell r="K1327"/>
          <cell r="T1327" t="str">
            <v>0430175101</v>
          </cell>
          <cell r="U1327" t="str">
            <v xml:space="preserve"> </v>
          </cell>
          <cell r="V1327" t="str">
            <v xml:space="preserve"> </v>
          </cell>
          <cell r="W1327">
            <v>0</v>
          </cell>
          <cell r="X1327">
            <v>0</v>
          </cell>
          <cell r="Y1327" t="str">
            <v>xx</v>
          </cell>
        </row>
        <row r="1328">
          <cell r="A1328" t="str">
            <v>0430175102</v>
          </cell>
          <cell r="B1328" t="str">
            <v>TEMP DUMMY PAYITEM FOR WT DATA MIGRATION</v>
          </cell>
          <cell r="C1328" t="str">
            <v>LF</v>
          </cell>
          <cell r="D1328" t="str">
            <v>06</v>
          </cell>
          <cell r="E1328"/>
          <cell r="F1328" t="str">
            <v>Y</v>
          </cell>
          <cell r="G1328" t="str">
            <v>*</v>
          </cell>
          <cell r="H1328">
            <v>40179</v>
          </cell>
          <cell r="I1328">
            <v>41275</v>
          </cell>
          <cell r="J1328" t="str">
            <v/>
          </cell>
          <cell r="K1328"/>
          <cell r="T1328" t="str">
            <v>0430175102</v>
          </cell>
          <cell r="U1328" t="str">
            <v xml:space="preserve"> </v>
          </cell>
          <cell r="V1328" t="str">
            <v xml:space="preserve"> </v>
          </cell>
          <cell r="W1328">
            <v>0</v>
          </cell>
          <cell r="X1328">
            <v>0</v>
          </cell>
          <cell r="Y1328" t="str">
            <v>xx</v>
          </cell>
        </row>
        <row r="1329">
          <cell r="A1329" t="str">
            <v>0430175103</v>
          </cell>
          <cell r="B1329" t="str">
            <v>TEMP DUMMY PAYITEM FOR WT DATA MIGRATION</v>
          </cell>
          <cell r="C1329" t="str">
            <v>LF</v>
          </cell>
          <cell r="D1329" t="str">
            <v>06</v>
          </cell>
          <cell r="E1329"/>
          <cell r="F1329" t="str">
            <v>Y</v>
          </cell>
          <cell r="G1329" t="str">
            <v>*</v>
          </cell>
          <cell r="H1329">
            <v>40179</v>
          </cell>
          <cell r="I1329">
            <v>41275</v>
          </cell>
          <cell r="J1329" t="str">
            <v/>
          </cell>
          <cell r="K1329"/>
          <cell r="T1329" t="str">
            <v>0430175103</v>
          </cell>
          <cell r="U1329" t="str">
            <v xml:space="preserve"> </v>
          </cell>
          <cell r="V1329" t="str">
            <v xml:space="preserve"> </v>
          </cell>
          <cell r="W1329">
            <v>0</v>
          </cell>
          <cell r="X1329">
            <v>0</v>
          </cell>
          <cell r="Y1329" t="str">
            <v>xx</v>
          </cell>
        </row>
        <row r="1330">
          <cell r="A1330" t="str">
            <v>0430175104</v>
          </cell>
          <cell r="B1330" t="str">
            <v>TEMP DUMMY PAYITEM FOR WT DATA MIGRATION</v>
          </cell>
          <cell r="C1330" t="str">
            <v>LF</v>
          </cell>
          <cell r="D1330" t="str">
            <v>06</v>
          </cell>
          <cell r="E1330"/>
          <cell r="F1330" t="str">
            <v>Y</v>
          </cell>
          <cell r="G1330" t="str">
            <v>*</v>
          </cell>
          <cell r="H1330">
            <v>40179</v>
          </cell>
          <cell r="I1330">
            <v>41275</v>
          </cell>
          <cell r="J1330" t="str">
            <v/>
          </cell>
          <cell r="K1330"/>
          <cell r="T1330" t="str">
            <v>0430175104</v>
          </cell>
          <cell r="U1330" t="str">
            <v xml:space="preserve"> </v>
          </cell>
          <cell r="V1330" t="str">
            <v xml:space="preserve"> </v>
          </cell>
          <cell r="W1330">
            <v>0</v>
          </cell>
          <cell r="X1330">
            <v>0</v>
          </cell>
          <cell r="Y1330" t="str">
            <v>xx</v>
          </cell>
        </row>
        <row r="1331">
          <cell r="A1331" t="str">
            <v>0430175105</v>
          </cell>
          <cell r="B1331" t="str">
            <v>TEMP DUMMY PAYITEM FOR WT DATA MIGRATION</v>
          </cell>
          <cell r="C1331" t="str">
            <v>LF</v>
          </cell>
          <cell r="D1331" t="str">
            <v>06</v>
          </cell>
          <cell r="E1331"/>
          <cell r="F1331" t="str">
            <v>Y</v>
          </cell>
          <cell r="G1331" t="str">
            <v>*</v>
          </cell>
          <cell r="H1331">
            <v>40179</v>
          </cell>
          <cell r="I1331">
            <v>41275</v>
          </cell>
          <cell r="J1331" t="str">
            <v/>
          </cell>
          <cell r="K1331"/>
          <cell r="T1331" t="str">
            <v>0430175105</v>
          </cell>
          <cell r="U1331" t="str">
            <v xml:space="preserve"> </v>
          </cell>
          <cell r="V1331" t="str">
            <v xml:space="preserve"> </v>
          </cell>
          <cell r="W1331">
            <v>0</v>
          </cell>
          <cell r="X1331">
            <v>0</v>
          </cell>
          <cell r="Y1331" t="str">
            <v>xx</v>
          </cell>
        </row>
        <row r="1332">
          <cell r="A1332" t="str">
            <v>0430175112</v>
          </cell>
          <cell r="B1332" t="str">
            <v>PIPE CULVERT,OPTIONAL MATERIAL,ROUND, 12"S/CD</v>
          </cell>
          <cell r="C1332" t="str">
            <v>LF</v>
          </cell>
          <cell r="D1332" t="str">
            <v>06</v>
          </cell>
          <cell r="E1332"/>
          <cell r="F1332" t="str">
            <v>Y</v>
          </cell>
          <cell r="G1332" t="str">
            <v/>
          </cell>
          <cell r="H1332">
            <v>41275</v>
          </cell>
          <cell r="I1332"/>
          <cell r="J1332" t="str">
            <v/>
          </cell>
          <cell r="K1332"/>
          <cell r="T1332" t="str">
            <v>0430175112</v>
          </cell>
          <cell r="U1332">
            <v>76.58</v>
          </cell>
          <cell r="V1332">
            <v>75.260000000000005</v>
          </cell>
          <cell r="W1332">
            <v>0</v>
          </cell>
          <cell r="X1332">
            <v>1.0175391974488439</v>
          </cell>
          <cell r="Y1332">
            <v>76.58</v>
          </cell>
        </row>
        <row r="1333">
          <cell r="A1333" t="str">
            <v>0430175115</v>
          </cell>
          <cell r="B1333" t="str">
            <v>PIPE CULVERT,OPTIONAL MATERIAL,ROUND, 15"S/CD</v>
          </cell>
          <cell r="C1333" t="str">
            <v>LF</v>
          </cell>
          <cell r="D1333" t="str">
            <v>06</v>
          </cell>
          <cell r="E1333"/>
          <cell r="F1333" t="str">
            <v>Y</v>
          </cell>
          <cell r="G1333" t="str">
            <v/>
          </cell>
          <cell r="H1333">
            <v>41275</v>
          </cell>
          <cell r="I1333"/>
          <cell r="J1333" t="str">
            <v/>
          </cell>
          <cell r="K1333"/>
          <cell r="T1333" t="str">
            <v>0430175115</v>
          </cell>
          <cell r="U1333">
            <v>102.09</v>
          </cell>
          <cell r="V1333">
            <v>120.3</v>
          </cell>
          <cell r="W1333">
            <v>0</v>
          </cell>
          <cell r="X1333">
            <v>1.1783720246841023</v>
          </cell>
          <cell r="Y1333">
            <v>120.3</v>
          </cell>
        </row>
        <row r="1334">
          <cell r="A1334" t="str">
            <v>0430175118</v>
          </cell>
          <cell r="B1334" t="str">
            <v>PIPE CULVERT,OPTIONAL MATERIAL,ROUND, 18"S/CD</v>
          </cell>
          <cell r="C1334" t="str">
            <v>LF</v>
          </cell>
          <cell r="D1334" t="str">
            <v>06</v>
          </cell>
          <cell r="E1334"/>
          <cell r="F1334" t="str">
            <v>Y</v>
          </cell>
          <cell r="G1334" t="str">
            <v/>
          </cell>
          <cell r="H1334">
            <v>41275</v>
          </cell>
          <cell r="I1334"/>
          <cell r="J1334" t="str">
            <v/>
          </cell>
          <cell r="K1334"/>
          <cell r="T1334" t="str">
            <v>0430175118</v>
          </cell>
          <cell r="U1334">
            <v>65.41</v>
          </cell>
          <cell r="V1334">
            <v>65.13</v>
          </cell>
          <cell r="W1334">
            <v>0</v>
          </cell>
          <cell r="X1334">
            <v>1.0042990941194534</v>
          </cell>
          <cell r="Y1334">
            <v>65.41</v>
          </cell>
        </row>
        <row r="1335">
          <cell r="A1335" t="str">
            <v>0430175124</v>
          </cell>
          <cell r="B1335" t="str">
            <v>PIPE CULVERT,OPTIONAL MATERIAL,ROUND, 24"S/CD</v>
          </cell>
          <cell r="C1335" t="str">
            <v>LF</v>
          </cell>
          <cell r="D1335" t="str">
            <v>06</v>
          </cell>
          <cell r="E1335"/>
          <cell r="F1335" t="str">
            <v>Y</v>
          </cell>
          <cell r="G1335" t="str">
            <v/>
          </cell>
          <cell r="H1335">
            <v>41275</v>
          </cell>
          <cell r="I1335"/>
          <cell r="J1335" t="str">
            <v/>
          </cell>
          <cell r="K1335"/>
          <cell r="T1335" t="str">
            <v>0430175124</v>
          </cell>
          <cell r="U1335">
            <v>72.92</v>
          </cell>
          <cell r="V1335">
            <v>73.650000000000006</v>
          </cell>
          <cell r="W1335">
            <v>0</v>
          </cell>
          <cell r="X1335">
            <v>1.0100109709270433</v>
          </cell>
          <cell r="Y1335">
            <v>73.650000000000006</v>
          </cell>
        </row>
        <row r="1336">
          <cell r="A1336" t="str">
            <v>0430175130</v>
          </cell>
          <cell r="B1336" t="str">
            <v>PIPE CULVERT, OPT MATERIAL, ROUND, 30"S/CD</v>
          </cell>
          <cell r="C1336" t="str">
            <v>LF</v>
          </cell>
          <cell r="D1336" t="str">
            <v>06</v>
          </cell>
          <cell r="E1336"/>
          <cell r="F1336" t="str">
            <v>Y</v>
          </cell>
          <cell r="G1336" t="str">
            <v/>
          </cell>
          <cell r="H1336">
            <v>41275</v>
          </cell>
          <cell r="I1336"/>
          <cell r="J1336" t="str">
            <v/>
          </cell>
          <cell r="K1336"/>
          <cell r="T1336" t="str">
            <v>0430175130</v>
          </cell>
          <cell r="U1336">
            <v>97.35</v>
          </cell>
          <cell r="V1336">
            <v>94.92</v>
          </cell>
          <cell r="W1336">
            <v>0</v>
          </cell>
          <cell r="X1336">
            <v>1.0256005056890012</v>
          </cell>
          <cell r="Y1336">
            <v>97.35</v>
          </cell>
        </row>
        <row r="1337">
          <cell r="A1337" t="str">
            <v>0430175136</v>
          </cell>
          <cell r="B1337" t="str">
            <v>PIPE CULVERT, OPT MATERIAL, ROUND, 36"S/CD</v>
          </cell>
          <cell r="C1337" t="str">
            <v>LF</v>
          </cell>
          <cell r="D1337" t="str">
            <v>06</v>
          </cell>
          <cell r="E1337"/>
          <cell r="F1337" t="str">
            <v>Y</v>
          </cell>
          <cell r="G1337" t="str">
            <v/>
          </cell>
          <cell r="H1337">
            <v>41275</v>
          </cell>
          <cell r="I1337"/>
          <cell r="J1337" t="str">
            <v/>
          </cell>
          <cell r="K1337"/>
          <cell r="T1337" t="str">
            <v>0430175136</v>
          </cell>
          <cell r="U1337">
            <v>123.42</v>
          </cell>
          <cell r="V1337">
            <v>117.92</v>
          </cell>
          <cell r="W1337">
            <v>0</v>
          </cell>
          <cell r="X1337">
            <v>1.0466417910447761</v>
          </cell>
          <cell r="Y1337">
            <v>123.42</v>
          </cell>
        </row>
        <row r="1338">
          <cell r="A1338" t="str">
            <v>0430175140</v>
          </cell>
          <cell r="B1338" t="str">
            <v>PIPE CULVERT, OPT MATERIAL, ROUND, 40"S/CD</v>
          </cell>
          <cell r="C1338" t="str">
            <v>LF</v>
          </cell>
          <cell r="D1338" t="str">
            <v>06</v>
          </cell>
          <cell r="E1338" t="str">
            <v xml:space="preserve"> </v>
          </cell>
          <cell r="F1338" t="str">
            <v>Y</v>
          </cell>
          <cell r="G1338" t="str">
            <v/>
          </cell>
          <cell r="H1338">
            <v>41275</v>
          </cell>
          <cell r="I1338"/>
          <cell r="J1338" t="str">
            <v/>
          </cell>
          <cell r="K1338"/>
          <cell r="T1338" t="str">
            <v>0430175140</v>
          </cell>
          <cell r="U1338" t="str">
            <v xml:space="preserve"> </v>
          </cell>
          <cell r="V1338" t="str">
            <v xml:space="preserve"> </v>
          </cell>
          <cell r="W1338">
            <v>0</v>
          </cell>
          <cell r="X1338">
            <v>0</v>
          </cell>
          <cell r="Y1338" t="str">
            <v>xx</v>
          </cell>
        </row>
        <row r="1339">
          <cell r="A1339" t="str">
            <v>0430175142</v>
          </cell>
          <cell r="B1339" t="str">
            <v>PIPE CULVERT, OPT MATERIAL, ROUND, 42"S/CD</v>
          </cell>
          <cell r="C1339" t="str">
            <v>LF</v>
          </cell>
          <cell r="D1339" t="str">
            <v>06</v>
          </cell>
          <cell r="E1339"/>
          <cell r="F1339" t="str">
            <v>Y</v>
          </cell>
          <cell r="G1339" t="str">
            <v/>
          </cell>
          <cell r="H1339">
            <v>41275</v>
          </cell>
          <cell r="I1339"/>
          <cell r="J1339" t="str">
            <v/>
          </cell>
          <cell r="K1339"/>
          <cell r="T1339" t="str">
            <v>0430175142</v>
          </cell>
          <cell r="U1339">
            <v>144.11000000000001</v>
          </cell>
          <cell r="V1339">
            <v>148.41</v>
          </cell>
          <cell r="W1339">
            <v>0</v>
          </cell>
          <cell r="X1339">
            <v>1.0298383179515647</v>
          </cell>
          <cell r="Y1339">
            <v>148.41</v>
          </cell>
        </row>
        <row r="1340">
          <cell r="A1340" t="str">
            <v>0430175148</v>
          </cell>
          <cell r="B1340" t="str">
            <v>PIPE CULVERT, OPT MATERIAL, ROUND, 48"S/CD</v>
          </cell>
          <cell r="C1340" t="str">
            <v>LF</v>
          </cell>
          <cell r="D1340" t="str">
            <v>06</v>
          </cell>
          <cell r="E1340"/>
          <cell r="F1340" t="str">
            <v>Y</v>
          </cell>
          <cell r="G1340" t="str">
            <v/>
          </cell>
          <cell r="H1340">
            <v>41275</v>
          </cell>
          <cell r="I1340"/>
          <cell r="J1340" t="str">
            <v/>
          </cell>
          <cell r="K1340"/>
          <cell r="T1340" t="str">
            <v>0430175148</v>
          </cell>
          <cell r="U1340">
            <v>214.48</v>
          </cell>
          <cell r="V1340">
            <v>202.13</v>
          </cell>
          <cell r="W1340">
            <v>0</v>
          </cell>
          <cell r="X1340">
            <v>1.0610992925345075</v>
          </cell>
          <cell r="Y1340">
            <v>214.48</v>
          </cell>
        </row>
        <row r="1341">
          <cell r="A1341" t="str">
            <v>0430175154</v>
          </cell>
          <cell r="B1341" t="str">
            <v>PIPE CULVERT, OPT MATERIAL, ROUND, 54"S/CD</v>
          </cell>
          <cell r="C1341" t="str">
            <v>LF</v>
          </cell>
          <cell r="D1341" t="str">
            <v>06</v>
          </cell>
          <cell r="E1341"/>
          <cell r="F1341" t="str">
            <v>Y</v>
          </cell>
          <cell r="G1341" t="str">
            <v/>
          </cell>
          <cell r="H1341">
            <v>41275</v>
          </cell>
          <cell r="I1341"/>
          <cell r="J1341" t="str">
            <v/>
          </cell>
          <cell r="K1341"/>
          <cell r="T1341" t="str">
            <v>0430175154</v>
          </cell>
          <cell r="U1341">
            <v>263.25</v>
          </cell>
          <cell r="V1341">
            <v>276.64</v>
          </cell>
          <cell r="W1341">
            <v>0</v>
          </cell>
          <cell r="X1341">
            <v>1.0508641975308641</v>
          </cell>
          <cell r="Y1341">
            <v>276.64</v>
          </cell>
        </row>
        <row r="1342">
          <cell r="A1342" t="str">
            <v>0430175160</v>
          </cell>
          <cell r="B1342" t="str">
            <v>PIPE CULVERT, OPT MATERIAL, ROUND, 60"S/CD</v>
          </cell>
          <cell r="C1342" t="str">
            <v>LF</v>
          </cell>
          <cell r="D1342" t="str">
            <v>06</v>
          </cell>
          <cell r="E1342"/>
          <cell r="F1342" t="str">
            <v>Y</v>
          </cell>
          <cell r="G1342" t="str">
            <v/>
          </cell>
          <cell r="H1342">
            <v>41275</v>
          </cell>
          <cell r="I1342"/>
          <cell r="J1342" t="str">
            <v/>
          </cell>
          <cell r="K1342"/>
          <cell r="T1342" t="str">
            <v>0430175160</v>
          </cell>
          <cell r="U1342">
            <v>585.19000000000005</v>
          </cell>
          <cell r="V1342">
            <v>328.11</v>
          </cell>
          <cell r="W1342">
            <v>0</v>
          </cell>
          <cell r="X1342">
            <v>1.7835177227149432</v>
          </cell>
          <cell r="Y1342">
            <v>585.19000000000005</v>
          </cell>
        </row>
        <row r="1343">
          <cell r="A1343" t="str">
            <v>0430175166</v>
          </cell>
          <cell r="B1343" t="str">
            <v>PIPE CULVERT, OPT MATERIAL, ROUND, 66"S/CD</v>
          </cell>
          <cell r="C1343" t="str">
            <v>LF</v>
          </cell>
          <cell r="D1343" t="str">
            <v>06</v>
          </cell>
          <cell r="E1343"/>
          <cell r="F1343" t="str">
            <v>Y</v>
          </cell>
          <cell r="G1343" t="str">
            <v/>
          </cell>
          <cell r="H1343">
            <v>41275</v>
          </cell>
          <cell r="I1343"/>
          <cell r="J1343" t="str">
            <v/>
          </cell>
          <cell r="K1343"/>
          <cell r="T1343" t="str">
            <v>0430175166</v>
          </cell>
          <cell r="U1343" t="str">
            <v xml:space="preserve"> </v>
          </cell>
          <cell r="V1343">
            <v>1315.23</v>
          </cell>
          <cell r="W1343">
            <v>0</v>
          </cell>
          <cell r="X1343">
            <v>1</v>
          </cell>
          <cell r="Y1343">
            <v>1315.23</v>
          </cell>
        </row>
        <row r="1344">
          <cell r="A1344" t="str">
            <v>0430175172</v>
          </cell>
          <cell r="B1344" t="str">
            <v>PIPE CULVERT, OPT MATERIAL, ROUND, 72"S/CD</v>
          </cell>
          <cell r="C1344" t="str">
            <v>LF</v>
          </cell>
          <cell r="D1344" t="str">
            <v>06</v>
          </cell>
          <cell r="E1344"/>
          <cell r="F1344" t="str">
            <v>Y</v>
          </cell>
          <cell r="G1344" t="str">
            <v/>
          </cell>
          <cell r="H1344">
            <v>41275</v>
          </cell>
          <cell r="I1344"/>
          <cell r="J1344" t="str">
            <v/>
          </cell>
          <cell r="K1344"/>
          <cell r="T1344" t="str">
            <v>0430175172</v>
          </cell>
          <cell r="U1344">
            <v>400</v>
          </cell>
          <cell r="V1344">
            <v>400</v>
          </cell>
          <cell r="W1344">
            <v>0</v>
          </cell>
          <cell r="X1344">
            <v>1</v>
          </cell>
          <cell r="Y1344">
            <v>400</v>
          </cell>
        </row>
        <row r="1345">
          <cell r="A1345" t="str">
            <v>0430175178</v>
          </cell>
          <cell r="B1345" t="str">
            <v>PIPE CULVERT, OPT MATERIAL, ROUND, 78" STORM/CROSS DRAIN</v>
          </cell>
          <cell r="C1345" t="str">
            <v>LF</v>
          </cell>
          <cell r="D1345" t="str">
            <v>06</v>
          </cell>
          <cell r="E1345"/>
          <cell r="F1345" t="str">
            <v>Y</v>
          </cell>
          <cell r="G1345" t="str">
            <v/>
          </cell>
          <cell r="H1345">
            <v>41275</v>
          </cell>
          <cell r="I1345"/>
          <cell r="J1345" t="str">
            <v/>
          </cell>
          <cell r="K1345"/>
          <cell r="T1345" t="str">
            <v>0430175178</v>
          </cell>
          <cell r="U1345" t="str">
            <v xml:space="preserve"> </v>
          </cell>
          <cell r="V1345" t="str">
            <v xml:space="preserve"> </v>
          </cell>
          <cell r="W1345">
            <v>0</v>
          </cell>
          <cell r="X1345">
            <v>0</v>
          </cell>
          <cell r="Y1345" t="str">
            <v>xx</v>
          </cell>
        </row>
        <row r="1346">
          <cell r="A1346" t="str">
            <v>0430175184</v>
          </cell>
          <cell r="B1346" t="str">
            <v>PIPE CULVERT, OPT MATERIAL, ROUND, 84"S/CD</v>
          </cell>
          <cell r="C1346" t="str">
            <v>LF</v>
          </cell>
          <cell r="D1346" t="str">
            <v>06</v>
          </cell>
          <cell r="E1346" t="str">
            <v xml:space="preserve"> </v>
          </cell>
          <cell r="F1346" t="str">
            <v>Y</v>
          </cell>
          <cell r="G1346" t="str">
            <v/>
          </cell>
          <cell r="H1346">
            <v>41275</v>
          </cell>
          <cell r="I1346"/>
          <cell r="J1346" t="str">
            <v/>
          </cell>
          <cell r="K1346"/>
          <cell r="T1346" t="str">
            <v>0430175184</v>
          </cell>
          <cell r="U1346" t="str">
            <v xml:space="preserve"> </v>
          </cell>
          <cell r="V1346" t="str">
            <v xml:space="preserve"> </v>
          </cell>
          <cell r="W1346">
            <v>0</v>
          </cell>
          <cell r="X1346">
            <v>0</v>
          </cell>
          <cell r="Y1346" t="str">
            <v>xx</v>
          </cell>
        </row>
        <row r="1347">
          <cell r="A1347" t="str">
            <v>0430175196</v>
          </cell>
          <cell r="B1347" t="str">
            <v>PIPE CULVERT, OPT MATERIAL, ROUND, 96"S/CD</v>
          </cell>
          <cell r="C1347" t="str">
            <v>LF</v>
          </cell>
          <cell r="D1347" t="str">
            <v>06</v>
          </cell>
          <cell r="E1347" t="str">
            <v xml:space="preserve"> </v>
          </cell>
          <cell r="F1347" t="str">
            <v>Y</v>
          </cell>
          <cell r="G1347" t="str">
            <v/>
          </cell>
          <cell r="H1347">
            <v>42088</v>
          </cell>
          <cell r="I1347"/>
          <cell r="J1347" t="str">
            <v/>
          </cell>
          <cell r="K1347"/>
          <cell r="T1347" t="str">
            <v>0430175196</v>
          </cell>
          <cell r="U1347" t="str">
            <v xml:space="preserve"> </v>
          </cell>
          <cell r="V1347" t="str">
            <v xml:space="preserve"> </v>
          </cell>
          <cell r="W1347">
            <v>0</v>
          </cell>
          <cell r="X1347">
            <v>0</v>
          </cell>
          <cell r="Y1347" t="str">
            <v>xx</v>
          </cell>
        </row>
        <row r="1348">
          <cell r="A1348" t="str">
            <v>0430175199</v>
          </cell>
          <cell r="B1348" t="str">
            <v>PIPE CULVERT,OPTIONAL MATERIAL,ROUND, 99" OR GREATER, S/CD</v>
          </cell>
          <cell r="C1348" t="str">
            <v>LF</v>
          </cell>
          <cell r="D1348" t="str">
            <v>06</v>
          </cell>
          <cell r="E1348" t="str">
            <v xml:space="preserve"> </v>
          </cell>
          <cell r="F1348" t="str">
            <v>Y</v>
          </cell>
          <cell r="G1348" t="str">
            <v/>
          </cell>
          <cell r="H1348">
            <v>43566</v>
          </cell>
          <cell r="I1348"/>
          <cell r="J1348">
            <v>1000</v>
          </cell>
          <cell r="K1348"/>
          <cell r="T1348" t="str">
            <v>0430175199</v>
          </cell>
          <cell r="U1348" t="str">
            <v xml:space="preserve"> </v>
          </cell>
          <cell r="V1348" t="str">
            <v xml:space="preserve"> </v>
          </cell>
          <cell r="W1348">
            <v>0</v>
          </cell>
          <cell r="X1348">
            <v>0</v>
          </cell>
          <cell r="Y1348" t="str">
            <v>xx</v>
          </cell>
        </row>
        <row r="1349">
          <cell r="A1349" t="str">
            <v>0430175201</v>
          </cell>
          <cell r="B1349" t="str">
            <v>TEMP DUMMY PAYITEM FOR WT DATA MIGRATION</v>
          </cell>
          <cell r="C1349" t="str">
            <v>LF</v>
          </cell>
          <cell r="D1349" t="str">
            <v>06</v>
          </cell>
          <cell r="E1349"/>
          <cell r="F1349" t="str">
            <v>Y</v>
          </cell>
          <cell r="G1349" t="str">
            <v>*</v>
          </cell>
          <cell r="H1349">
            <v>40179</v>
          </cell>
          <cell r="I1349">
            <v>41275</v>
          </cell>
          <cell r="J1349" t="str">
            <v/>
          </cell>
          <cell r="K1349"/>
          <cell r="T1349" t="str">
            <v>0430175201</v>
          </cell>
          <cell r="U1349" t="str">
            <v xml:space="preserve"> </v>
          </cell>
          <cell r="V1349" t="str">
            <v xml:space="preserve"> </v>
          </cell>
          <cell r="W1349">
            <v>0</v>
          </cell>
          <cell r="X1349">
            <v>0</v>
          </cell>
          <cell r="Y1349" t="str">
            <v>xx</v>
          </cell>
        </row>
        <row r="1350">
          <cell r="A1350" t="str">
            <v>0430175202</v>
          </cell>
          <cell r="B1350" t="str">
            <v>TEMP DUMMY PAYITEM FOR WT DATA MIGRATION</v>
          </cell>
          <cell r="C1350" t="str">
            <v>LF</v>
          </cell>
          <cell r="D1350" t="str">
            <v>06</v>
          </cell>
          <cell r="E1350"/>
          <cell r="F1350" t="str">
            <v>Y</v>
          </cell>
          <cell r="G1350" t="str">
            <v>*</v>
          </cell>
          <cell r="H1350">
            <v>40179</v>
          </cell>
          <cell r="I1350">
            <v>41275</v>
          </cell>
          <cell r="J1350" t="str">
            <v/>
          </cell>
          <cell r="K1350"/>
          <cell r="T1350" t="str">
            <v>0430175202</v>
          </cell>
          <cell r="U1350" t="str">
            <v xml:space="preserve"> </v>
          </cell>
          <cell r="V1350" t="str">
            <v xml:space="preserve"> </v>
          </cell>
          <cell r="W1350">
            <v>0</v>
          </cell>
          <cell r="X1350">
            <v>0</v>
          </cell>
          <cell r="Y1350" t="str">
            <v>xx</v>
          </cell>
        </row>
        <row r="1351">
          <cell r="A1351" t="str">
            <v>0430175203</v>
          </cell>
          <cell r="B1351" t="str">
            <v>TEMP DUMMY PAYITEM FOR WT DATA MIGRATION</v>
          </cell>
          <cell r="C1351" t="str">
            <v>LF</v>
          </cell>
          <cell r="D1351" t="str">
            <v>06</v>
          </cell>
          <cell r="E1351"/>
          <cell r="F1351" t="str">
            <v>Y</v>
          </cell>
          <cell r="G1351" t="str">
            <v>*</v>
          </cell>
          <cell r="H1351">
            <v>40179</v>
          </cell>
          <cell r="I1351">
            <v>41275</v>
          </cell>
          <cell r="J1351" t="str">
            <v/>
          </cell>
          <cell r="K1351"/>
          <cell r="T1351" t="str">
            <v>0430175203</v>
          </cell>
          <cell r="U1351" t="str">
            <v xml:space="preserve"> </v>
          </cell>
          <cell r="V1351" t="str">
            <v xml:space="preserve"> </v>
          </cell>
          <cell r="W1351">
            <v>0</v>
          </cell>
          <cell r="X1351">
            <v>0</v>
          </cell>
          <cell r="Y1351" t="str">
            <v>xx</v>
          </cell>
        </row>
        <row r="1352">
          <cell r="A1352" t="str">
            <v>0430175204</v>
          </cell>
          <cell r="B1352" t="str">
            <v>TEMP DUMMY PAYITEM FOR WT DATA MIGRATION</v>
          </cell>
          <cell r="C1352" t="str">
            <v>LF</v>
          </cell>
          <cell r="D1352" t="str">
            <v>06</v>
          </cell>
          <cell r="E1352"/>
          <cell r="F1352" t="str">
            <v>Y</v>
          </cell>
          <cell r="G1352" t="str">
            <v>*</v>
          </cell>
          <cell r="H1352">
            <v>40179</v>
          </cell>
          <cell r="I1352">
            <v>41275</v>
          </cell>
          <cell r="J1352" t="str">
            <v/>
          </cell>
          <cell r="K1352"/>
          <cell r="T1352" t="str">
            <v>0430175204</v>
          </cell>
          <cell r="U1352" t="str">
            <v xml:space="preserve"> </v>
          </cell>
          <cell r="V1352" t="str">
            <v xml:space="preserve"> </v>
          </cell>
          <cell r="W1352">
            <v>0</v>
          </cell>
          <cell r="X1352">
            <v>0</v>
          </cell>
          <cell r="Y1352" t="str">
            <v>xx</v>
          </cell>
        </row>
        <row r="1353">
          <cell r="A1353" t="str">
            <v>0430175215</v>
          </cell>
          <cell r="B1353" t="str">
            <v>PIPE CULVERT,OPTIONAL MATERIAL,OTHER-ELIP/ARCH, 15"S/CD</v>
          </cell>
          <cell r="C1353" t="str">
            <v>LF</v>
          </cell>
          <cell r="D1353" t="str">
            <v>06</v>
          </cell>
          <cell r="E1353"/>
          <cell r="F1353" t="str">
            <v>Y</v>
          </cell>
          <cell r="G1353" t="str">
            <v/>
          </cell>
          <cell r="H1353">
            <v>41275</v>
          </cell>
          <cell r="I1353"/>
          <cell r="J1353" t="str">
            <v/>
          </cell>
          <cell r="K1353"/>
          <cell r="T1353" t="str">
            <v>0430175215</v>
          </cell>
          <cell r="U1353">
            <v>162.11000000000001</v>
          </cell>
          <cell r="V1353">
            <v>208.96</v>
          </cell>
          <cell r="W1353">
            <v>0</v>
          </cell>
          <cell r="X1353">
            <v>1.2890012954166923</v>
          </cell>
          <cell r="Y1353">
            <v>208.96</v>
          </cell>
        </row>
        <row r="1354">
          <cell r="A1354" t="str">
            <v>0430175218</v>
          </cell>
          <cell r="B1354" t="str">
            <v>PIPE CULVERT,OPTIONAL MATERIAL,OTHER-ELIP/ARCH, 18"S/CD</v>
          </cell>
          <cell r="C1354" t="str">
            <v>LF</v>
          </cell>
          <cell r="D1354" t="str">
            <v>06</v>
          </cell>
          <cell r="E1354"/>
          <cell r="F1354" t="str">
            <v>Y</v>
          </cell>
          <cell r="G1354" t="str">
            <v/>
          </cell>
          <cell r="H1354">
            <v>41275</v>
          </cell>
          <cell r="I1354"/>
          <cell r="J1354" t="str">
            <v/>
          </cell>
          <cell r="K1354"/>
          <cell r="T1354" t="str">
            <v>0430175218</v>
          </cell>
          <cell r="U1354">
            <v>110.82</v>
          </cell>
          <cell r="V1354">
            <v>106.59</v>
          </cell>
          <cell r="W1354">
            <v>0</v>
          </cell>
          <cell r="X1354">
            <v>1.0396847734309034</v>
          </cell>
          <cell r="Y1354">
            <v>110.82</v>
          </cell>
        </row>
        <row r="1355">
          <cell r="A1355" t="str">
            <v>0430175224</v>
          </cell>
          <cell r="B1355" t="str">
            <v>PIPE CULVERT,OPTIONAL MATERIAL,OTHER SHAPE-ELIP/ARCH, 24"S/CD</v>
          </cell>
          <cell r="C1355" t="str">
            <v>LF</v>
          </cell>
          <cell r="D1355" t="str">
            <v>06</v>
          </cell>
          <cell r="E1355"/>
          <cell r="F1355" t="str">
            <v>Y</v>
          </cell>
          <cell r="G1355" t="str">
            <v/>
          </cell>
          <cell r="H1355">
            <v>41275</v>
          </cell>
          <cell r="I1355"/>
          <cell r="J1355" t="str">
            <v/>
          </cell>
          <cell r="K1355"/>
          <cell r="T1355" t="str">
            <v>0430175224</v>
          </cell>
          <cell r="U1355">
            <v>115.61</v>
          </cell>
          <cell r="V1355">
            <v>108.83</v>
          </cell>
          <cell r="W1355">
            <v>0</v>
          </cell>
          <cell r="X1355">
            <v>1.0622989984379307</v>
          </cell>
          <cell r="Y1355">
            <v>115.61</v>
          </cell>
        </row>
        <row r="1356">
          <cell r="A1356" t="str">
            <v>0430175230</v>
          </cell>
          <cell r="B1356" t="str">
            <v>PIPE CULVERT, OPT MATERIAL, OTHER SHAPE - ELIP/ARCH, 30"S/CD</v>
          </cell>
          <cell r="C1356" t="str">
            <v>LF</v>
          </cell>
          <cell r="D1356" t="str">
            <v>06</v>
          </cell>
          <cell r="E1356"/>
          <cell r="F1356" t="str">
            <v>Y</v>
          </cell>
          <cell r="G1356" t="str">
            <v/>
          </cell>
          <cell r="H1356">
            <v>41275</v>
          </cell>
          <cell r="I1356"/>
          <cell r="J1356" t="str">
            <v/>
          </cell>
          <cell r="K1356"/>
          <cell r="T1356" t="str">
            <v>0430175230</v>
          </cell>
          <cell r="U1356">
            <v>127.16</v>
          </cell>
          <cell r="V1356">
            <v>139.93</v>
          </cell>
          <cell r="W1356">
            <v>0</v>
          </cell>
          <cell r="X1356">
            <v>1.1004246618433471</v>
          </cell>
          <cell r="Y1356">
            <v>139.93</v>
          </cell>
        </row>
        <row r="1357">
          <cell r="A1357" t="str">
            <v>0430175236</v>
          </cell>
          <cell r="B1357" t="str">
            <v>PIPE CULVERT, OPT MATERIAL, OTHER SHAPE - ELIP/ARCH, 36"S/CD</v>
          </cell>
          <cell r="C1357" t="str">
            <v>LF</v>
          </cell>
          <cell r="D1357" t="str">
            <v>06</v>
          </cell>
          <cell r="E1357"/>
          <cell r="F1357" t="str">
            <v>Y</v>
          </cell>
          <cell r="G1357" t="str">
            <v/>
          </cell>
          <cell r="H1357">
            <v>41275</v>
          </cell>
          <cell r="I1357"/>
          <cell r="J1357" t="str">
            <v/>
          </cell>
          <cell r="K1357"/>
          <cell r="T1357" t="str">
            <v>0430175236</v>
          </cell>
          <cell r="U1357">
            <v>162.16999999999999</v>
          </cell>
          <cell r="V1357">
            <v>169.61</v>
          </cell>
          <cell r="W1357">
            <v>0</v>
          </cell>
          <cell r="X1357">
            <v>1.0458777825738423</v>
          </cell>
          <cell r="Y1357">
            <v>169.61</v>
          </cell>
        </row>
        <row r="1358">
          <cell r="A1358" t="str">
            <v>0430175242</v>
          </cell>
          <cell r="B1358" t="str">
            <v>PIPE CULVERT, OPT MATERIAL, OTHER SHAPE - ELIP/ARCH, 42"S/CD</v>
          </cell>
          <cell r="C1358" t="str">
            <v>LF</v>
          </cell>
          <cell r="D1358" t="str">
            <v>06</v>
          </cell>
          <cell r="E1358"/>
          <cell r="F1358" t="str">
            <v>Y</v>
          </cell>
          <cell r="G1358" t="str">
            <v/>
          </cell>
          <cell r="H1358">
            <v>41275</v>
          </cell>
          <cell r="I1358"/>
          <cell r="J1358" t="str">
            <v/>
          </cell>
          <cell r="K1358"/>
          <cell r="T1358" t="str">
            <v>0430175242</v>
          </cell>
          <cell r="U1358">
            <v>155</v>
          </cell>
          <cell r="V1358">
            <v>211.39</v>
          </cell>
          <cell r="W1358">
            <v>0</v>
          </cell>
          <cell r="X1358">
            <v>1.3638064516129031</v>
          </cell>
          <cell r="Y1358">
            <v>211.39</v>
          </cell>
        </row>
        <row r="1359">
          <cell r="A1359" t="str">
            <v>0430175248</v>
          </cell>
          <cell r="B1359" t="str">
            <v>PIPE CULVERT, OPT MATERIAL, OTHER SHAPE - ELIP/ARCH, 48"S/CD</v>
          </cell>
          <cell r="C1359" t="str">
            <v>LF</v>
          </cell>
          <cell r="D1359" t="str">
            <v>06</v>
          </cell>
          <cell r="E1359"/>
          <cell r="F1359" t="str">
            <v>Y</v>
          </cell>
          <cell r="G1359" t="str">
            <v/>
          </cell>
          <cell r="H1359">
            <v>41275</v>
          </cell>
          <cell r="I1359"/>
          <cell r="J1359" t="str">
            <v/>
          </cell>
          <cell r="K1359"/>
          <cell r="T1359" t="str">
            <v>0430175248</v>
          </cell>
          <cell r="U1359">
            <v>519.28</v>
          </cell>
          <cell r="V1359">
            <v>323.99</v>
          </cell>
          <cell r="W1359">
            <v>0</v>
          </cell>
          <cell r="X1359">
            <v>1.6027655174542423</v>
          </cell>
          <cell r="Y1359">
            <v>519.28</v>
          </cell>
        </row>
        <row r="1360">
          <cell r="A1360" t="str">
            <v>0430175254</v>
          </cell>
          <cell r="B1360" t="str">
            <v>PIPE CULVERT, OPT MATERIAL, OTHER SHAPE - ELIP/ARCH, 54"S/CD</v>
          </cell>
          <cell r="C1360" t="str">
            <v>LF</v>
          </cell>
          <cell r="D1360" t="str">
            <v>06</v>
          </cell>
          <cell r="E1360"/>
          <cell r="F1360" t="str">
            <v>Y</v>
          </cell>
          <cell r="G1360" t="str">
            <v/>
          </cell>
          <cell r="H1360">
            <v>41275</v>
          </cell>
          <cell r="I1360"/>
          <cell r="J1360" t="str">
            <v/>
          </cell>
          <cell r="K1360"/>
          <cell r="T1360" t="str">
            <v>0430175254</v>
          </cell>
          <cell r="U1360" t="str">
            <v xml:space="preserve"> </v>
          </cell>
          <cell r="V1360">
            <v>311</v>
          </cell>
          <cell r="W1360">
            <v>0</v>
          </cell>
          <cell r="X1360">
            <v>1</v>
          </cell>
          <cell r="Y1360">
            <v>311</v>
          </cell>
        </row>
        <row r="1361">
          <cell r="A1361" t="str">
            <v>0430175260</v>
          </cell>
          <cell r="B1361" t="str">
            <v>PIPE CULVERT, OPT MATERIAL, OTHER SHAPE - ELIP/ARCH, 60"S/CD</v>
          </cell>
          <cell r="C1361" t="str">
            <v>LF</v>
          </cell>
          <cell r="D1361" t="str">
            <v>06</v>
          </cell>
          <cell r="E1361"/>
          <cell r="F1361" t="str">
            <v>Y</v>
          </cell>
          <cell r="G1361" t="str">
            <v/>
          </cell>
          <cell r="H1361">
            <v>41275</v>
          </cell>
          <cell r="I1361"/>
          <cell r="J1361" t="str">
            <v/>
          </cell>
          <cell r="K1361"/>
          <cell r="T1361" t="str">
            <v>0430175260</v>
          </cell>
          <cell r="U1361" t="str">
            <v xml:space="preserve"> </v>
          </cell>
          <cell r="V1361" t="str">
            <v xml:space="preserve"> </v>
          </cell>
          <cell r="W1361">
            <v>0</v>
          </cell>
          <cell r="X1361">
            <v>0</v>
          </cell>
          <cell r="Y1361" t="str">
            <v>xx</v>
          </cell>
        </row>
        <row r="1362">
          <cell r="A1362" t="str">
            <v>0430175266</v>
          </cell>
          <cell r="B1362" t="str">
            <v>PIPE CULVERT, OPT MATERIAL, OTHER SHAPE - ELIP/ARCH, 66"S/CD</v>
          </cell>
          <cell r="C1362" t="str">
            <v>LF</v>
          </cell>
          <cell r="D1362" t="str">
            <v>06</v>
          </cell>
          <cell r="E1362" t="str">
            <v xml:space="preserve"> </v>
          </cell>
          <cell r="F1362" t="str">
            <v>Y</v>
          </cell>
          <cell r="G1362" t="str">
            <v/>
          </cell>
          <cell r="H1362">
            <v>41275</v>
          </cell>
          <cell r="I1362"/>
          <cell r="J1362">
            <v>500</v>
          </cell>
          <cell r="K1362"/>
          <cell r="T1362" t="str">
            <v>0430175266</v>
          </cell>
          <cell r="U1362" t="str">
            <v xml:space="preserve"> </v>
          </cell>
          <cell r="V1362" t="str">
            <v xml:space="preserve"> </v>
          </cell>
          <cell r="W1362">
            <v>0</v>
          </cell>
          <cell r="X1362">
            <v>0</v>
          </cell>
          <cell r="Y1362" t="str">
            <v>xx</v>
          </cell>
        </row>
        <row r="1363">
          <cell r="A1363" t="str">
            <v>0430175272</v>
          </cell>
          <cell r="B1363" t="str">
            <v>PIPE CULVERT, OPT MATERIAL, OTHER SHAPE - ELIP/ARCH, 72"S/CD</v>
          </cell>
          <cell r="C1363" t="str">
            <v>LF</v>
          </cell>
          <cell r="D1363" t="str">
            <v>06</v>
          </cell>
          <cell r="E1363" t="str">
            <v xml:space="preserve"> </v>
          </cell>
          <cell r="F1363" t="str">
            <v>Y</v>
          </cell>
          <cell r="G1363" t="str">
            <v/>
          </cell>
          <cell r="H1363">
            <v>41275</v>
          </cell>
          <cell r="I1363"/>
          <cell r="J1363" t="str">
            <v/>
          </cell>
          <cell r="K1363"/>
          <cell r="T1363" t="str">
            <v>0430175272</v>
          </cell>
          <cell r="U1363">
            <v>1220</v>
          </cell>
          <cell r="V1363">
            <v>1220</v>
          </cell>
          <cell r="W1363">
            <v>0</v>
          </cell>
          <cell r="X1363">
            <v>1</v>
          </cell>
          <cell r="Y1363">
            <v>1220</v>
          </cell>
        </row>
        <row r="1364">
          <cell r="A1364" t="str">
            <v>0430175299</v>
          </cell>
          <cell r="B1364" t="str">
            <v>PIPE CULVERT,OPTIONAL MATERIAL,OTHER SHAPE-ELIP/ARCH, 99" OR &gt;, S/CD</v>
          </cell>
          <cell r="C1364" t="str">
            <v>LF</v>
          </cell>
          <cell r="D1364" t="str">
            <v>06</v>
          </cell>
          <cell r="E1364" t="str">
            <v xml:space="preserve"> </v>
          </cell>
          <cell r="F1364" t="str">
            <v>Y</v>
          </cell>
          <cell r="G1364" t="str">
            <v/>
          </cell>
          <cell r="H1364">
            <v>41275</v>
          </cell>
          <cell r="I1364"/>
          <cell r="J1364">
            <v>1000</v>
          </cell>
          <cell r="K1364"/>
          <cell r="T1364" t="str">
            <v>0430175299</v>
          </cell>
          <cell r="U1364" t="str">
            <v xml:space="preserve"> </v>
          </cell>
          <cell r="V1364" t="str">
            <v xml:space="preserve"> </v>
          </cell>
          <cell r="W1364">
            <v>0</v>
          </cell>
          <cell r="X1364">
            <v>0</v>
          </cell>
          <cell r="Y1364" t="str">
            <v>xx</v>
          </cell>
        </row>
        <row r="1365">
          <cell r="A1365" t="str">
            <v>0430184 30</v>
          </cell>
          <cell r="B1365" t="str">
            <v>PIPE CULVERT,OPTIONAL MATERIAL,ROUND, JACK &amp; BORE, 30",  SIDE DRAIN</v>
          </cell>
          <cell r="C1365" t="str">
            <v>LF</v>
          </cell>
          <cell r="D1365" t="str">
            <v>06</v>
          </cell>
          <cell r="E1365" t="str">
            <v xml:space="preserve"> </v>
          </cell>
          <cell r="F1365" t="str">
            <v>Y</v>
          </cell>
          <cell r="G1365" t="str">
            <v/>
          </cell>
          <cell r="H1365">
            <v>43140</v>
          </cell>
          <cell r="I1365"/>
          <cell r="J1365" t="str">
            <v/>
          </cell>
          <cell r="K1365"/>
          <cell r="T1365" t="str">
            <v>0430184 30</v>
          </cell>
          <cell r="U1365" t="str">
            <v xml:space="preserve"> </v>
          </cell>
          <cell r="V1365">
            <v>1605.07</v>
          </cell>
          <cell r="W1365">
            <v>0</v>
          </cell>
          <cell r="X1365">
            <v>1</v>
          </cell>
          <cell r="Y1365">
            <v>1605.07</v>
          </cell>
        </row>
        <row r="1366">
          <cell r="A1366" t="str">
            <v>0430185118</v>
          </cell>
          <cell r="B1366" t="str">
            <v>PIPE CULVERT,OPTIONAL MATERIAL,ROUND, JACK &amp; BORE, 18" , STORM AND CROSS DRAIN</v>
          </cell>
          <cell r="C1366" t="str">
            <v>LF</v>
          </cell>
          <cell r="D1366" t="str">
            <v>06</v>
          </cell>
          <cell r="E1366"/>
          <cell r="F1366" t="str">
            <v>Y</v>
          </cell>
          <cell r="G1366" t="str">
            <v/>
          </cell>
          <cell r="H1366">
            <v>41303</v>
          </cell>
          <cell r="I1366"/>
          <cell r="J1366" t="str">
            <v/>
          </cell>
          <cell r="K1366"/>
          <cell r="T1366" t="str">
            <v>0430185118</v>
          </cell>
          <cell r="U1366" t="str">
            <v xml:space="preserve"> </v>
          </cell>
          <cell r="V1366" t="str">
            <v xml:space="preserve"> </v>
          </cell>
          <cell r="W1366">
            <v>0</v>
          </cell>
          <cell r="X1366">
            <v>0</v>
          </cell>
          <cell r="Y1366" t="str">
            <v>xx</v>
          </cell>
        </row>
        <row r="1367">
          <cell r="A1367" t="str">
            <v>0430185124</v>
          </cell>
          <cell r="B1367" t="str">
            <v>PIPE CULVERT,OPTIONAL MATERIAL,ROUND, JACK &amp; BORE, 24",  STORM AND CROSS DRAIN</v>
          </cell>
          <cell r="C1367" t="str">
            <v>LF</v>
          </cell>
          <cell r="D1367" t="str">
            <v>06</v>
          </cell>
          <cell r="E1367"/>
          <cell r="F1367" t="str">
            <v>Y</v>
          </cell>
          <cell r="G1367" t="str">
            <v/>
          </cell>
          <cell r="H1367">
            <v>41303</v>
          </cell>
          <cell r="I1367"/>
          <cell r="J1367" t="str">
            <v/>
          </cell>
          <cell r="K1367"/>
          <cell r="T1367" t="str">
            <v>0430185124</v>
          </cell>
          <cell r="U1367">
            <v>433.14</v>
          </cell>
          <cell r="V1367">
            <v>388.68</v>
          </cell>
          <cell r="W1367">
            <v>0</v>
          </cell>
          <cell r="X1367">
            <v>1.1143871565297931</v>
          </cell>
          <cell r="Y1367">
            <v>433.14</v>
          </cell>
        </row>
        <row r="1368">
          <cell r="A1368" t="str">
            <v>0430185130</v>
          </cell>
          <cell r="B1368" t="str">
            <v>PIPE CULVERT,OPTIONAL MATERIAL,ROUND, JACK &amp; BORE, 30",  STORM AND CROSS DRAIN</v>
          </cell>
          <cell r="C1368" t="str">
            <v>LF</v>
          </cell>
          <cell r="D1368" t="str">
            <v>06</v>
          </cell>
          <cell r="E1368"/>
          <cell r="F1368" t="str">
            <v>Y</v>
          </cell>
          <cell r="G1368" t="str">
            <v/>
          </cell>
          <cell r="H1368">
            <v>41303</v>
          </cell>
          <cell r="I1368"/>
          <cell r="J1368" t="str">
            <v/>
          </cell>
          <cell r="K1368"/>
          <cell r="T1368" t="str">
            <v>0430185130</v>
          </cell>
          <cell r="U1368">
            <v>813.5</v>
          </cell>
          <cell r="V1368">
            <v>813.5</v>
          </cell>
          <cell r="W1368">
            <v>0</v>
          </cell>
          <cell r="X1368">
            <v>1</v>
          </cell>
          <cell r="Y1368">
            <v>813.5</v>
          </cell>
        </row>
        <row r="1369">
          <cell r="A1369" t="str">
            <v>0430185136</v>
          </cell>
          <cell r="B1369" t="str">
            <v>PIPE CULVERT,OPTIONAL MATERIAL,ROUND, JACK &amp; BORE, 36",   STORM AND CROSS DRAIN</v>
          </cell>
          <cell r="C1369" t="str">
            <v>LF</v>
          </cell>
          <cell r="D1369" t="str">
            <v>06</v>
          </cell>
          <cell r="E1369"/>
          <cell r="F1369" t="str">
            <v>Y</v>
          </cell>
          <cell r="G1369" t="str">
            <v/>
          </cell>
          <cell r="H1369">
            <v>41303</v>
          </cell>
          <cell r="I1369"/>
          <cell r="J1369" t="str">
            <v/>
          </cell>
          <cell r="K1369"/>
          <cell r="T1369" t="str">
            <v>0430185136</v>
          </cell>
          <cell r="U1369" t="str">
            <v xml:space="preserve"> </v>
          </cell>
          <cell r="V1369">
            <v>510</v>
          </cell>
          <cell r="W1369">
            <v>0</v>
          </cell>
          <cell r="X1369">
            <v>1</v>
          </cell>
          <cell r="Y1369">
            <v>510</v>
          </cell>
        </row>
        <row r="1370">
          <cell r="A1370" t="str">
            <v>0430185142</v>
          </cell>
          <cell r="B1370" t="str">
            <v>PIPE CULVERT,OPTIONAL MATERIAL,ROUND, JACK &amp; BORE, 42",  STORM AND CROSS DRAIN</v>
          </cell>
          <cell r="C1370" t="str">
            <v>LF</v>
          </cell>
          <cell r="D1370" t="str">
            <v>06</v>
          </cell>
          <cell r="E1370"/>
          <cell r="F1370" t="str">
            <v>Y</v>
          </cell>
          <cell r="G1370" t="str">
            <v/>
          </cell>
          <cell r="H1370">
            <v>41303</v>
          </cell>
          <cell r="I1370"/>
          <cell r="J1370" t="str">
            <v/>
          </cell>
          <cell r="K1370"/>
          <cell r="T1370" t="str">
            <v>0430185142</v>
          </cell>
          <cell r="U1370" t="str">
            <v xml:space="preserve"> </v>
          </cell>
          <cell r="V1370">
            <v>2194.54</v>
          </cell>
          <cell r="W1370">
            <v>0</v>
          </cell>
          <cell r="X1370">
            <v>1</v>
          </cell>
          <cell r="Y1370">
            <v>2194.54</v>
          </cell>
        </row>
        <row r="1371">
          <cell r="A1371" t="str">
            <v>0430185148</v>
          </cell>
          <cell r="B1371" t="str">
            <v>PIPE CULVERT,OPTIONAL MATERIAL,ROUND, JACK &amp; BORE, 48",   STORM AND CROSS DRAIN</v>
          </cell>
          <cell r="C1371" t="str">
            <v>LF</v>
          </cell>
          <cell r="D1371" t="str">
            <v>06</v>
          </cell>
          <cell r="E1371"/>
          <cell r="F1371" t="str">
            <v>Y</v>
          </cell>
          <cell r="G1371" t="str">
            <v/>
          </cell>
          <cell r="H1371">
            <v>41309</v>
          </cell>
          <cell r="I1371"/>
          <cell r="J1371" t="str">
            <v/>
          </cell>
          <cell r="K1371"/>
          <cell r="T1371" t="str">
            <v>0430185148</v>
          </cell>
          <cell r="U1371">
            <v>900</v>
          </cell>
          <cell r="V1371">
            <v>900</v>
          </cell>
          <cell r="W1371">
            <v>0</v>
          </cell>
          <cell r="X1371">
            <v>1</v>
          </cell>
          <cell r="Y1371">
            <v>900</v>
          </cell>
        </row>
        <row r="1372">
          <cell r="A1372" t="str">
            <v>0430185154</v>
          </cell>
          <cell r="B1372" t="str">
            <v>PIPE CULVERT,OPTIONAL MATERIAL,ROUND, JACK &amp; BORE, 54",  STORM AND CROSS DRAIN</v>
          </cell>
          <cell r="C1372" t="str">
            <v>LF</v>
          </cell>
          <cell r="D1372" t="str">
            <v>06</v>
          </cell>
          <cell r="E1372"/>
          <cell r="F1372" t="str">
            <v>Y</v>
          </cell>
          <cell r="G1372" t="str">
            <v/>
          </cell>
          <cell r="H1372">
            <v>41303</v>
          </cell>
          <cell r="I1372"/>
          <cell r="J1372" t="str">
            <v/>
          </cell>
          <cell r="K1372"/>
          <cell r="T1372" t="str">
            <v>0430185154</v>
          </cell>
          <cell r="U1372" t="str">
            <v xml:space="preserve"> </v>
          </cell>
          <cell r="V1372" t="str">
            <v xml:space="preserve"> </v>
          </cell>
          <cell r="W1372">
            <v>0</v>
          </cell>
          <cell r="X1372">
            <v>0</v>
          </cell>
          <cell r="Y1372" t="str">
            <v>xx</v>
          </cell>
        </row>
        <row r="1373">
          <cell r="A1373" t="str">
            <v>0430185160</v>
          </cell>
          <cell r="B1373" t="str">
            <v>PIPE CULVERT,OPTIONAL MATERIAL,ROUND, JACK &amp; BORE, 60" , STORM AND CROSS DRAIN</v>
          </cell>
          <cell r="C1373" t="str">
            <v>LF</v>
          </cell>
          <cell r="D1373" t="str">
            <v>06</v>
          </cell>
          <cell r="E1373"/>
          <cell r="F1373" t="str">
            <v>Y</v>
          </cell>
          <cell r="G1373" t="str">
            <v/>
          </cell>
          <cell r="H1373">
            <v>41303</v>
          </cell>
          <cell r="I1373"/>
          <cell r="J1373" t="str">
            <v/>
          </cell>
          <cell r="K1373"/>
          <cell r="T1373" t="str">
            <v>0430185160</v>
          </cell>
          <cell r="U1373" t="str">
            <v xml:space="preserve"> </v>
          </cell>
          <cell r="V1373">
            <v>1514.82</v>
          </cell>
          <cell r="W1373">
            <v>0</v>
          </cell>
          <cell r="X1373">
            <v>1</v>
          </cell>
          <cell r="Y1373">
            <v>1514.82</v>
          </cell>
        </row>
        <row r="1374">
          <cell r="A1374" t="str">
            <v>0430185166</v>
          </cell>
          <cell r="B1374" t="str">
            <v>PIPE CULVERT,OPTIONAL MATERIAL,ROUND, JACK &amp; BORE, 66" , STORM AND CROSS DRAIN</v>
          </cell>
          <cell r="C1374" t="str">
            <v>LF</v>
          </cell>
          <cell r="D1374" t="str">
            <v>06</v>
          </cell>
          <cell r="E1374" t="str">
            <v xml:space="preserve"> </v>
          </cell>
          <cell r="F1374" t="str">
            <v>Y</v>
          </cell>
          <cell r="G1374" t="str">
            <v/>
          </cell>
          <cell r="H1374">
            <v>41464</v>
          </cell>
          <cell r="I1374"/>
          <cell r="J1374" t="str">
            <v/>
          </cell>
          <cell r="K1374"/>
          <cell r="T1374" t="str">
            <v>0430185166</v>
          </cell>
          <cell r="U1374" t="str">
            <v xml:space="preserve"> </v>
          </cell>
          <cell r="V1374" t="str">
            <v xml:space="preserve"> </v>
          </cell>
          <cell r="W1374">
            <v>0</v>
          </cell>
          <cell r="X1374">
            <v>0</v>
          </cell>
          <cell r="Y1374" t="str">
            <v>xx</v>
          </cell>
        </row>
        <row r="1375">
          <cell r="A1375" t="str">
            <v>0430185178</v>
          </cell>
          <cell r="B1375" t="str">
            <v>PIPE CULVERT,OPTIONAL MATERIAL,ROUND, JACK &amp; BORE, 78" , STORM AND CROSS DRAIN</v>
          </cell>
          <cell r="C1375" t="str">
            <v>LF</v>
          </cell>
          <cell r="D1375" t="str">
            <v>06</v>
          </cell>
          <cell r="E1375" t="str">
            <v xml:space="preserve"> </v>
          </cell>
          <cell r="F1375" t="str">
            <v>Y</v>
          </cell>
          <cell r="G1375" t="str">
            <v/>
          </cell>
          <cell r="H1375">
            <v>41690</v>
          </cell>
          <cell r="I1375"/>
          <cell r="J1375" t="str">
            <v/>
          </cell>
          <cell r="K1375"/>
          <cell r="T1375" t="str">
            <v>0430185178</v>
          </cell>
          <cell r="U1375" t="str">
            <v xml:space="preserve"> </v>
          </cell>
          <cell r="V1375">
            <v>3260</v>
          </cell>
          <cell r="W1375">
            <v>0</v>
          </cell>
          <cell r="X1375">
            <v>1</v>
          </cell>
          <cell r="Y1375">
            <v>3260</v>
          </cell>
        </row>
        <row r="1376">
          <cell r="A1376" t="str">
            <v>0430200 21</v>
          </cell>
          <cell r="B1376" t="str">
            <v>FLARED END SECTION, CONCRETE, 12"</v>
          </cell>
          <cell r="C1376" t="str">
            <v>EA</v>
          </cell>
          <cell r="D1376" t="str">
            <v>06</v>
          </cell>
          <cell r="E1376" t="str">
            <v xml:space="preserve"> </v>
          </cell>
          <cell r="F1376" t="str">
            <v>Y</v>
          </cell>
          <cell r="G1376" t="str">
            <v/>
          </cell>
          <cell r="H1376">
            <v>41275</v>
          </cell>
          <cell r="I1376"/>
          <cell r="J1376">
            <v>1500</v>
          </cell>
          <cell r="K1376"/>
          <cell r="T1376" t="str">
            <v>0430200 21</v>
          </cell>
          <cell r="U1376" t="str">
            <v xml:space="preserve"> </v>
          </cell>
          <cell r="V1376" t="str">
            <v xml:space="preserve"> </v>
          </cell>
          <cell r="W1376">
            <v>0</v>
          </cell>
          <cell r="X1376">
            <v>0</v>
          </cell>
          <cell r="Y1376" t="str">
            <v>xx</v>
          </cell>
        </row>
        <row r="1377">
          <cell r="A1377" t="str">
            <v>0430200 23</v>
          </cell>
          <cell r="B1377" t="str">
            <v>FLARED END SECTION, CONCRETE, 15"</v>
          </cell>
          <cell r="C1377" t="str">
            <v>EA</v>
          </cell>
          <cell r="D1377" t="str">
            <v>06</v>
          </cell>
          <cell r="E1377"/>
          <cell r="F1377" t="str">
            <v>Y</v>
          </cell>
          <cell r="G1377" t="str">
            <v/>
          </cell>
          <cell r="H1377">
            <v>41275</v>
          </cell>
          <cell r="I1377"/>
          <cell r="J1377" t="str">
            <v/>
          </cell>
          <cell r="K1377"/>
          <cell r="T1377" t="str">
            <v>0430200 23</v>
          </cell>
          <cell r="U1377" t="str">
            <v xml:space="preserve"> </v>
          </cell>
          <cell r="V1377" t="str">
            <v xml:space="preserve"> </v>
          </cell>
          <cell r="W1377">
            <v>0</v>
          </cell>
          <cell r="X1377">
            <v>0</v>
          </cell>
          <cell r="Y1377" t="str">
            <v>xx</v>
          </cell>
        </row>
        <row r="1378">
          <cell r="A1378" t="str">
            <v>0430200 25</v>
          </cell>
          <cell r="B1378" t="str">
            <v>FLARED END SECTION, CONCRETE, 18"</v>
          </cell>
          <cell r="C1378" t="str">
            <v>EA</v>
          </cell>
          <cell r="D1378" t="str">
            <v>06</v>
          </cell>
          <cell r="E1378"/>
          <cell r="F1378" t="str">
            <v>Y</v>
          </cell>
          <cell r="G1378" t="str">
            <v/>
          </cell>
          <cell r="H1378">
            <v>41275</v>
          </cell>
          <cell r="I1378"/>
          <cell r="J1378" t="str">
            <v/>
          </cell>
          <cell r="K1378"/>
          <cell r="T1378" t="str">
            <v>0430200 25</v>
          </cell>
          <cell r="U1378">
            <v>2652.94</v>
          </cell>
          <cell r="V1378">
            <v>2628.57</v>
          </cell>
          <cell r="W1378">
            <v>0</v>
          </cell>
          <cell r="X1378">
            <v>1.00927120069087</v>
          </cell>
          <cell r="Y1378">
            <v>2652.94</v>
          </cell>
        </row>
        <row r="1379">
          <cell r="A1379" t="str">
            <v>0430200 29</v>
          </cell>
          <cell r="B1379" t="str">
            <v>FLARED END SECTION, CONCRETE, 24"</v>
          </cell>
          <cell r="C1379" t="str">
            <v>EA</v>
          </cell>
          <cell r="D1379" t="str">
            <v>06</v>
          </cell>
          <cell r="E1379"/>
          <cell r="F1379" t="str">
            <v>Y</v>
          </cell>
          <cell r="G1379" t="str">
            <v/>
          </cell>
          <cell r="H1379">
            <v>41275</v>
          </cell>
          <cell r="I1379"/>
          <cell r="J1379" t="str">
            <v/>
          </cell>
          <cell r="K1379"/>
          <cell r="T1379" t="str">
            <v>0430200 29</v>
          </cell>
          <cell r="U1379">
            <v>2500</v>
          </cell>
          <cell r="V1379">
            <v>2500</v>
          </cell>
          <cell r="W1379">
            <v>0</v>
          </cell>
          <cell r="X1379">
            <v>1</v>
          </cell>
          <cell r="Y1379">
            <v>2500</v>
          </cell>
        </row>
        <row r="1380">
          <cell r="A1380" t="str">
            <v>0430200 33</v>
          </cell>
          <cell r="B1380" t="str">
            <v>FLARED END SECTION, CONCRETE, 30"</v>
          </cell>
          <cell r="C1380" t="str">
            <v>EA</v>
          </cell>
          <cell r="D1380" t="str">
            <v>06</v>
          </cell>
          <cell r="E1380"/>
          <cell r="F1380" t="str">
            <v>Y</v>
          </cell>
          <cell r="G1380" t="str">
            <v/>
          </cell>
          <cell r="H1380">
            <v>41275</v>
          </cell>
          <cell r="I1380"/>
          <cell r="J1380" t="str">
            <v/>
          </cell>
          <cell r="K1380"/>
          <cell r="T1380" t="str">
            <v>0430200 33</v>
          </cell>
          <cell r="U1380" t="str">
            <v xml:space="preserve"> </v>
          </cell>
          <cell r="V1380" t="str">
            <v xml:space="preserve"> </v>
          </cell>
          <cell r="W1380">
            <v>0</v>
          </cell>
          <cell r="X1380">
            <v>0</v>
          </cell>
          <cell r="Y1380" t="str">
            <v>xx</v>
          </cell>
        </row>
        <row r="1381">
          <cell r="A1381" t="str">
            <v>0430200 38</v>
          </cell>
          <cell r="B1381" t="str">
            <v>FLARED END SECTION, CONCRETE, 36"</v>
          </cell>
          <cell r="C1381" t="str">
            <v>EA</v>
          </cell>
          <cell r="D1381" t="str">
            <v>06</v>
          </cell>
          <cell r="E1381"/>
          <cell r="F1381" t="str">
            <v>Y</v>
          </cell>
          <cell r="G1381" t="str">
            <v/>
          </cell>
          <cell r="H1381">
            <v>41275</v>
          </cell>
          <cell r="I1381"/>
          <cell r="J1381" t="str">
            <v/>
          </cell>
          <cell r="K1381"/>
          <cell r="T1381" t="str">
            <v>0430200 38</v>
          </cell>
          <cell r="U1381" t="str">
            <v xml:space="preserve"> </v>
          </cell>
          <cell r="V1381" t="str">
            <v xml:space="preserve"> </v>
          </cell>
          <cell r="W1381">
            <v>0</v>
          </cell>
          <cell r="X1381">
            <v>0</v>
          </cell>
          <cell r="Y1381" t="str">
            <v>xx</v>
          </cell>
        </row>
        <row r="1382">
          <cell r="A1382" t="str">
            <v>0430200 40</v>
          </cell>
          <cell r="B1382" t="str">
            <v>FLARED END SECTION, CONCRETE, 42"</v>
          </cell>
          <cell r="C1382" t="str">
            <v>EA</v>
          </cell>
          <cell r="D1382" t="str">
            <v>06</v>
          </cell>
          <cell r="E1382" t="str">
            <v xml:space="preserve"> </v>
          </cell>
          <cell r="F1382" t="str">
            <v>Y</v>
          </cell>
          <cell r="G1382" t="str">
            <v/>
          </cell>
          <cell r="H1382">
            <v>41275</v>
          </cell>
          <cell r="I1382"/>
          <cell r="J1382">
            <v>5300</v>
          </cell>
          <cell r="K1382"/>
          <cell r="T1382" t="str">
            <v>0430200 40</v>
          </cell>
          <cell r="U1382" t="str">
            <v xml:space="preserve"> </v>
          </cell>
          <cell r="V1382" t="str">
            <v xml:space="preserve"> </v>
          </cell>
          <cell r="W1382">
            <v>0</v>
          </cell>
          <cell r="X1382">
            <v>0</v>
          </cell>
          <cell r="Y1382" t="str">
            <v>xx</v>
          </cell>
        </row>
        <row r="1383">
          <cell r="A1383" t="str">
            <v>0430200 41</v>
          </cell>
          <cell r="B1383" t="str">
            <v>FLARED END SECTION, CONCRETE, 48"</v>
          </cell>
          <cell r="C1383" t="str">
            <v>EA</v>
          </cell>
          <cell r="D1383" t="str">
            <v>06</v>
          </cell>
          <cell r="E1383" t="str">
            <v xml:space="preserve"> </v>
          </cell>
          <cell r="F1383" t="str">
            <v>Y</v>
          </cell>
          <cell r="G1383" t="str">
            <v/>
          </cell>
          <cell r="H1383">
            <v>41275</v>
          </cell>
          <cell r="I1383"/>
          <cell r="J1383">
            <v>6500</v>
          </cell>
          <cell r="K1383"/>
          <cell r="T1383" t="str">
            <v>0430200 41</v>
          </cell>
          <cell r="U1383" t="str">
            <v xml:space="preserve"> </v>
          </cell>
          <cell r="V1383" t="str">
            <v xml:space="preserve"> </v>
          </cell>
          <cell r="W1383">
            <v>0</v>
          </cell>
          <cell r="X1383">
            <v>0</v>
          </cell>
          <cell r="Y1383" t="str">
            <v>xx</v>
          </cell>
        </row>
        <row r="1384">
          <cell r="A1384" t="str">
            <v>0430200 42</v>
          </cell>
          <cell r="B1384" t="str">
            <v>FLARED END SECTION, CONCRETE, 54"</v>
          </cell>
          <cell r="C1384" t="str">
            <v>EA</v>
          </cell>
          <cell r="D1384" t="str">
            <v>06</v>
          </cell>
          <cell r="E1384" t="str">
            <v xml:space="preserve"> </v>
          </cell>
          <cell r="F1384" t="str">
            <v>Y</v>
          </cell>
          <cell r="G1384" t="str">
            <v/>
          </cell>
          <cell r="H1384">
            <v>41275</v>
          </cell>
          <cell r="I1384"/>
          <cell r="J1384">
            <v>7600</v>
          </cell>
          <cell r="K1384"/>
          <cell r="T1384" t="str">
            <v>0430200 42</v>
          </cell>
          <cell r="U1384" t="str">
            <v xml:space="preserve"> </v>
          </cell>
          <cell r="V1384" t="str">
            <v xml:space="preserve"> </v>
          </cell>
          <cell r="W1384">
            <v>0</v>
          </cell>
          <cell r="X1384">
            <v>0</v>
          </cell>
          <cell r="Y1384" t="str">
            <v>xx</v>
          </cell>
        </row>
        <row r="1385">
          <cell r="A1385" t="str">
            <v>0430200 43</v>
          </cell>
          <cell r="B1385" t="str">
            <v>FLARED END SECTION, CONCRETE, 60"</v>
          </cell>
          <cell r="C1385" t="str">
            <v>EA</v>
          </cell>
          <cell r="D1385" t="str">
            <v>06</v>
          </cell>
          <cell r="E1385" t="str">
            <v xml:space="preserve"> </v>
          </cell>
          <cell r="F1385" t="str">
            <v>Y</v>
          </cell>
          <cell r="G1385" t="str">
            <v/>
          </cell>
          <cell r="H1385">
            <v>41275</v>
          </cell>
          <cell r="I1385"/>
          <cell r="J1385" t="str">
            <v/>
          </cell>
          <cell r="K1385"/>
          <cell r="T1385" t="str">
            <v>0430200 43</v>
          </cell>
          <cell r="U1385" t="str">
            <v xml:space="preserve"> </v>
          </cell>
          <cell r="V1385" t="str">
            <v xml:space="preserve"> </v>
          </cell>
          <cell r="W1385">
            <v>0</v>
          </cell>
          <cell r="X1385">
            <v>0</v>
          </cell>
          <cell r="Y1385" t="str">
            <v>xx</v>
          </cell>
        </row>
        <row r="1386">
          <cell r="A1386" t="str">
            <v>0430200 44</v>
          </cell>
          <cell r="B1386" t="str">
            <v>FLARED END SECTION, CONCRETE, 66"</v>
          </cell>
          <cell r="C1386" t="str">
            <v>EA</v>
          </cell>
          <cell r="D1386" t="str">
            <v>06</v>
          </cell>
          <cell r="E1386" t="str">
            <v xml:space="preserve"> </v>
          </cell>
          <cell r="F1386" t="str">
            <v>Y</v>
          </cell>
          <cell r="G1386" t="str">
            <v/>
          </cell>
          <cell r="H1386">
            <v>41275</v>
          </cell>
          <cell r="I1386"/>
          <cell r="J1386">
            <v>10000</v>
          </cell>
          <cell r="K1386"/>
          <cell r="T1386" t="str">
            <v>0430200 44</v>
          </cell>
          <cell r="U1386" t="str">
            <v xml:space="preserve"> </v>
          </cell>
          <cell r="V1386" t="str">
            <v xml:space="preserve"> </v>
          </cell>
          <cell r="W1386">
            <v>0</v>
          </cell>
          <cell r="X1386">
            <v>0</v>
          </cell>
          <cell r="Y1386" t="str">
            <v>xx</v>
          </cell>
        </row>
        <row r="1387">
          <cell r="A1387" t="str">
            <v>0430200 45</v>
          </cell>
          <cell r="B1387" t="str">
            <v>FLARED END SECTION, CONCRETE, 72"</v>
          </cell>
          <cell r="C1387" t="str">
            <v>EA</v>
          </cell>
          <cell r="D1387" t="str">
            <v>06</v>
          </cell>
          <cell r="E1387" t="str">
            <v xml:space="preserve"> </v>
          </cell>
          <cell r="F1387" t="str">
            <v>Y</v>
          </cell>
          <cell r="G1387" t="str">
            <v/>
          </cell>
          <cell r="H1387">
            <v>41275</v>
          </cell>
          <cell r="I1387"/>
          <cell r="J1387" t="str">
            <v/>
          </cell>
          <cell r="K1387"/>
          <cell r="T1387" t="str">
            <v>0430200 45</v>
          </cell>
          <cell r="U1387" t="str">
            <v xml:space="preserve"> </v>
          </cell>
          <cell r="V1387" t="str">
            <v xml:space="preserve"> </v>
          </cell>
          <cell r="W1387">
            <v>0</v>
          </cell>
          <cell r="X1387">
            <v>0</v>
          </cell>
          <cell r="Y1387" t="str">
            <v>xx</v>
          </cell>
        </row>
        <row r="1388">
          <cell r="A1388" t="str">
            <v>0430400042</v>
          </cell>
          <cell r="B1388" t="str">
            <v>WINGED CONCRETE ENDWALLS, U-SHAPE, 42"</v>
          </cell>
          <cell r="C1388" t="str">
            <v>EA</v>
          </cell>
          <cell r="D1388" t="str">
            <v>06</v>
          </cell>
          <cell r="E1388" t="str">
            <v xml:space="preserve"> </v>
          </cell>
          <cell r="F1388" t="str">
            <v>Y</v>
          </cell>
          <cell r="G1388" t="str">
            <v/>
          </cell>
          <cell r="H1388">
            <v>43928</v>
          </cell>
          <cell r="I1388"/>
          <cell r="J1388">
            <v>4000</v>
          </cell>
          <cell r="K1388"/>
          <cell r="T1388" t="str">
            <v>0430400042</v>
          </cell>
          <cell r="U1388" t="str">
            <v xml:space="preserve"> </v>
          </cell>
          <cell r="V1388" t="str">
            <v xml:space="preserve"> </v>
          </cell>
          <cell r="W1388">
            <v>0</v>
          </cell>
          <cell r="X1388">
            <v>0</v>
          </cell>
          <cell r="Y1388" t="str">
            <v>xx</v>
          </cell>
        </row>
        <row r="1389">
          <cell r="A1389" t="str">
            <v>043042100</v>
          </cell>
          <cell r="B1389" t="str">
            <v>ERROR: ENDWALL</v>
          </cell>
          <cell r="C1389" t="str">
            <v>EA</v>
          </cell>
          <cell r="D1389" t="str">
            <v>06</v>
          </cell>
          <cell r="E1389" t="str">
            <v xml:space="preserve"> </v>
          </cell>
          <cell r="F1389" t="str">
            <v>Y</v>
          </cell>
          <cell r="G1389" t="str">
            <v>*</v>
          </cell>
          <cell r="H1389">
            <v>43791</v>
          </cell>
          <cell r="I1389">
            <v>43466</v>
          </cell>
          <cell r="J1389" t="str">
            <v/>
          </cell>
          <cell r="K1389"/>
          <cell r="T1389" t="str">
            <v>043042100</v>
          </cell>
          <cell r="U1389" t="str">
            <v xml:space="preserve"> </v>
          </cell>
          <cell r="V1389" t="str">
            <v xml:space="preserve"> </v>
          </cell>
          <cell r="W1389">
            <v>0</v>
          </cell>
          <cell r="X1389">
            <v>0</v>
          </cell>
          <cell r="Y1389" t="str">
            <v>xx</v>
          </cell>
        </row>
        <row r="1390">
          <cell r="A1390" t="str">
            <v>0430500400</v>
          </cell>
          <cell r="B1390" t="str">
            <v>STRAIGHT CONCRETE ENDWALLS, MULTIPLE SIZES, QUAD BARREL, PROJECT 201277-5-52-01</v>
          </cell>
          <cell r="C1390" t="str">
            <v>EA</v>
          </cell>
          <cell r="D1390" t="str">
            <v>06</v>
          </cell>
          <cell r="E1390" t="str">
            <v xml:space="preserve"> </v>
          </cell>
          <cell r="F1390" t="str">
            <v>Y</v>
          </cell>
          <cell r="G1390" t="str">
            <v/>
          </cell>
          <cell r="H1390">
            <v>43840</v>
          </cell>
          <cell r="I1390">
            <v>46022</v>
          </cell>
          <cell r="J1390" t="str">
            <v/>
          </cell>
          <cell r="K1390"/>
          <cell r="T1390" t="str">
            <v>0430500400</v>
          </cell>
          <cell r="U1390" t="str">
            <v xml:space="preserve"> </v>
          </cell>
          <cell r="V1390" t="str">
            <v xml:space="preserve"> </v>
          </cell>
          <cell r="W1390">
            <v>0</v>
          </cell>
          <cell r="X1390">
            <v>0</v>
          </cell>
          <cell r="Y1390" t="str">
            <v>xx</v>
          </cell>
        </row>
        <row r="1391">
          <cell r="A1391" t="str">
            <v>0430500402</v>
          </cell>
          <cell r="B1391" t="str">
            <v>STRAIGHT CONCRETE ENDWALLS, 15" SINGLE BARREL SPECIAL DESIGN STRUCTURE S-12A, PROJECT 439739-1-52-01</v>
          </cell>
          <cell r="C1391" t="str">
            <v>EA</v>
          </cell>
          <cell r="D1391" t="str">
            <v>06</v>
          </cell>
          <cell r="E1391" t="str">
            <v xml:space="preserve"> </v>
          </cell>
          <cell r="F1391" t="str">
            <v>Y</v>
          </cell>
          <cell r="G1391" t="str">
            <v/>
          </cell>
          <cell r="H1391">
            <v>43844</v>
          </cell>
          <cell r="I1391">
            <v>44196</v>
          </cell>
          <cell r="J1391" t="str">
            <v/>
          </cell>
          <cell r="K1391"/>
          <cell r="T1391" t="str">
            <v>0430500402</v>
          </cell>
          <cell r="U1391" t="str">
            <v xml:space="preserve"> </v>
          </cell>
          <cell r="V1391" t="str">
            <v xml:space="preserve"> </v>
          </cell>
          <cell r="W1391">
            <v>0</v>
          </cell>
          <cell r="X1391">
            <v>0</v>
          </cell>
          <cell r="Y1391" t="str">
            <v>xx</v>
          </cell>
        </row>
        <row r="1392">
          <cell r="A1392" t="str">
            <v>0430500403</v>
          </cell>
          <cell r="B1392" t="str">
            <v>STRAIGHT CONCRETE ENDWALLS, 18" SINGLE BARREL SPECIAL DESIGN STRUCTURE S-8A , PROJECT 439739-1-52-01</v>
          </cell>
          <cell r="C1392" t="str">
            <v>EA</v>
          </cell>
          <cell r="D1392" t="str">
            <v>06</v>
          </cell>
          <cell r="E1392" t="str">
            <v xml:space="preserve"> </v>
          </cell>
          <cell r="F1392" t="str">
            <v>Y</v>
          </cell>
          <cell r="G1392" t="str">
            <v/>
          </cell>
          <cell r="H1392">
            <v>43847</v>
          </cell>
          <cell r="I1392">
            <v>44196</v>
          </cell>
          <cell r="J1392" t="str">
            <v/>
          </cell>
          <cell r="K1392"/>
          <cell r="T1392" t="str">
            <v>0430500403</v>
          </cell>
          <cell r="U1392" t="str">
            <v xml:space="preserve"> </v>
          </cell>
          <cell r="V1392" t="str">
            <v xml:space="preserve"> </v>
          </cell>
          <cell r="W1392">
            <v>0</v>
          </cell>
          <cell r="X1392">
            <v>0</v>
          </cell>
          <cell r="Y1392" t="str">
            <v>xx</v>
          </cell>
        </row>
        <row r="1393">
          <cell r="A1393" t="str">
            <v>0430500404</v>
          </cell>
          <cell r="B1393" t="str">
            <v>STRAIGHT CONCRETE ENDWALLS, 18" SINGLE BARREL SPECIAL DESIGN STRUCTURE S-11A , PROJECT 439739-1-52-01</v>
          </cell>
          <cell r="C1393" t="str">
            <v>EA</v>
          </cell>
          <cell r="D1393" t="str">
            <v>06</v>
          </cell>
          <cell r="E1393" t="str">
            <v xml:space="preserve"> </v>
          </cell>
          <cell r="F1393" t="str">
            <v>Y</v>
          </cell>
          <cell r="G1393" t="str">
            <v/>
          </cell>
          <cell r="H1393">
            <v>43847</v>
          </cell>
          <cell r="I1393">
            <v>44196</v>
          </cell>
          <cell r="J1393" t="str">
            <v/>
          </cell>
          <cell r="K1393"/>
          <cell r="T1393" t="str">
            <v>0430500404</v>
          </cell>
          <cell r="U1393" t="str">
            <v xml:space="preserve"> </v>
          </cell>
          <cell r="V1393" t="str">
            <v xml:space="preserve"> </v>
          </cell>
          <cell r="W1393">
            <v>0</v>
          </cell>
          <cell r="X1393">
            <v>0</v>
          </cell>
          <cell r="Y1393" t="str">
            <v>xx</v>
          </cell>
        </row>
        <row r="1394">
          <cell r="A1394" t="str">
            <v>0430500405</v>
          </cell>
          <cell r="B1394" t="str">
            <v>STRAIGHT CONCRETE ENDWALLS, 96" SINGLE BARREL, 0 DEGREES, SPECIAL DESIGN, PROJECT 444444-2-52-01</v>
          </cell>
          <cell r="C1394" t="str">
            <v>EA</v>
          </cell>
          <cell r="D1394" t="str">
            <v>06</v>
          </cell>
          <cell r="E1394" t="str">
            <v xml:space="preserve"> </v>
          </cell>
          <cell r="F1394" t="str">
            <v>Y</v>
          </cell>
          <cell r="G1394" t="str">
            <v/>
          </cell>
          <cell r="H1394">
            <v>43928</v>
          </cell>
          <cell r="I1394">
            <v>44196</v>
          </cell>
          <cell r="J1394" t="str">
            <v/>
          </cell>
          <cell r="K1394"/>
          <cell r="T1394" t="str">
            <v>0430500405</v>
          </cell>
          <cell r="U1394" t="str">
            <v xml:space="preserve"> </v>
          </cell>
          <cell r="V1394" t="str">
            <v xml:space="preserve"> </v>
          </cell>
          <cell r="W1394">
            <v>0</v>
          </cell>
          <cell r="X1394">
            <v>0</v>
          </cell>
          <cell r="Y1394" t="str">
            <v>xx</v>
          </cell>
        </row>
        <row r="1395">
          <cell r="A1395" t="str">
            <v>0430500406</v>
          </cell>
          <cell r="B1395" t="str">
            <v>STRAIGHT CONCRETE ENDWALLS, 96" SINGLE BARREL 45 DEGREES, SPECIAL DESIGN, PROJECT 444444-2-52-01</v>
          </cell>
          <cell r="C1395" t="str">
            <v>EA</v>
          </cell>
          <cell r="D1395" t="str">
            <v>06</v>
          </cell>
          <cell r="E1395" t="str">
            <v xml:space="preserve"> </v>
          </cell>
          <cell r="F1395" t="str">
            <v>Y</v>
          </cell>
          <cell r="G1395" t="str">
            <v/>
          </cell>
          <cell r="H1395">
            <v>43928</v>
          </cell>
          <cell r="I1395">
            <v>44196</v>
          </cell>
          <cell r="J1395" t="str">
            <v/>
          </cell>
          <cell r="K1395"/>
          <cell r="T1395" t="str">
            <v>0430500406</v>
          </cell>
          <cell r="U1395" t="str">
            <v xml:space="preserve"> </v>
          </cell>
          <cell r="V1395" t="str">
            <v xml:space="preserve"> </v>
          </cell>
          <cell r="W1395">
            <v>0</v>
          </cell>
          <cell r="X1395">
            <v>0</v>
          </cell>
          <cell r="Y1395" t="str">
            <v>xx</v>
          </cell>
        </row>
        <row r="1396">
          <cell r="A1396" t="str">
            <v>0430500407</v>
          </cell>
          <cell r="B1396" t="str">
            <v>STRAIGHT CONCRETE ENDWALLS, 96" DOUBLE BARREL, 0 DEGREES, SPECIAL DESIGN, PROJECT 444444-2-52-01</v>
          </cell>
          <cell r="C1396" t="str">
            <v>EA</v>
          </cell>
          <cell r="D1396" t="str">
            <v>06</v>
          </cell>
          <cell r="E1396" t="str">
            <v xml:space="preserve"> </v>
          </cell>
          <cell r="F1396" t="str">
            <v>Y</v>
          </cell>
          <cell r="G1396" t="str">
            <v/>
          </cell>
          <cell r="H1396">
            <v>43928</v>
          </cell>
          <cell r="I1396">
            <v>44196</v>
          </cell>
          <cell r="J1396" t="str">
            <v/>
          </cell>
          <cell r="K1396"/>
          <cell r="T1396" t="str">
            <v>0430500407</v>
          </cell>
          <cell r="U1396" t="str">
            <v xml:space="preserve"> </v>
          </cell>
          <cell r="V1396" t="str">
            <v xml:space="preserve"> </v>
          </cell>
          <cell r="W1396">
            <v>0</v>
          </cell>
          <cell r="X1396">
            <v>0</v>
          </cell>
          <cell r="Y1396" t="str">
            <v>xx</v>
          </cell>
        </row>
        <row r="1397">
          <cell r="A1397" t="str">
            <v>0430500408</v>
          </cell>
          <cell r="B1397" t="str">
            <v>STRAIGHT CONCRETE ENDWALLS, 102" SINGLE BARREL, 33 DEGREES, SPECIAL DESIGN S5 14-2, PROJECT 423251-5-52-01</v>
          </cell>
          <cell r="C1397" t="str">
            <v>EA</v>
          </cell>
          <cell r="D1397" t="str">
            <v>06</v>
          </cell>
          <cell r="E1397" t="str">
            <v xml:space="preserve"> </v>
          </cell>
          <cell r="F1397" t="str">
            <v>Y</v>
          </cell>
          <cell r="G1397" t="str">
            <v/>
          </cell>
          <cell r="H1397">
            <v>43952</v>
          </cell>
          <cell r="I1397">
            <v>44561</v>
          </cell>
          <cell r="J1397" t="str">
            <v/>
          </cell>
          <cell r="K1397"/>
          <cell r="T1397" t="str">
            <v>0430500408</v>
          </cell>
          <cell r="U1397" t="str">
            <v xml:space="preserve"> </v>
          </cell>
          <cell r="V1397" t="str">
            <v xml:space="preserve"> </v>
          </cell>
          <cell r="W1397">
            <v>0</v>
          </cell>
          <cell r="X1397">
            <v>0</v>
          </cell>
          <cell r="Y1397" t="str">
            <v>xx</v>
          </cell>
        </row>
        <row r="1398">
          <cell r="A1398" t="str">
            <v>0430500409</v>
          </cell>
          <cell r="B1398" t="str">
            <v>STRAIGHT CONCRETE ENDWALLS, 102" SINGLE BARREL, 0 DEGREES, SPECIAL DESIGN S5 14-1, PROJECT 423251-5-52-01</v>
          </cell>
          <cell r="C1398" t="str">
            <v>EA</v>
          </cell>
          <cell r="D1398" t="str">
            <v>06</v>
          </cell>
          <cell r="E1398" t="str">
            <v xml:space="preserve"> </v>
          </cell>
          <cell r="F1398" t="str">
            <v>Y</v>
          </cell>
          <cell r="G1398" t="str">
            <v/>
          </cell>
          <cell r="H1398">
            <v>43952</v>
          </cell>
          <cell r="I1398">
            <v>44561</v>
          </cell>
          <cell r="J1398" t="str">
            <v/>
          </cell>
          <cell r="K1398"/>
          <cell r="T1398" t="str">
            <v>0430500409</v>
          </cell>
          <cell r="U1398" t="str">
            <v xml:space="preserve"> </v>
          </cell>
          <cell r="V1398" t="str">
            <v xml:space="preserve"> </v>
          </cell>
          <cell r="W1398">
            <v>0</v>
          </cell>
          <cell r="X1398">
            <v>0</v>
          </cell>
          <cell r="Y1398" t="str">
            <v>xx</v>
          </cell>
        </row>
        <row r="1399">
          <cell r="A1399" t="str">
            <v>0430500410</v>
          </cell>
          <cell r="B1399" t="str">
            <v>STRAIGHT CONCRETE ENDWALLS, 48" AND 60" DOUBLE BARREL, 0 DEGREES, SPECIAL DESIGN, PROJECT 439366-1-52-01</v>
          </cell>
          <cell r="C1399" t="str">
            <v>EA</v>
          </cell>
          <cell r="D1399" t="str">
            <v>06</v>
          </cell>
          <cell r="E1399" t="str">
            <v xml:space="preserve"> </v>
          </cell>
          <cell r="F1399" t="str">
            <v>Y</v>
          </cell>
          <cell r="G1399" t="str">
            <v/>
          </cell>
          <cell r="H1399">
            <v>44001</v>
          </cell>
          <cell r="I1399">
            <v>44561</v>
          </cell>
          <cell r="J1399" t="str">
            <v/>
          </cell>
          <cell r="K1399"/>
          <cell r="T1399" t="str">
            <v>0430500410</v>
          </cell>
          <cell r="U1399" t="str">
            <v xml:space="preserve"> </v>
          </cell>
          <cell r="V1399" t="str">
            <v xml:space="preserve"> </v>
          </cell>
          <cell r="W1399">
            <v>0</v>
          </cell>
          <cell r="X1399">
            <v>0</v>
          </cell>
          <cell r="Y1399" t="str">
            <v>xx</v>
          </cell>
        </row>
        <row r="1400">
          <cell r="A1400" t="str">
            <v>0430515100</v>
          </cell>
          <cell r="B1400" t="str">
            <v>STRAIGHT CONCRETE ENDWALLS, 15", SINGLE, 0 DEGREES, ROUND</v>
          </cell>
          <cell r="C1400" t="str">
            <v>EA</v>
          </cell>
          <cell r="D1400" t="str">
            <v>06</v>
          </cell>
          <cell r="E1400" t="str">
            <v xml:space="preserve"> </v>
          </cell>
          <cell r="F1400" t="str">
            <v>Y</v>
          </cell>
          <cell r="G1400" t="str">
            <v/>
          </cell>
          <cell r="H1400">
            <v>43887</v>
          </cell>
          <cell r="I1400"/>
          <cell r="J1400">
            <v>1700</v>
          </cell>
          <cell r="K1400"/>
          <cell r="T1400" t="str">
            <v>0430515100</v>
          </cell>
          <cell r="U1400" t="str">
            <v xml:space="preserve"> </v>
          </cell>
          <cell r="V1400" t="str">
            <v xml:space="preserve"> </v>
          </cell>
          <cell r="W1400">
            <v>0</v>
          </cell>
          <cell r="X1400">
            <v>0</v>
          </cell>
          <cell r="Y1400" t="str">
            <v>xx</v>
          </cell>
        </row>
        <row r="1401">
          <cell r="A1401" t="str">
            <v>0430515110</v>
          </cell>
          <cell r="B1401" t="str">
            <v>STRAIGHT CONCRETE ENDWALLS, 15", SINGLE, 15 DEGREES, ROUND</v>
          </cell>
          <cell r="C1401" t="str">
            <v>EA</v>
          </cell>
          <cell r="D1401" t="str">
            <v>06</v>
          </cell>
          <cell r="E1401" t="str">
            <v xml:space="preserve"> </v>
          </cell>
          <cell r="F1401" t="str">
            <v>Y</v>
          </cell>
          <cell r="G1401" t="str">
            <v/>
          </cell>
          <cell r="H1401">
            <v>43887</v>
          </cell>
          <cell r="I1401"/>
          <cell r="J1401">
            <v>1700</v>
          </cell>
          <cell r="K1401"/>
          <cell r="T1401" t="str">
            <v>0430515110</v>
          </cell>
          <cell r="U1401" t="str">
            <v xml:space="preserve"> </v>
          </cell>
          <cell r="V1401" t="str">
            <v xml:space="preserve"> </v>
          </cell>
          <cell r="W1401">
            <v>0</v>
          </cell>
          <cell r="X1401">
            <v>0</v>
          </cell>
          <cell r="Y1401" t="str">
            <v>xx</v>
          </cell>
        </row>
        <row r="1402">
          <cell r="A1402" t="str">
            <v>0430515120</v>
          </cell>
          <cell r="B1402" t="str">
            <v>STRAIGHT CONCRETE ENDWALLS, 15", SINGLE, 30 DEGREES, ROUND</v>
          </cell>
          <cell r="C1402" t="str">
            <v>EA</v>
          </cell>
          <cell r="D1402" t="str">
            <v>06</v>
          </cell>
          <cell r="E1402" t="str">
            <v xml:space="preserve"> </v>
          </cell>
          <cell r="F1402" t="str">
            <v>Y</v>
          </cell>
          <cell r="G1402" t="str">
            <v/>
          </cell>
          <cell r="H1402">
            <v>43885</v>
          </cell>
          <cell r="I1402"/>
          <cell r="J1402">
            <v>1700</v>
          </cell>
          <cell r="K1402"/>
          <cell r="T1402" t="str">
            <v>0430515120</v>
          </cell>
          <cell r="U1402" t="str">
            <v xml:space="preserve"> </v>
          </cell>
          <cell r="V1402" t="str">
            <v xml:space="preserve"> </v>
          </cell>
          <cell r="W1402">
            <v>0</v>
          </cell>
          <cell r="X1402">
            <v>0</v>
          </cell>
          <cell r="Y1402" t="str">
            <v>xx</v>
          </cell>
        </row>
        <row r="1403">
          <cell r="A1403" t="str">
            <v>0430518100</v>
          </cell>
          <cell r="B1403" t="str">
            <v>STRAIGHT CONCRETE ENDWALLS, 18", SINGLE, 0 DEGREES, ROUND</v>
          </cell>
          <cell r="C1403" t="str">
            <v>EA</v>
          </cell>
          <cell r="D1403" t="str">
            <v>06</v>
          </cell>
          <cell r="E1403" t="str">
            <v xml:space="preserve"> </v>
          </cell>
          <cell r="F1403" t="str">
            <v>Y</v>
          </cell>
          <cell r="G1403" t="str">
            <v/>
          </cell>
          <cell r="H1403">
            <v>43810</v>
          </cell>
          <cell r="I1403"/>
          <cell r="J1403" t="str">
            <v/>
          </cell>
          <cell r="K1403"/>
          <cell r="T1403" t="str">
            <v>0430518100</v>
          </cell>
          <cell r="U1403" t="str">
            <v xml:space="preserve"> </v>
          </cell>
          <cell r="V1403" t="str">
            <v xml:space="preserve"> </v>
          </cell>
          <cell r="W1403">
            <v>0</v>
          </cell>
          <cell r="X1403">
            <v>0</v>
          </cell>
          <cell r="Y1403" t="str">
            <v>xx</v>
          </cell>
        </row>
        <row r="1404">
          <cell r="A1404" t="str">
            <v>0430518102</v>
          </cell>
          <cell r="B1404" t="str">
            <v>STRAIGHT CONCRETE ENDWALLS, 18", SINGLE, 0 DEGREES, ELLIPTICAL</v>
          </cell>
          <cell r="C1404" t="str">
            <v>EA</v>
          </cell>
          <cell r="D1404" t="str">
            <v>06</v>
          </cell>
          <cell r="E1404" t="str">
            <v xml:space="preserve"> </v>
          </cell>
          <cell r="F1404" t="str">
            <v>Y</v>
          </cell>
          <cell r="G1404" t="str">
            <v/>
          </cell>
          <cell r="H1404">
            <v>43993</v>
          </cell>
          <cell r="I1404"/>
          <cell r="J1404" t="str">
            <v/>
          </cell>
          <cell r="K1404"/>
          <cell r="T1404" t="str">
            <v>0430518102</v>
          </cell>
          <cell r="U1404" t="str">
            <v xml:space="preserve"> </v>
          </cell>
          <cell r="V1404" t="str">
            <v xml:space="preserve"> </v>
          </cell>
          <cell r="W1404">
            <v>0</v>
          </cell>
          <cell r="X1404">
            <v>0</v>
          </cell>
          <cell r="Y1404" t="str">
            <v>xx</v>
          </cell>
        </row>
        <row r="1405">
          <cell r="A1405" t="str">
            <v>0430518110</v>
          </cell>
          <cell r="B1405" t="str">
            <v>STRAIGHT CONCRETE ENDWALLS, 18", SINGLE, 15 DEGREES, ROUND</v>
          </cell>
          <cell r="C1405" t="str">
            <v>EA</v>
          </cell>
          <cell r="D1405" t="str">
            <v>06</v>
          </cell>
          <cell r="E1405" t="str">
            <v xml:space="preserve"> </v>
          </cell>
          <cell r="F1405" t="str">
            <v>Y</v>
          </cell>
          <cell r="G1405" t="str">
            <v/>
          </cell>
          <cell r="H1405">
            <v>43977</v>
          </cell>
          <cell r="I1405"/>
          <cell r="J1405" t="str">
            <v/>
          </cell>
          <cell r="K1405"/>
          <cell r="T1405" t="str">
            <v>0430518110</v>
          </cell>
          <cell r="U1405" t="str">
            <v xml:space="preserve"> </v>
          </cell>
          <cell r="V1405" t="str">
            <v xml:space="preserve"> </v>
          </cell>
          <cell r="W1405">
            <v>0</v>
          </cell>
          <cell r="X1405">
            <v>0</v>
          </cell>
          <cell r="Y1405" t="str">
            <v>xx</v>
          </cell>
        </row>
        <row r="1406">
          <cell r="A1406" t="str">
            <v>0430518120</v>
          </cell>
          <cell r="B1406" t="str">
            <v>STRAIGHT CONCRETE ENDWALLS, 18", SINGLE, 30 DEGREES, ROUND</v>
          </cell>
          <cell r="C1406" t="str">
            <v>EA</v>
          </cell>
          <cell r="D1406" t="str">
            <v>06</v>
          </cell>
          <cell r="E1406" t="str">
            <v xml:space="preserve"> </v>
          </cell>
          <cell r="F1406" t="str">
            <v>Y</v>
          </cell>
          <cell r="G1406" t="str">
            <v/>
          </cell>
          <cell r="H1406">
            <v>43885</v>
          </cell>
          <cell r="I1406"/>
          <cell r="J1406">
            <v>2200</v>
          </cell>
          <cell r="K1406"/>
          <cell r="T1406" t="str">
            <v>0430518120</v>
          </cell>
          <cell r="U1406" t="str">
            <v xml:space="preserve"> </v>
          </cell>
          <cell r="V1406" t="str">
            <v xml:space="preserve"> </v>
          </cell>
          <cell r="W1406">
            <v>0</v>
          </cell>
          <cell r="X1406">
            <v>0</v>
          </cell>
          <cell r="Y1406" t="str">
            <v>xx</v>
          </cell>
        </row>
        <row r="1407">
          <cell r="A1407" t="str">
            <v>0430518122</v>
          </cell>
          <cell r="B1407" t="str">
            <v>STRAIGHT CONCRETE ENDWALLS, 18", SINGLE, 30 DEGREES, ELLIPTICAL</v>
          </cell>
          <cell r="C1407" t="str">
            <v>EA</v>
          </cell>
          <cell r="D1407" t="str">
            <v>06</v>
          </cell>
          <cell r="E1407" t="str">
            <v xml:space="preserve"> </v>
          </cell>
          <cell r="F1407" t="str">
            <v>Y</v>
          </cell>
          <cell r="G1407" t="str">
            <v/>
          </cell>
          <cell r="H1407">
            <v>43888</v>
          </cell>
          <cell r="I1407"/>
          <cell r="J1407">
            <v>2200</v>
          </cell>
          <cell r="K1407"/>
          <cell r="T1407" t="str">
            <v>0430518122</v>
          </cell>
          <cell r="U1407" t="str">
            <v xml:space="preserve"> </v>
          </cell>
          <cell r="V1407" t="str">
            <v xml:space="preserve"> </v>
          </cell>
          <cell r="W1407">
            <v>0</v>
          </cell>
          <cell r="X1407">
            <v>0</v>
          </cell>
          <cell r="Y1407" t="str">
            <v>xx</v>
          </cell>
        </row>
        <row r="1408">
          <cell r="A1408" t="str">
            <v>0430518130</v>
          </cell>
          <cell r="B1408" t="str">
            <v>STRAIGHT CONCRETE ENDWALLS, 18", SINGLE, 45 DEGREES, ROUND</v>
          </cell>
          <cell r="C1408" t="str">
            <v>EA</v>
          </cell>
          <cell r="D1408" t="str">
            <v>06</v>
          </cell>
          <cell r="E1408" t="str">
            <v xml:space="preserve"> </v>
          </cell>
          <cell r="F1408" t="str">
            <v>Y</v>
          </cell>
          <cell r="G1408" t="str">
            <v/>
          </cell>
          <cell r="H1408">
            <v>43888</v>
          </cell>
          <cell r="I1408"/>
          <cell r="J1408">
            <v>2200</v>
          </cell>
          <cell r="K1408"/>
          <cell r="T1408" t="str">
            <v>0430518130</v>
          </cell>
          <cell r="U1408" t="str">
            <v xml:space="preserve"> </v>
          </cell>
          <cell r="V1408" t="str">
            <v xml:space="preserve"> </v>
          </cell>
          <cell r="W1408">
            <v>0</v>
          </cell>
          <cell r="X1408">
            <v>0</v>
          </cell>
          <cell r="Y1408" t="str">
            <v>xx</v>
          </cell>
        </row>
        <row r="1409">
          <cell r="A1409" t="str">
            <v>0430518302</v>
          </cell>
          <cell r="B1409" t="str">
            <v>STRAIGHT CONCRETE ENDWALLS, 18", TRIPLE, 0 DEGREES, ELLIPTICAL</v>
          </cell>
          <cell r="C1409" t="str">
            <v>EA</v>
          </cell>
          <cell r="D1409" t="str">
            <v>06</v>
          </cell>
          <cell r="E1409" t="str">
            <v xml:space="preserve"> </v>
          </cell>
          <cell r="F1409" t="str">
            <v>Y</v>
          </cell>
          <cell r="G1409" t="str">
            <v/>
          </cell>
          <cell r="H1409">
            <v>43930</v>
          </cell>
          <cell r="I1409"/>
          <cell r="J1409">
            <v>3200</v>
          </cell>
          <cell r="K1409"/>
          <cell r="T1409" t="str">
            <v>0430518302</v>
          </cell>
          <cell r="U1409" t="str">
            <v xml:space="preserve"> </v>
          </cell>
          <cell r="V1409" t="str">
            <v xml:space="preserve"> </v>
          </cell>
          <cell r="W1409">
            <v>0</v>
          </cell>
          <cell r="X1409">
            <v>0</v>
          </cell>
          <cell r="Y1409" t="str">
            <v>xx</v>
          </cell>
        </row>
        <row r="1410">
          <cell r="A1410" t="str">
            <v>0430524100</v>
          </cell>
          <cell r="B1410" t="str">
            <v>STRAIGHT CONCRETE ENDWALLS, 24", SINGLE, 0 DEGREES, ROUND</v>
          </cell>
          <cell r="C1410" t="str">
            <v>EA</v>
          </cell>
          <cell r="D1410" t="str">
            <v>06</v>
          </cell>
          <cell r="E1410" t="str">
            <v xml:space="preserve"> </v>
          </cell>
          <cell r="F1410" t="str">
            <v>Y</v>
          </cell>
          <cell r="G1410" t="str">
            <v/>
          </cell>
          <cell r="H1410">
            <v>43791</v>
          </cell>
          <cell r="I1410"/>
          <cell r="J1410" t="str">
            <v/>
          </cell>
          <cell r="K1410"/>
          <cell r="T1410" t="str">
            <v>0430524100</v>
          </cell>
          <cell r="U1410" t="str">
            <v xml:space="preserve"> </v>
          </cell>
          <cell r="V1410" t="str">
            <v xml:space="preserve"> </v>
          </cell>
          <cell r="W1410">
            <v>0</v>
          </cell>
          <cell r="X1410">
            <v>0</v>
          </cell>
          <cell r="Y1410" t="str">
            <v>xx</v>
          </cell>
        </row>
        <row r="1411">
          <cell r="A1411" t="str">
            <v>0430524200</v>
          </cell>
          <cell r="B1411" t="str">
            <v>STRAIGHT CONCRETE ENDWALLS, 24", DOUBLE, 0 DEGREES, ROUND</v>
          </cell>
          <cell r="C1411" t="str">
            <v>EA</v>
          </cell>
          <cell r="D1411" t="str">
            <v>06</v>
          </cell>
          <cell r="E1411" t="str">
            <v xml:space="preserve"> </v>
          </cell>
          <cell r="F1411" t="str">
            <v>Y</v>
          </cell>
          <cell r="G1411" t="str">
            <v/>
          </cell>
          <cell r="H1411">
            <v>43874</v>
          </cell>
          <cell r="I1411"/>
          <cell r="J1411">
            <v>4000</v>
          </cell>
          <cell r="K1411"/>
          <cell r="T1411" t="str">
            <v>0430524200</v>
          </cell>
          <cell r="U1411" t="str">
            <v xml:space="preserve"> </v>
          </cell>
          <cell r="V1411" t="str">
            <v xml:space="preserve"> </v>
          </cell>
          <cell r="W1411">
            <v>0</v>
          </cell>
          <cell r="X1411">
            <v>0</v>
          </cell>
          <cell r="Y1411" t="str">
            <v>xx</v>
          </cell>
        </row>
        <row r="1412">
          <cell r="A1412" t="str">
            <v>0430524202</v>
          </cell>
          <cell r="B1412" t="str">
            <v>STRAIGHT CONCRETE ENDWALLS, 24", DOUBLE, 0 DEGREES, ELLIPTICAL</v>
          </cell>
          <cell r="C1412" t="str">
            <v>EA</v>
          </cell>
          <cell r="D1412" t="str">
            <v>06</v>
          </cell>
          <cell r="E1412" t="str">
            <v xml:space="preserve"> </v>
          </cell>
          <cell r="F1412" t="str">
            <v>Y</v>
          </cell>
          <cell r="G1412" t="str">
            <v/>
          </cell>
          <cell r="H1412">
            <v>43885</v>
          </cell>
          <cell r="I1412"/>
          <cell r="J1412">
            <v>3600</v>
          </cell>
          <cell r="K1412"/>
          <cell r="T1412" t="str">
            <v>0430524202</v>
          </cell>
          <cell r="U1412" t="str">
            <v xml:space="preserve"> </v>
          </cell>
          <cell r="V1412" t="str">
            <v xml:space="preserve"> </v>
          </cell>
          <cell r="W1412">
            <v>0</v>
          </cell>
          <cell r="X1412">
            <v>0</v>
          </cell>
          <cell r="Y1412" t="str">
            <v>xx</v>
          </cell>
        </row>
        <row r="1413">
          <cell r="A1413" t="str">
            <v>0430524300</v>
          </cell>
          <cell r="B1413" t="str">
            <v>STRAIGHT CONCRETE ENDWALLS, 24", TRIPLE, 0 DEGREES, ROUND</v>
          </cell>
          <cell r="C1413" t="str">
            <v>EA</v>
          </cell>
          <cell r="D1413" t="str">
            <v>06</v>
          </cell>
          <cell r="E1413" t="str">
            <v xml:space="preserve"> </v>
          </cell>
          <cell r="F1413" t="str">
            <v>Y</v>
          </cell>
          <cell r="G1413" t="str">
            <v/>
          </cell>
          <cell r="H1413">
            <v>43885</v>
          </cell>
          <cell r="I1413"/>
          <cell r="J1413">
            <v>4800</v>
          </cell>
          <cell r="K1413"/>
          <cell r="T1413" t="str">
            <v>0430524300</v>
          </cell>
          <cell r="U1413" t="str">
            <v xml:space="preserve"> </v>
          </cell>
          <cell r="V1413" t="str">
            <v xml:space="preserve"> </v>
          </cell>
          <cell r="W1413">
            <v>0</v>
          </cell>
          <cell r="X1413">
            <v>0</v>
          </cell>
          <cell r="Y1413" t="str">
            <v>xx</v>
          </cell>
        </row>
        <row r="1414">
          <cell r="A1414" t="str">
            <v>0430524302</v>
          </cell>
          <cell r="B1414" t="str">
            <v>STRAIGHT CONCRETE ENDWALLS, 24", TRIPLE, 0 DEGREES, ELLIPTICAL</v>
          </cell>
          <cell r="C1414" t="str">
            <v>EA</v>
          </cell>
          <cell r="D1414" t="str">
            <v>06</v>
          </cell>
          <cell r="E1414" t="str">
            <v xml:space="preserve"> </v>
          </cell>
          <cell r="F1414" t="str">
            <v>Y</v>
          </cell>
          <cell r="G1414" t="str">
            <v/>
          </cell>
          <cell r="H1414">
            <v>43802</v>
          </cell>
          <cell r="I1414"/>
          <cell r="J1414">
            <v>4600</v>
          </cell>
          <cell r="K1414"/>
          <cell r="T1414" t="str">
            <v>0430524302</v>
          </cell>
          <cell r="U1414" t="str">
            <v xml:space="preserve"> </v>
          </cell>
          <cell r="V1414" t="str">
            <v xml:space="preserve"> </v>
          </cell>
          <cell r="W1414">
            <v>0</v>
          </cell>
          <cell r="X1414">
            <v>0</v>
          </cell>
          <cell r="Y1414" t="str">
            <v>xx</v>
          </cell>
        </row>
        <row r="1415">
          <cell r="A1415" t="str">
            <v>0430524402</v>
          </cell>
          <cell r="B1415" t="str">
            <v>STRAIGHT CONCRETE ENDWALLS, 24", QUAD, 0 DEGREES, ELLIPTICAL</v>
          </cell>
          <cell r="C1415" t="str">
            <v>EA</v>
          </cell>
          <cell r="D1415" t="str">
            <v>06</v>
          </cell>
          <cell r="E1415" t="str">
            <v xml:space="preserve"> </v>
          </cell>
          <cell r="F1415" t="str">
            <v>Y</v>
          </cell>
          <cell r="G1415" t="str">
            <v/>
          </cell>
          <cell r="H1415">
            <v>43802</v>
          </cell>
          <cell r="I1415"/>
          <cell r="J1415">
            <v>5600</v>
          </cell>
          <cell r="K1415"/>
          <cell r="T1415" t="str">
            <v>0430524402</v>
          </cell>
          <cell r="U1415" t="str">
            <v xml:space="preserve"> </v>
          </cell>
          <cell r="V1415" t="str">
            <v xml:space="preserve"> </v>
          </cell>
          <cell r="W1415">
            <v>0</v>
          </cell>
          <cell r="X1415">
            <v>0</v>
          </cell>
          <cell r="Y1415" t="str">
            <v>xx</v>
          </cell>
        </row>
        <row r="1416">
          <cell r="A1416" t="str">
            <v>0430530100</v>
          </cell>
          <cell r="B1416" t="str">
            <v>STRAIGHT CONCRETE ENDWALLS, 30", SINGLE, 0 DEGREES, ROUND</v>
          </cell>
          <cell r="C1416" t="str">
            <v>EA</v>
          </cell>
          <cell r="D1416" t="str">
            <v>06</v>
          </cell>
          <cell r="E1416" t="str">
            <v xml:space="preserve"> </v>
          </cell>
          <cell r="F1416" t="str">
            <v>Y</v>
          </cell>
          <cell r="G1416" t="str">
            <v/>
          </cell>
          <cell r="H1416">
            <v>43791</v>
          </cell>
          <cell r="I1416"/>
          <cell r="J1416" t="str">
            <v/>
          </cell>
          <cell r="K1416"/>
          <cell r="T1416" t="str">
            <v>0430530100</v>
          </cell>
          <cell r="U1416" t="str">
            <v xml:space="preserve"> </v>
          </cell>
          <cell r="V1416" t="str">
            <v xml:space="preserve"> </v>
          </cell>
          <cell r="W1416">
            <v>0</v>
          </cell>
          <cell r="X1416">
            <v>0</v>
          </cell>
          <cell r="Y1416" t="str">
            <v>xx</v>
          </cell>
        </row>
        <row r="1417">
          <cell r="A1417" t="str">
            <v>0430530200</v>
          </cell>
          <cell r="B1417" t="str">
            <v>STRAIGHT CONCRETE ENDWALLS, 30", DOUBLE, 0 DEGREES, ROUND</v>
          </cell>
          <cell r="C1417" t="str">
            <v>EA</v>
          </cell>
          <cell r="D1417" t="str">
            <v>06</v>
          </cell>
          <cell r="E1417" t="str">
            <v xml:space="preserve"> </v>
          </cell>
          <cell r="F1417" t="str">
            <v>Y</v>
          </cell>
          <cell r="G1417" t="str">
            <v/>
          </cell>
          <cell r="H1417">
            <v>43791</v>
          </cell>
          <cell r="I1417"/>
          <cell r="J1417">
            <v>5900</v>
          </cell>
          <cell r="K1417"/>
          <cell r="T1417" t="str">
            <v>0430530200</v>
          </cell>
          <cell r="U1417" t="str">
            <v xml:space="preserve"> </v>
          </cell>
          <cell r="V1417" t="str">
            <v xml:space="preserve"> </v>
          </cell>
          <cell r="W1417">
            <v>0</v>
          </cell>
          <cell r="X1417">
            <v>0</v>
          </cell>
          <cell r="Y1417" t="str">
            <v>xx</v>
          </cell>
        </row>
        <row r="1418">
          <cell r="A1418" t="str">
            <v>0430530300</v>
          </cell>
          <cell r="B1418" t="str">
            <v>STRAIGHT CONCRETE ENDWALLS, 30", TRIPLE, 0 DEGREES, ROUND</v>
          </cell>
          <cell r="C1418" t="str">
            <v>EA</v>
          </cell>
          <cell r="D1418" t="str">
            <v>06</v>
          </cell>
          <cell r="E1418" t="str">
            <v xml:space="preserve"> </v>
          </cell>
          <cell r="F1418" t="str">
            <v>Y</v>
          </cell>
          <cell r="G1418" t="str">
            <v/>
          </cell>
          <cell r="H1418">
            <v>43945</v>
          </cell>
          <cell r="I1418"/>
          <cell r="J1418">
            <v>7000</v>
          </cell>
          <cell r="K1418"/>
          <cell r="T1418" t="str">
            <v>0430530300</v>
          </cell>
          <cell r="U1418" t="str">
            <v xml:space="preserve"> </v>
          </cell>
          <cell r="V1418" t="str">
            <v xml:space="preserve"> </v>
          </cell>
          <cell r="W1418">
            <v>0</v>
          </cell>
          <cell r="X1418">
            <v>0</v>
          </cell>
          <cell r="Y1418" t="str">
            <v>xx</v>
          </cell>
        </row>
        <row r="1419">
          <cell r="A1419" t="str">
            <v>0430530302</v>
          </cell>
          <cell r="B1419" t="str">
            <v>STRAIGHT CONCRETE ENDWALLS, 30", TRIPLE, 0 DEGREES, ELLIPTICAL</v>
          </cell>
          <cell r="C1419" t="str">
            <v>EA</v>
          </cell>
          <cell r="D1419" t="str">
            <v>06</v>
          </cell>
          <cell r="E1419" t="str">
            <v xml:space="preserve"> </v>
          </cell>
          <cell r="F1419" t="str">
            <v>Y</v>
          </cell>
          <cell r="G1419" t="str">
            <v/>
          </cell>
          <cell r="H1419">
            <v>43881</v>
          </cell>
          <cell r="I1419"/>
          <cell r="J1419">
            <v>7000</v>
          </cell>
          <cell r="K1419"/>
          <cell r="T1419" t="str">
            <v>0430530302</v>
          </cell>
          <cell r="U1419" t="str">
            <v xml:space="preserve"> </v>
          </cell>
          <cell r="V1419" t="str">
            <v xml:space="preserve"> </v>
          </cell>
          <cell r="W1419">
            <v>0</v>
          </cell>
          <cell r="X1419">
            <v>0</v>
          </cell>
          <cell r="Y1419" t="str">
            <v>xx</v>
          </cell>
        </row>
        <row r="1420">
          <cell r="A1420" t="str">
            <v>0430536100</v>
          </cell>
          <cell r="B1420" t="str">
            <v>STRAIGHT CONCRETE ENDWALLS, 36", SINGLE, 0 DEGREES, ROUND</v>
          </cell>
          <cell r="C1420" t="str">
            <v>EA</v>
          </cell>
          <cell r="D1420" t="str">
            <v>06</v>
          </cell>
          <cell r="E1420" t="str">
            <v xml:space="preserve"> </v>
          </cell>
          <cell r="F1420" t="str">
            <v>Y</v>
          </cell>
          <cell r="G1420" t="str">
            <v/>
          </cell>
          <cell r="H1420">
            <v>43791</v>
          </cell>
          <cell r="I1420"/>
          <cell r="J1420" t="str">
            <v/>
          </cell>
          <cell r="K1420"/>
          <cell r="T1420" t="str">
            <v>0430536100</v>
          </cell>
          <cell r="U1420" t="str">
            <v xml:space="preserve"> </v>
          </cell>
          <cell r="V1420" t="str">
            <v xml:space="preserve"> </v>
          </cell>
          <cell r="W1420">
            <v>0</v>
          </cell>
          <cell r="X1420">
            <v>0</v>
          </cell>
          <cell r="Y1420" t="str">
            <v>xx</v>
          </cell>
        </row>
        <row r="1421">
          <cell r="A1421" t="str">
            <v>0430536102</v>
          </cell>
          <cell r="B1421" t="str">
            <v>STRAIGHT CONCRETE ENDWALLS, 36", SINGLE, 0 DEGREES, ELLIPTICAL</v>
          </cell>
          <cell r="C1421" t="str">
            <v>EA</v>
          </cell>
          <cell r="D1421" t="str">
            <v>06</v>
          </cell>
          <cell r="E1421" t="str">
            <v xml:space="preserve"> </v>
          </cell>
          <cell r="F1421" t="str">
            <v>Y</v>
          </cell>
          <cell r="G1421" t="str">
            <v/>
          </cell>
          <cell r="H1421">
            <v>43881</v>
          </cell>
          <cell r="I1421"/>
          <cell r="J1421">
            <v>4700</v>
          </cell>
          <cell r="K1421"/>
          <cell r="T1421" t="str">
            <v>0430536102</v>
          </cell>
          <cell r="U1421" t="str">
            <v xml:space="preserve"> </v>
          </cell>
          <cell r="V1421" t="str">
            <v xml:space="preserve"> </v>
          </cell>
          <cell r="W1421">
            <v>0</v>
          </cell>
          <cell r="X1421">
            <v>0</v>
          </cell>
          <cell r="Y1421" t="str">
            <v>xx</v>
          </cell>
        </row>
        <row r="1422">
          <cell r="A1422" t="str">
            <v>0430536110</v>
          </cell>
          <cell r="B1422" t="str">
            <v>STRAIGHT CONCRETE ENDWALLS, 36", SINGLE, 15 DEGREES, ROUND</v>
          </cell>
          <cell r="C1422" t="str">
            <v>EA</v>
          </cell>
          <cell r="D1422" t="str">
            <v>06</v>
          </cell>
          <cell r="E1422" t="str">
            <v xml:space="preserve"> </v>
          </cell>
          <cell r="F1422" t="str">
            <v>Y</v>
          </cell>
          <cell r="G1422" t="str">
            <v/>
          </cell>
          <cell r="H1422">
            <v>43838</v>
          </cell>
          <cell r="I1422"/>
          <cell r="J1422">
            <v>8100</v>
          </cell>
          <cell r="K1422"/>
          <cell r="T1422" t="str">
            <v>0430536110</v>
          </cell>
          <cell r="U1422" t="str">
            <v xml:space="preserve"> </v>
          </cell>
          <cell r="V1422" t="str">
            <v xml:space="preserve"> </v>
          </cell>
          <cell r="W1422">
            <v>0</v>
          </cell>
          <cell r="X1422">
            <v>0</v>
          </cell>
          <cell r="Y1422" t="str">
            <v>xx</v>
          </cell>
        </row>
        <row r="1423">
          <cell r="A1423" t="str">
            <v>0430536200</v>
          </cell>
          <cell r="B1423" t="str">
            <v>STRAIGHT CONCRETE ENDWALLS, 36", DOUBLE, 0 DEGREES, ROUND</v>
          </cell>
          <cell r="C1423" t="str">
            <v>EA</v>
          </cell>
          <cell r="D1423" t="str">
            <v>06</v>
          </cell>
          <cell r="E1423" t="str">
            <v xml:space="preserve"> </v>
          </cell>
          <cell r="F1423" t="str">
            <v>Y</v>
          </cell>
          <cell r="G1423" t="str">
            <v/>
          </cell>
          <cell r="H1423">
            <v>43791</v>
          </cell>
          <cell r="I1423"/>
          <cell r="J1423">
            <v>8200</v>
          </cell>
          <cell r="K1423"/>
          <cell r="T1423" t="str">
            <v>0430536200</v>
          </cell>
          <cell r="U1423" t="str">
            <v xml:space="preserve"> </v>
          </cell>
          <cell r="V1423" t="str">
            <v xml:space="preserve"> </v>
          </cell>
          <cell r="W1423">
            <v>0</v>
          </cell>
          <cell r="X1423">
            <v>0</v>
          </cell>
          <cell r="Y1423" t="str">
            <v>xx</v>
          </cell>
        </row>
        <row r="1424">
          <cell r="A1424" t="str">
            <v>0430536300</v>
          </cell>
          <cell r="B1424" t="str">
            <v>STRAIGHT CONCRETE ENDWALLS, 36", TRIPLE, 0 DEGREES, ROUND</v>
          </cell>
          <cell r="C1424" t="str">
            <v>EA</v>
          </cell>
          <cell r="D1424" t="str">
            <v>06</v>
          </cell>
          <cell r="E1424" t="str">
            <v xml:space="preserve"> </v>
          </cell>
          <cell r="F1424" t="str">
            <v>Y</v>
          </cell>
          <cell r="G1424" t="str">
            <v/>
          </cell>
          <cell r="H1424">
            <v>43977</v>
          </cell>
          <cell r="I1424"/>
          <cell r="J1424" t="str">
            <v/>
          </cell>
          <cell r="K1424"/>
          <cell r="T1424" t="str">
            <v>0430536300</v>
          </cell>
          <cell r="U1424" t="str">
            <v xml:space="preserve"> </v>
          </cell>
          <cell r="V1424" t="str">
            <v xml:space="preserve"> </v>
          </cell>
          <cell r="W1424">
            <v>0</v>
          </cell>
          <cell r="X1424">
            <v>0</v>
          </cell>
          <cell r="Y1424" t="str">
            <v>xx</v>
          </cell>
        </row>
        <row r="1425">
          <cell r="A1425" t="str">
            <v>0430536400</v>
          </cell>
          <cell r="B1425" t="str">
            <v>STRAIGHT CONCRETE ENDWALLS, 36", QUAD, 0 DEGREES, ROUND</v>
          </cell>
          <cell r="C1425" t="str">
            <v>EA</v>
          </cell>
          <cell r="D1425" t="str">
            <v>06</v>
          </cell>
          <cell r="E1425" t="str">
            <v xml:space="preserve"> </v>
          </cell>
          <cell r="F1425" t="str">
            <v>Y</v>
          </cell>
          <cell r="G1425" t="str">
            <v/>
          </cell>
          <cell r="H1425">
            <v>43945</v>
          </cell>
          <cell r="I1425"/>
          <cell r="J1425">
            <v>12000</v>
          </cell>
          <cell r="K1425"/>
          <cell r="T1425" t="str">
            <v>0430536400</v>
          </cell>
          <cell r="U1425" t="str">
            <v xml:space="preserve"> </v>
          </cell>
          <cell r="V1425" t="str">
            <v xml:space="preserve"> </v>
          </cell>
          <cell r="W1425">
            <v>0</v>
          </cell>
          <cell r="X1425">
            <v>0</v>
          </cell>
          <cell r="Y1425" t="str">
            <v>xx</v>
          </cell>
        </row>
        <row r="1426">
          <cell r="A1426" t="str">
            <v>0430542100</v>
          </cell>
          <cell r="B1426" t="str">
            <v>STRAIGHT CONCRETE ENDWALLS, 42", SINGLE, 0 DEGREES, ROUND</v>
          </cell>
          <cell r="C1426" t="str">
            <v>EA</v>
          </cell>
          <cell r="D1426" t="str">
            <v>06</v>
          </cell>
          <cell r="E1426" t="str">
            <v xml:space="preserve"> </v>
          </cell>
          <cell r="F1426" t="str">
            <v>Y</v>
          </cell>
          <cell r="G1426" t="str">
            <v/>
          </cell>
          <cell r="H1426">
            <v>43791</v>
          </cell>
          <cell r="I1426"/>
          <cell r="J1426">
            <v>9100</v>
          </cell>
          <cell r="K1426"/>
          <cell r="T1426" t="str">
            <v>0430542100</v>
          </cell>
          <cell r="U1426" t="str">
            <v xml:space="preserve"> </v>
          </cell>
          <cell r="V1426" t="str">
            <v xml:space="preserve"> </v>
          </cell>
          <cell r="W1426">
            <v>0</v>
          </cell>
          <cell r="X1426">
            <v>0</v>
          </cell>
          <cell r="Y1426" t="str">
            <v>xx</v>
          </cell>
        </row>
        <row r="1427">
          <cell r="A1427" t="str">
            <v>0430542102</v>
          </cell>
          <cell r="B1427" t="str">
            <v>STRAIGHT CONCRETE ENDWALLS, 42", SINGLE, 0 DEGREES, ELLIPTICAL</v>
          </cell>
          <cell r="C1427" t="str">
            <v>EA</v>
          </cell>
          <cell r="D1427" t="str">
            <v>06</v>
          </cell>
          <cell r="E1427" t="str">
            <v xml:space="preserve"> </v>
          </cell>
          <cell r="F1427" t="str">
            <v>Y</v>
          </cell>
          <cell r="G1427" t="str">
            <v/>
          </cell>
          <cell r="H1427">
            <v>43922</v>
          </cell>
          <cell r="I1427"/>
          <cell r="J1427">
            <v>6000</v>
          </cell>
          <cell r="K1427"/>
          <cell r="T1427" t="str">
            <v>0430542102</v>
          </cell>
          <cell r="U1427" t="str">
            <v xml:space="preserve"> </v>
          </cell>
          <cell r="V1427" t="str">
            <v xml:space="preserve"> </v>
          </cell>
          <cell r="W1427">
            <v>0</v>
          </cell>
          <cell r="X1427">
            <v>0</v>
          </cell>
          <cell r="Y1427" t="str">
            <v>xx</v>
          </cell>
        </row>
        <row r="1428">
          <cell r="A1428" t="str">
            <v>0430542200</v>
          </cell>
          <cell r="B1428" t="str">
            <v>STRAIGHT CONCRETE ENDWALLS, 42", DOUBLE, 0 DEGREES, ROUND</v>
          </cell>
          <cell r="C1428" t="str">
            <v>EA</v>
          </cell>
          <cell r="D1428" t="str">
            <v>06</v>
          </cell>
          <cell r="E1428" t="str">
            <v xml:space="preserve"> </v>
          </cell>
          <cell r="F1428" t="str">
            <v>Y</v>
          </cell>
          <cell r="G1428" t="str">
            <v/>
          </cell>
          <cell r="H1428">
            <v>43881</v>
          </cell>
          <cell r="I1428"/>
          <cell r="J1428">
            <v>12000</v>
          </cell>
          <cell r="K1428"/>
          <cell r="T1428" t="str">
            <v>0430542200</v>
          </cell>
          <cell r="U1428" t="str">
            <v xml:space="preserve"> </v>
          </cell>
          <cell r="V1428" t="str">
            <v xml:space="preserve"> </v>
          </cell>
          <cell r="W1428">
            <v>0</v>
          </cell>
          <cell r="X1428">
            <v>0</v>
          </cell>
          <cell r="Y1428" t="str">
            <v>xx</v>
          </cell>
        </row>
        <row r="1429">
          <cell r="A1429" t="str">
            <v>0430542300</v>
          </cell>
          <cell r="B1429" t="str">
            <v>STRAIGHT CONCRETE ENDWALLS, 42", TRIPLE, 0 DEGREES, ROUND</v>
          </cell>
          <cell r="C1429" t="str">
            <v>EA</v>
          </cell>
          <cell r="D1429" t="str">
            <v>06</v>
          </cell>
          <cell r="E1429" t="str">
            <v xml:space="preserve"> </v>
          </cell>
          <cell r="F1429" t="str">
            <v>Y</v>
          </cell>
          <cell r="G1429" t="str">
            <v/>
          </cell>
          <cell r="H1429">
            <v>43945</v>
          </cell>
          <cell r="I1429"/>
          <cell r="J1429">
            <v>14000</v>
          </cell>
          <cell r="K1429"/>
          <cell r="T1429" t="str">
            <v>0430542300</v>
          </cell>
          <cell r="U1429" t="str">
            <v xml:space="preserve"> </v>
          </cell>
          <cell r="V1429" t="str">
            <v xml:space="preserve"> </v>
          </cell>
          <cell r="W1429">
            <v>0</v>
          </cell>
          <cell r="X1429">
            <v>0</v>
          </cell>
          <cell r="Y1429" t="str">
            <v>xx</v>
          </cell>
        </row>
        <row r="1430">
          <cell r="A1430" t="str">
            <v>0430542400</v>
          </cell>
          <cell r="B1430" t="str">
            <v>STRAIGHT CONCRETE ENDWALLS, 42", QUAD, 0 DEGREES, ROUND</v>
          </cell>
          <cell r="C1430" t="str">
            <v>EA</v>
          </cell>
          <cell r="D1430" t="str">
            <v>06</v>
          </cell>
          <cell r="E1430" t="str">
            <v xml:space="preserve"> </v>
          </cell>
          <cell r="F1430" t="str">
            <v>Y</v>
          </cell>
          <cell r="G1430" t="str">
            <v/>
          </cell>
          <cell r="H1430">
            <v>43945</v>
          </cell>
          <cell r="I1430"/>
          <cell r="J1430">
            <v>17000</v>
          </cell>
          <cell r="K1430"/>
          <cell r="T1430" t="str">
            <v>0430542400</v>
          </cell>
          <cell r="U1430" t="str">
            <v xml:space="preserve"> </v>
          </cell>
          <cell r="V1430" t="str">
            <v xml:space="preserve"> </v>
          </cell>
          <cell r="W1430">
            <v>0</v>
          </cell>
          <cell r="X1430">
            <v>0</v>
          </cell>
          <cell r="Y1430" t="str">
            <v>xx</v>
          </cell>
        </row>
        <row r="1431">
          <cell r="A1431" t="str">
            <v>0430548100</v>
          </cell>
          <cell r="B1431" t="str">
            <v>STRAIGHT CONCRETE ENDWALLS, 48", SINGLE, 0 DEGREES, ROUND</v>
          </cell>
          <cell r="C1431" t="str">
            <v>EA</v>
          </cell>
          <cell r="D1431" t="str">
            <v>06</v>
          </cell>
          <cell r="E1431" t="str">
            <v xml:space="preserve"> </v>
          </cell>
          <cell r="F1431" t="str">
            <v>Y</v>
          </cell>
          <cell r="G1431" t="str">
            <v/>
          </cell>
          <cell r="H1431">
            <v>43791</v>
          </cell>
          <cell r="I1431"/>
          <cell r="J1431">
            <v>11700</v>
          </cell>
          <cell r="K1431"/>
          <cell r="T1431" t="str">
            <v>0430548100</v>
          </cell>
          <cell r="U1431" t="str">
            <v xml:space="preserve"> </v>
          </cell>
          <cell r="V1431" t="str">
            <v xml:space="preserve"> </v>
          </cell>
          <cell r="W1431">
            <v>0</v>
          </cell>
          <cell r="X1431">
            <v>0</v>
          </cell>
          <cell r="Y1431" t="str">
            <v>xx</v>
          </cell>
        </row>
        <row r="1432">
          <cell r="A1432" t="str">
            <v>0430548102</v>
          </cell>
          <cell r="B1432" t="str">
            <v>STRAIGHT CONCRETE ENDWALLS, 48" SINGLE, 0 DEGREES, ELLIPTICAL</v>
          </cell>
          <cell r="C1432" t="str">
            <v>EA</v>
          </cell>
          <cell r="D1432" t="str">
            <v>06</v>
          </cell>
          <cell r="E1432" t="str">
            <v xml:space="preserve"> </v>
          </cell>
          <cell r="F1432" t="str">
            <v>Y</v>
          </cell>
          <cell r="G1432" t="str">
            <v/>
          </cell>
          <cell r="H1432">
            <v>43885</v>
          </cell>
          <cell r="I1432"/>
          <cell r="J1432">
            <v>8000</v>
          </cell>
          <cell r="K1432"/>
          <cell r="T1432" t="str">
            <v>0430548102</v>
          </cell>
          <cell r="U1432" t="str">
            <v xml:space="preserve"> </v>
          </cell>
          <cell r="V1432" t="str">
            <v xml:space="preserve"> </v>
          </cell>
          <cell r="W1432">
            <v>0</v>
          </cell>
          <cell r="X1432">
            <v>0</v>
          </cell>
          <cell r="Y1432" t="str">
            <v>xx</v>
          </cell>
        </row>
        <row r="1433">
          <cell r="A1433" t="str">
            <v>0430548200</v>
          </cell>
          <cell r="B1433" t="str">
            <v>STRAIGHT CONCRETE ENDWALLS, 48", DOUBLE, 0 DEGREES, ROUND</v>
          </cell>
          <cell r="C1433" t="str">
            <v>EA</v>
          </cell>
          <cell r="D1433" t="str">
            <v>06</v>
          </cell>
          <cell r="E1433" t="str">
            <v xml:space="preserve"> </v>
          </cell>
          <cell r="F1433" t="str">
            <v>Y</v>
          </cell>
          <cell r="G1433" t="str">
            <v/>
          </cell>
          <cell r="H1433">
            <v>43791</v>
          </cell>
          <cell r="I1433"/>
          <cell r="J1433">
            <v>14900</v>
          </cell>
          <cell r="K1433"/>
          <cell r="T1433" t="str">
            <v>0430548200</v>
          </cell>
          <cell r="U1433" t="str">
            <v xml:space="preserve"> </v>
          </cell>
          <cell r="V1433" t="str">
            <v xml:space="preserve"> </v>
          </cell>
          <cell r="W1433">
            <v>0</v>
          </cell>
          <cell r="X1433">
            <v>0</v>
          </cell>
          <cell r="Y1433" t="str">
            <v>xx</v>
          </cell>
        </row>
        <row r="1434">
          <cell r="A1434" t="str">
            <v>0430548300</v>
          </cell>
          <cell r="B1434" t="str">
            <v>STRAIGHT CONCRETE ENDWALLS, 48", TRIPLE, 0 DEGREES, ROUND</v>
          </cell>
          <cell r="C1434" t="str">
            <v>EA</v>
          </cell>
          <cell r="D1434" t="str">
            <v>06</v>
          </cell>
          <cell r="E1434" t="str">
            <v xml:space="preserve"> </v>
          </cell>
          <cell r="F1434" t="str">
            <v>Y</v>
          </cell>
          <cell r="G1434" t="str">
            <v/>
          </cell>
          <cell r="H1434">
            <v>43942</v>
          </cell>
          <cell r="I1434"/>
          <cell r="J1434">
            <v>18000</v>
          </cell>
          <cell r="K1434"/>
          <cell r="T1434" t="str">
            <v>0430548300</v>
          </cell>
          <cell r="U1434" t="str">
            <v xml:space="preserve"> </v>
          </cell>
          <cell r="V1434" t="str">
            <v xml:space="preserve"> </v>
          </cell>
          <cell r="W1434">
            <v>0</v>
          </cell>
          <cell r="X1434">
            <v>0</v>
          </cell>
          <cell r="Y1434" t="str">
            <v>xx</v>
          </cell>
        </row>
        <row r="1435">
          <cell r="A1435" t="str">
            <v>0430554100</v>
          </cell>
          <cell r="B1435" t="str">
            <v>STRAIGHT CONCRETE ENDWALLS, 54", SINGLE, 0 DEGREES, ROUND</v>
          </cell>
          <cell r="C1435" t="str">
            <v>EA</v>
          </cell>
          <cell r="D1435" t="str">
            <v>06</v>
          </cell>
          <cell r="E1435" t="str">
            <v xml:space="preserve"> </v>
          </cell>
          <cell r="F1435" t="str">
            <v>Y</v>
          </cell>
          <cell r="G1435" t="str">
            <v/>
          </cell>
          <cell r="H1435">
            <v>43922</v>
          </cell>
          <cell r="I1435"/>
          <cell r="J1435">
            <v>17000</v>
          </cell>
          <cell r="K1435"/>
          <cell r="T1435" t="str">
            <v>0430554100</v>
          </cell>
          <cell r="U1435" t="str">
            <v xml:space="preserve"> </v>
          </cell>
          <cell r="V1435" t="str">
            <v xml:space="preserve"> </v>
          </cell>
          <cell r="W1435">
            <v>0</v>
          </cell>
          <cell r="X1435">
            <v>0</v>
          </cell>
          <cell r="Y1435" t="str">
            <v>xx</v>
          </cell>
        </row>
        <row r="1436">
          <cell r="A1436" t="str">
            <v>0430554200</v>
          </cell>
          <cell r="B1436" t="str">
            <v>STRAIGHT CONCRETE ENDWALLS, 54", DOUBLE, 0 DEGREES, ROUND</v>
          </cell>
          <cell r="C1436" t="str">
            <v>EA</v>
          </cell>
          <cell r="D1436" t="str">
            <v>06</v>
          </cell>
          <cell r="E1436" t="str">
            <v xml:space="preserve"> </v>
          </cell>
          <cell r="F1436" t="str">
            <v>Y</v>
          </cell>
          <cell r="G1436" t="str">
            <v/>
          </cell>
          <cell r="H1436">
            <v>43791</v>
          </cell>
          <cell r="I1436"/>
          <cell r="J1436">
            <v>21800</v>
          </cell>
          <cell r="K1436"/>
          <cell r="T1436" t="str">
            <v>0430554200</v>
          </cell>
          <cell r="U1436" t="str">
            <v xml:space="preserve"> </v>
          </cell>
          <cell r="V1436" t="str">
            <v xml:space="preserve"> </v>
          </cell>
          <cell r="W1436">
            <v>165.54</v>
          </cell>
          <cell r="X1436">
            <v>0</v>
          </cell>
          <cell r="Y1436">
            <v>165.54</v>
          </cell>
        </row>
        <row r="1437">
          <cell r="A1437" t="str">
            <v>0430554202</v>
          </cell>
          <cell r="B1437" t="str">
            <v>STRAIGHT CONCRETE ENDWALLS, 54", DOUBLE, 0 DEGREES, ELLIPTICAL</v>
          </cell>
          <cell r="C1437" t="str">
            <v>EA</v>
          </cell>
          <cell r="D1437" t="str">
            <v>06</v>
          </cell>
          <cell r="E1437" t="str">
            <v xml:space="preserve"> </v>
          </cell>
          <cell r="F1437" t="str">
            <v>Y</v>
          </cell>
          <cell r="G1437" t="str">
            <v/>
          </cell>
          <cell r="H1437">
            <v>43965</v>
          </cell>
          <cell r="I1437"/>
          <cell r="J1437" t="str">
            <v/>
          </cell>
          <cell r="K1437"/>
          <cell r="T1437" t="str">
            <v>0430554202</v>
          </cell>
          <cell r="U1437" t="str">
            <v xml:space="preserve"> </v>
          </cell>
          <cell r="V1437" t="str">
            <v xml:space="preserve"> </v>
          </cell>
          <cell r="W1437">
            <v>0</v>
          </cell>
          <cell r="X1437">
            <v>0</v>
          </cell>
          <cell r="Y1437" t="str">
            <v>xx</v>
          </cell>
        </row>
        <row r="1438">
          <cell r="A1438" t="str">
            <v>0430554302</v>
          </cell>
          <cell r="B1438" t="str">
            <v>STRAIGHT CONCRETE ENDWALLS, 54", TRIPLE, 0 DEGREES, ELLIPTICAL</v>
          </cell>
          <cell r="C1438" t="str">
            <v>EA</v>
          </cell>
          <cell r="D1438" t="str">
            <v>06</v>
          </cell>
          <cell r="E1438" t="str">
            <v xml:space="preserve"> </v>
          </cell>
          <cell r="F1438" t="str">
            <v>Y</v>
          </cell>
          <cell r="G1438" t="str">
            <v/>
          </cell>
          <cell r="H1438">
            <v>43965</v>
          </cell>
          <cell r="I1438"/>
          <cell r="J1438" t="str">
            <v/>
          </cell>
          <cell r="K1438"/>
          <cell r="T1438" t="str">
            <v>0430554302</v>
          </cell>
          <cell r="U1438" t="str">
            <v xml:space="preserve"> </v>
          </cell>
          <cell r="V1438" t="str">
            <v xml:space="preserve"> </v>
          </cell>
          <cell r="W1438">
            <v>0</v>
          </cell>
          <cell r="X1438">
            <v>0</v>
          </cell>
          <cell r="Y1438" t="str">
            <v>xx</v>
          </cell>
        </row>
        <row r="1439">
          <cell r="A1439" t="str">
            <v>0430554312</v>
          </cell>
          <cell r="B1439" t="str">
            <v>STRAIGHT CONCRETE ENDWALLS, 54", TRIPLE, 15 DEGREES, ELLIPTICAL</v>
          </cell>
          <cell r="C1439" t="str">
            <v>EA</v>
          </cell>
          <cell r="D1439" t="str">
            <v>06</v>
          </cell>
          <cell r="E1439" t="str">
            <v xml:space="preserve"> </v>
          </cell>
          <cell r="F1439" t="str">
            <v>Y</v>
          </cell>
          <cell r="G1439" t="str">
            <v/>
          </cell>
          <cell r="H1439">
            <v>43881</v>
          </cell>
          <cell r="I1439"/>
          <cell r="J1439">
            <v>17000</v>
          </cell>
          <cell r="K1439"/>
          <cell r="T1439" t="str">
            <v>0430554312</v>
          </cell>
          <cell r="U1439" t="str">
            <v xml:space="preserve"> </v>
          </cell>
          <cell r="V1439" t="str">
            <v xml:space="preserve"> </v>
          </cell>
          <cell r="W1439">
            <v>0</v>
          </cell>
          <cell r="X1439">
            <v>0</v>
          </cell>
          <cell r="Y1439" t="str">
            <v>xx</v>
          </cell>
        </row>
        <row r="1440">
          <cell r="A1440" t="str">
            <v>0430560100</v>
          </cell>
          <cell r="B1440" t="str">
            <v>STRAIGHT CONCRETE ENDWALLS, 60", SINGLE, 0 DEGREES, ROUND</v>
          </cell>
          <cell r="C1440" t="str">
            <v>EA</v>
          </cell>
          <cell r="D1440" t="str">
            <v>06</v>
          </cell>
          <cell r="E1440" t="str">
            <v xml:space="preserve"> </v>
          </cell>
          <cell r="F1440" t="str">
            <v>Y</v>
          </cell>
          <cell r="G1440" t="str">
            <v/>
          </cell>
          <cell r="H1440">
            <v>43838</v>
          </cell>
          <cell r="I1440"/>
          <cell r="J1440">
            <v>17000</v>
          </cell>
          <cell r="K1440"/>
          <cell r="T1440" t="str">
            <v>0430560100</v>
          </cell>
          <cell r="U1440" t="str">
            <v xml:space="preserve"> </v>
          </cell>
          <cell r="V1440" t="str">
            <v xml:space="preserve"> </v>
          </cell>
          <cell r="W1440">
            <v>0</v>
          </cell>
          <cell r="X1440">
            <v>0</v>
          </cell>
          <cell r="Y1440" t="str">
            <v>xx</v>
          </cell>
        </row>
        <row r="1441">
          <cell r="A1441" t="str">
            <v>0430560102</v>
          </cell>
          <cell r="B1441" t="str">
            <v>STRAIGHT CONCRETE ENDWALLS, 60", SINGLE, 0 DEGREES, ELLIPTICAL</v>
          </cell>
          <cell r="C1441" t="str">
            <v>EA</v>
          </cell>
          <cell r="D1441" t="str">
            <v>06</v>
          </cell>
          <cell r="E1441" t="str">
            <v xml:space="preserve"> </v>
          </cell>
          <cell r="F1441" t="str">
            <v>Y</v>
          </cell>
          <cell r="G1441" t="str">
            <v/>
          </cell>
          <cell r="H1441">
            <v>43888</v>
          </cell>
          <cell r="I1441"/>
          <cell r="J1441">
            <v>17000</v>
          </cell>
          <cell r="K1441"/>
          <cell r="T1441" t="str">
            <v>0430560102</v>
          </cell>
          <cell r="U1441" t="str">
            <v xml:space="preserve"> </v>
          </cell>
          <cell r="V1441" t="str">
            <v xml:space="preserve"> </v>
          </cell>
          <cell r="W1441">
            <v>0</v>
          </cell>
          <cell r="X1441">
            <v>0</v>
          </cell>
          <cell r="Y1441" t="str">
            <v>xx</v>
          </cell>
        </row>
        <row r="1442">
          <cell r="A1442" t="str">
            <v>0430560110</v>
          </cell>
          <cell r="B1442" t="str">
            <v>STRAIGHT CONCRETE ENDWALLS, 60", SINGLE, 15 DEGREES, ROUND</v>
          </cell>
          <cell r="C1442" t="str">
            <v>EA</v>
          </cell>
          <cell r="D1442" t="str">
            <v>06</v>
          </cell>
          <cell r="E1442" t="str">
            <v xml:space="preserve"> </v>
          </cell>
          <cell r="F1442" t="str">
            <v>Y</v>
          </cell>
          <cell r="G1442" t="str">
            <v/>
          </cell>
          <cell r="H1442">
            <v>43951</v>
          </cell>
          <cell r="I1442"/>
          <cell r="J1442" t="str">
            <v/>
          </cell>
          <cell r="K1442"/>
          <cell r="T1442" t="str">
            <v>0430560110</v>
          </cell>
          <cell r="U1442" t="str">
            <v xml:space="preserve"> </v>
          </cell>
          <cell r="V1442" t="str">
            <v xml:space="preserve"> </v>
          </cell>
          <cell r="W1442">
            <v>0</v>
          </cell>
          <cell r="X1442">
            <v>0</v>
          </cell>
          <cell r="Y1442" t="str">
            <v>xx</v>
          </cell>
        </row>
        <row r="1443">
          <cell r="A1443" t="str">
            <v>0430560200</v>
          </cell>
          <cell r="B1443" t="str">
            <v>STRAIGHT CONCRETE ENDWALLS, 60", DOUBLE, 0 DEGREES, ROUND</v>
          </cell>
          <cell r="C1443" t="str">
            <v>EA</v>
          </cell>
          <cell r="D1443" t="str">
            <v>06</v>
          </cell>
          <cell r="E1443" t="str">
            <v xml:space="preserve"> </v>
          </cell>
          <cell r="F1443" t="str">
            <v>Y</v>
          </cell>
          <cell r="G1443" t="str">
            <v/>
          </cell>
          <cell r="H1443">
            <v>44019</v>
          </cell>
          <cell r="I1443"/>
          <cell r="J1443" t="str">
            <v/>
          </cell>
          <cell r="K1443"/>
          <cell r="T1443" t="str">
            <v>0430560200</v>
          </cell>
          <cell r="U1443" t="str">
            <v xml:space="preserve"> </v>
          </cell>
          <cell r="V1443" t="str">
            <v xml:space="preserve"> </v>
          </cell>
          <cell r="W1443">
            <v>0</v>
          </cell>
          <cell r="X1443">
            <v>0</v>
          </cell>
          <cell r="Y1443" t="str">
            <v>xx</v>
          </cell>
        </row>
        <row r="1444">
          <cell r="A1444" t="str">
            <v>0430566100</v>
          </cell>
          <cell r="B1444" t="str">
            <v>STRAIGHT CONCRETE ENDWALLS, 66", SINGLE, 0 DEGREES, ROUND</v>
          </cell>
          <cell r="C1444" t="str">
            <v>EA</v>
          </cell>
          <cell r="D1444" t="str">
            <v>06</v>
          </cell>
          <cell r="E1444" t="str">
            <v xml:space="preserve"> </v>
          </cell>
          <cell r="F1444" t="str">
            <v>Y</v>
          </cell>
          <cell r="G1444" t="str">
            <v/>
          </cell>
          <cell r="H1444">
            <v>43791</v>
          </cell>
          <cell r="I1444"/>
          <cell r="J1444">
            <v>20000</v>
          </cell>
          <cell r="K1444"/>
          <cell r="T1444" t="str">
            <v>0430566100</v>
          </cell>
          <cell r="U1444" t="str">
            <v xml:space="preserve"> </v>
          </cell>
          <cell r="V1444" t="str">
            <v xml:space="preserve"> </v>
          </cell>
          <cell r="W1444">
            <v>82.832599999999999</v>
          </cell>
          <cell r="X1444">
            <v>0</v>
          </cell>
          <cell r="Y1444">
            <v>82.832599999999999</v>
          </cell>
        </row>
        <row r="1445">
          <cell r="A1445" t="str">
            <v>0430566200</v>
          </cell>
          <cell r="B1445" t="str">
            <v>STRAIGHT CONCRETE ENDWALLS, 66", DOUBLE, 0 DEGREES, ROUND</v>
          </cell>
          <cell r="C1445" t="str">
            <v>EA</v>
          </cell>
          <cell r="D1445" t="str">
            <v>06</v>
          </cell>
          <cell r="E1445" t="str">
            <v xml:space="preserve"> </v>
          </cell>
          <cell r="F1445" t="str">
            <v>Y</v>
          </cell>
          <cell r="G1445" t="str">
            <v/>
          </cell>
          <cell r="H1445">
            <v>43791</v>
          </cell>
          <cell r="I1445"/>
          <cell r="J1445">
            <v>24000</v>
          </cell>
          <cell r="K1445"/>
          <cell r="T1445" t="str">
            <v>0430566200</v>
          </cell>
          <cell r="U1445" t="str">
            <v xml:space="preserve"> </v>
          </cell>
          <cell r="V1445" t="str">
            <v xml:space="preserve"> </v>
          </cell>
          <cell r="W1445">
            <v>0</v>
          </cell>
          <cell r="X1445">
            <v>0</v>
          </cell>
          <cell r="Y1445" t="str">
            <v>xx</v>
          </cell>
        </row>
        <row r="1446">
          <cell r="A1446" t="str">
            <v>0430572100</v>
          </cell>
          <cell r="B1446" t="str">
            <v>STRAIGHT CONCRETE ENDWALLS, 72", SINGLE, 0 DEGREES, ROUND</v>
          </cell>
          <cell r="C1446" t="str">
            <v>EA</v>
          </cell>
          <cell r="D1446" t="str">
            <v>06</v>
          </cell>
          <cell r="E1446" t="str">
            <v xml:space="preserve"> </v>
          </cell>
          <cell r="F1446" t="str">
            <v>Y</v>
          </cell>
          <cell r="G1446" t="str">
            <v/>
          </cell>
          <cell r="H1446">
            <v>43942</v>
          </cell>
          <cell r="I1446"/>
          <cell r="J1446">
            <v>22000</v>
          </cell>
          <cell r="K1446"/>
          <cell r="T1446" t="str">
            <v>0430572100</v>
          </cell>
          <cell r="U1446" t="str">
            <v xml:space="preserve"> </v>
          </cell>
          <cell r="V1446" t="str">
            <v xml:space="preserve"> </v>
          </cell>
          <cell r="W1446">
            <v>0</v>
          </cell>
          <cell r="X1446">
            <v>0</v>
          </cell>
          <cell r="Y1446" t="str">
            <v>xx</v>
          </cell>
        </row>
        <row r="1447">
          <cell r="A1447" t="str">
            <v>0430572210</v>
          </cell>
          <cell r="B1447" t="str">
            <v>STRAIGHT CONCRETE ENDWALLS, 72", DOUBLE, 15 DEGREES, ROUND</v>
          </cell>
          <cell r="C1447" t="str">
            <v>EA</v>
          </cell>
          <cell r="D1447" t="str">
            <v>06</v>
          </cell>
          <cell r="E1447" t="str">
            <v xml:space="preserve"> </v>
          </cell>
          <cell r="F1447" t="str">
            <v>Y</v>
          </cell>
          <cell r="G1447" t="str">
            <v/>
          </cell>
          <cell r="H1447">
            <v>43951</v>
          </cell>
          <cell r="I1447"/>
          <cell r="J1447" t="str">
            <v/>
          </cell>
          <cell r="K1447"/>
          <cell r="T1447" t="str">
            <v>0430572210</v>
          </cell>
          <cell r="U1447" t="str">
            <v xml:space="preserve"> </v>
          </cell>
          <cell r="V1447" t="str">
            <v xml:space="preserve"> </v>
          </cell>
          <cell r="W1447">
            <v>0</v>
          </cell>
          <cell r="X1447">
            <v>0</v>
          </cell>
          <cell r="Y1447" t="str">
            <v>xx</v>
          </cell>
        </row>
        <row r="1448">
          <cell r="A1448" t="str">
            <v>0430600025</v>
          </cell>
          <cell r="B1448" t="str">
            <v>U-ENDWALL, INDEX 260/430-010, 1:6 SLOPE, 18"PIPE</v>
          </cell>
          <cell r="C1448" t="str">
            <v>EA</v>
          </cell>
          <cell r="D1448" t="str">
            <v>06</v>
          </cell>
          <cell r="E1448" t="str">
            <v xml:space="preserve"> </v>
          </cell>
          <cell r="F1448" t="str">
            <v>Y</v>
          </cell>
          <cell r="G1448" t="str">
            <v>*</v>
          </cell>
          <cell r="H1448">
            <v>41275</v>
          </cell>
          <cell r="I1448">
            <v>43646</v>
          </cell>
          <cell r="J1448">
            <v>3800</v>
          </cell>
          <cell r="K1448"/>
          <cell r="T1448" t="str">
            <v>0430600025</v>
          </cell>
          <cell r="U1448" t="str">
            <v xml:space="preserve"> </v>
          </cell>
          <cell r="V1448" t="str">
            <v xml:space="preserve"> </v>
          </cell>
          <cell r="W1448">
            <v>0</v>
          </cell>
          <cell r="X1448">
            <v>0</v>
          </cell>
          <cell r="Y1448" t="str">
            <v>xx</v>
          </cell>
        </row>
        <row r="1449">
          <cell r="A1449" t="str">
            <v>0430600125</v>
          </cell>
          <cell r="B1449" t="str">
            <v>U-ENDWALL, INDEX 260/430-010, 1:4 SLOPE, 18"PIPE</v>
          </cell>
          <cell r="C1449" t="str">
            <v>EA</v>
          </cell>
          <cell r="D1449" t="str">
            <v>06</v>
          </cell>
          <cell r="E1449" t="str">
            <v xml:space="preserve"> </v>
          </cell>
          <cell r="F1449" t="str">
            <v>Y</v>
          </cell>
          <cell r="G1449" t="str">
            <v/>
          </cell>
          <cell r="H1449">
            <v>41275</v>
          </cell>
          <cell r="I1449"/>
          <cell r="J1449" t="str">
            <v/>
          </cell>
          <cell r="K1449"/>
          <cell r="T1449" t="str">
            <v>0430600125</v>
          </cell>
          <cell r="U1449" t="str">
            <v xml:space="preserve"> </v>
          </cell>
          <cell r="V1449" t="str">
            <v xml:space="preserve"> </v>
          </cell>
          <cell r="W1449">
            <v>0</v>
          </cell>
          <cell r="X1449">
            <v>0</v>
          </cell>
          <cell r="Y1449" t="str">
            <v>xx</v>
          </cell>
        </row>
        <row r="1450">
          <cell r="A1450" t="str">
            <v>0430602123</v>
          </cell>
          <cell r="B1450" t="str">
            <v>U-ENDWALL, WITH GRATE, INDEX 260/430-010, 1:4 SLOPE, 15"</v>
          </cell>
          <cell r="C1450" t="str">
            <v>EA</v>
          </cell>
          <cell r="D1450" t="str">
            <v>06</v>
          </cell>
          <cell r="E1450" t="str">
            <v xml:space="preserve"> </v>
          </cell>
          <cell r="F1450" t="str">
            <v>Y</v>
          </cell>
          <cell r="G1450" t="str">
            <v/>
          </cell>
          <cell r="H1450">
            <v>41275</v>
          </cell>
          <cell r="I1450"/>
          <cell r="J1450" t="str">
            <v/>
          </cell>
          <cell r="K1450"/>
          <cell r="T1450" t="str">
            <v>0430602123</v>
          </cell>
          <cell r="U1450" t="str">
            <v xml:space="preserve"> </v>
          </cell>
          <cell r="V1450">
            <v>3500</v>
          </cell>
          <cell r="W1450">
            <v>0</v>
          </cell>
          <cell r="X1450">
            <v>1</v>
          </cell>
          <cell r="Y1450">
            <v>3500</v>
          </cell>
        </row>
        <row r="1451">
          <cell r="A1451" t="str">
            <v>0430602125</v>
          </cell>
          <cell r="B1451" t="str">
            <v>U-ENDWALL, WITH GRATE,INDEX 260/430-010, 1:4 SLOPE, 18"</v>
          </cell>
          <cell r="C1451" t="str">
            <v>EA</v>
          </cell>
          <cell r="D1451" t="str">
            <v>06</v>
          </cell>
          <cell r="E1451" t="str">
            <v xml:space="preserve"> </v>
          </cell>
          <cell r="F1451" t="str">
            <v>Y</v>
          </cell>
          <cell r="G1451" t="str">
            <v/>
          </cell>
          <cell r="H1451">
            <v>41275</v>
          </cell>
          <cell r="I1451"/>
          <cell r="J1451" t="str">
            <v/>
          </cell>
          <cell r="K1451"/>
          <cell r="T1451" t="str">
            <v>0430602125</v>
          </cell>
          <cell r="U1451">
            <v>2900</v>
          </cell>
          <cell r="V1451">
            <v>2900</v>
          </cell>
          <cell r="W1451">
            <v>0</v>
          </cell>
          <cell r="X1451">
            <v>1</v>
          </cell>
          <cell r="Y1451">
            <v>2900</v>
          </cell>
        </row>
        <row r="1452">
          <cell r="A1452" t="str">
            <v>0430602129</v>
          </cell>
          <cell r="B1452" t="str">
            <v>U-ENDWALL, WITH GRATE, INDEX 260/430-010, 1:4 SLOPE, 24"</v>
          </cell>
          <cell r="C1452" t="str">
            <v>EA</v>
          </cell>
          <cell r="D1452" t="str">
            <v>06</v>
          </cell>
          <cell r="E1452" t="str">
            <v xml:space="preserve"> </v>
          </cell>
          <cell r="F1452" t="str">
            <v>Y</v>
          </cell>
          <cell r="G1452" t="str">
            <v/>
          </cell>
          <cell r="H1452">
            <v>41275</v>
          </cell>
          <cell r="I1452"/>
          <cell r="J1452" t="str">
            <v/>
          </cell>
          <cell r="K1452"/>
          <cell r="T1452" t="str">
            <v>0430602129</v>
          </cell>
          <cell r="U1452" t="str">
            <v xml:space="preserve"> </v>
          </cell>
          <cell r="V1452" t="str">
            <v xml:space="preserve"> </v>
          </cell>
          <cell r="W1452">
            <v>0</v>
          </cell>
          <cell r="X1452">
            <v>0</v>
          </cell>
          <cell r="Y1452" t="str">
            <v>xx</v>
          </cell>
        </row>
        <row r="1453">
          <cell r="A1453" t="str">
            <v>0430602133</v>
          </cell>
          <cell r="B1453" t="str">
            <v>U-ENDWALL, WITH GRATE, INDEX 260/430-010, 1:4 SLOPE, 30"</v>
          </cell>
          <cell r="C1453" t="str">
            <v>EA</v>
          </cell>
          <cell r="D1453" t="str">
            <v>06</v>
          </cell>
          <cell r="E1453" t="str">
            <v xml:space="preserve"> </v>
          </cell>
          <cell r="F1453" t="str">
            <v>Y</v>
          </cell>
          <cell r="G1453" t="str">
            <v/>
          </cell>
          <cell r="H1453">
            <v>41275</v>
          </cell>
          <cell r="I1453"/>
          <cell r="J1453" t="str">
            <v/>
          </cell>
          <cell r="K1453"/>
          <cell r="T1453" t="str">
            <v>0430602133</v>
          </cell>
          <cell r="U1453">
            <v>3950</v>
          </cell>
          <cell r="V1453">
            <v>3950</v>
          </cell>
          <cell r="W1453">
            <v>0</v>
          </cell>
          <cell r="X1453">
            <v>1</v>
          </cell>
          <cell r="Y1453">
            <v>3950</v>
          </cell>
        </row>
        <row r="1454">
          <cell r="A1454" t="str">
            <v>0430610025</v>
          </cell>
          <cell r="B1454" t="str">
            <v>U-ENDWALL, INDEX 261/430-011, 1:6 SLOPE, 18"PIPE</v>
          </cell>
          <cell r="C1454" t="str">
            <v>EA</v>
          </cell>
          <cell r="D1454" t="str">
            <v>06</v>
          </cell>
          <cell r="E1454" t="str">
            <v xml:space="preserve"> </v>
          </cell>
          <cell r="F1454" t="str">
            <v>Y</v>
          </cell>
          <cell r="G1454" t="str">
            <v/>
          </cell>
          <cell r="H1454">
            <v>41275</v>
          </cell>
          <cell r="I1454"/>
          <cell r="J1454" t="str">
            <v/>
          </cell>
          <cell r="K1454"/>
          <cell r="T1454" t="str">
            <v>0430610025</v>
          </cell>
          <cell r="U1454">
            <v>7310</v>
          </cell>
          <cell r="V1454">
            <v>7310</v>
          </cell>
          <cell r="W1454">
            <v>0</v>
          </cell>
          <cell r="X1454">
            <v>1</v>
          </cell>
          <cell r="Y1454">
            <v>7310</v>
          </cell>
        </row>
        <row r="1455">
          <cell r="A1455" t="str">
            <v>0430610029</v>
          </cell>
          <cell r="B1455" t="str">
            <v>U-ENDWALL, INDEX 261/430-011, 1:6 SLOPE, 24"PIPE</v>
          </cell>
          <cell r="C1455" t="str">
            <v>EA</v>
          </cell>
          <cell r="D1455" t="str">
            <v>06</v>
          </cell>
          <cell r="E1455" t="str">
            <v xml:space="preserve"> </v>
          </cell>
          <cell r="F1455" t="str">
            <v>Y</v>
          </cell>
          <cell r="G1455" t="str">
            <v/>
          </cell>
          <cell r="H1455">
            <v>41275</v>
          </cell>
          <cell r="I1455"/>
          <cell r="J1455" t="str">
            <v/>
          </cell>
          <cell r="K1455"/>
          <cell r="T1455" t="str">
            <v>0430610029</v>
          </cell>
          <cell r="U1455" t="str">
            <v xml:space="preserve"> </v>
          </cell>
          <cell r="V1455" t="str">
            <v xml:space="preserve"> </v>
          </cell>
          <cell r="W1455">
            <v>0</v>
          </cell>
          <cell r="X1455">
            <v>0</v>
          </cell>
          <cell r="Y1455" t="str">
            <v>xx</v>
          </cell>
        </row>
        <row r="1456">
          <cell r="A1456" t="str">
            <v>0430610033</v>
          </cell>
          <cell r="B1456" t="str">
            <v>U-ENDWALL, INDEX 261/430-011, 1:6 SLOPE, 30"PIPE</v>
          </cell>
          <cell r="C1456" t="str">
            <v>EA</v>
          </cell>
          <cell r="D1456" t="str">
            <v>06</v>
          </cell>
          <cell r="E1456" t="str">
            <v xml:space="preserve"> </v>
          </cell>
          <cell r="F1456" t="str">
            <v>Y</v>
          </cell>
          <cell r="G1456" t="str">
            <v/>
          </cell>
          <cell r="H1456">
            <v>41275</v>
          </cell>
          <cell r="I1456"/>
          <cell r="J1456">
            <v>6000</v>
          </cell>
          <cell r="K1456"/>
          <cell r="T1456" t="str">
            <v>0430610033</v>
          </cell>
          <cell r="U1456" t="str">
            <v xml:space="preserve"> </v>
          </cell>
          <cell r="V1456" t="str">
            <v xml:space="preserve"> </v>
          </cell>
          <cell r="W1456">
            <v>0</v>
          </cell>
          <cell r="X1456">
            <v>0</v>
          </cell>
          <cell r="Y1456" t="str">
            <v>xx</v>
          </cell>
        </row>
        <row r="1457">
          <cell r="A1457" t="str">
            <v>0430610123</v>
          </cell>
          <cell r="B1457" t="str">
            <v>U-ENDWALL, INDEX261/430-011, 1:4 SLOPE, 15"PIPE</v>
          </cell>
          <cell r="C1457" t="str">
            <v>EA</v>
          </cell>
          <cell r="D1457" t="str">
            <v>06</v>
          </cell>
          <cell r="E1457" t="str">
            <v xml:space="preserve"> </v>
          </cell>
          <cell r="F1457" t="str">
            <v>Y</v>
          </cell>
          <cell r="G1457" t="str">
            <v/>
          </cell>
          <cell r="H1457">
            <v>41275</v>
          </cell>
          <cell r="I1457"/>
          <cell r="J1457" t="str">
            <v/>
          </cell>
          <cell r="K1457"/>
          <cell r="T1457" t="str">
            <v>0430610123</v>
          </cell>
          <cell r="U1457" t="str">
            <v xml:space="preserve"> </v>
          </cell>
          <cell r="V1457" t="str">
            <v xml:space="preserve"> </v>
          </cell>
          <cell r="W1457">
            <v>0</v>
          </cell>
          <cell r="X1457">
            <v>0</v>
          </cell>
          <cell r="Y1457" t="str">
            <v>xx</v>
          </cell>
        </row>
        <row r="1458">
          <cell r="A1458" t="str">
            <v>0430610125</v>
          </cell>
          <cell r="B1458" t="str">
            <v>U-ENDWALL, INDEX261/430-011, 1:4 SLOPE, 18"PIPE</v>
          </cell>
          <cell r="C1458" t="str">
            <v>EA</v>
          </cell>
          <cell r="D1458" t="str">
            <v>06</v>
          </cell>
          <cell r="E1458" t="str">
            <v xml:space="preserve"> </v>
          </cell>
          <cell r="F1458" t="str">
            <v>Y</v>
          </cell>
          <cell r="G1458" t="str">
            <v/>
          </cell>
          <cell r="H1458">
            <v>41275</v>
          </cell>
          <cell r="I1458"/>
          <cell r="J1458" t="str">
            <v/>
          </cell>
          <cell r="K1458"/>
          <cell r="T1458" t="str">
            <v>0430610125</v>
          </cell>
          <cell r="U1458">
            <v>2075.37</v>
          </cell>
          <cell r="V1458">
            <v>2075.37</v>
          </cell>
          <cell r="W1458">
            <v>0</v>
          </cell>
          <cell r="X1458">
            <v>1</v>
          </cell>
          <cell r="Y1458">
            <v>2075.37</v>
          </cell>
        </row>
        <row r="1459">
          <cell r="A1459" t="str">
            <v>0430610129</v>
          </cell>
          <cell r="B1459" t="str">
            <v>U-ENDWALL, INDEX 261 / 430-011, 1:4 SLOPE, 24"PIPE</v>
          </cell>
          <cell r="C1459" t="str">
            <v>EA</v>
          </cell>
          <cell r="D1459" t="str">
            <v>06</v>
          </cell>
          <cell r="E1459" t="str">
            <v xml:space="preserve"> </v>
          </cell>
          <cell r="F1459" t="str">
            <v>Y</v>
          </cell>
          <cell r="G1459" t="str">
            <v/>
          </cell>
          <cell r="H1459">
            <v>41275</v>
          </cell>
          <cell r="I1459"/>
          <cell r="J1459" t="str">
            <v/>
          </cell>
          <cell r="K1459"/>
          <cell r="T1459" t="str">
            <v>0430610129</v>
          </cell>
          <cell r="U1459">
            <v>2421.8000000000002</v>
          </cell>
          <cell r="V1459">
            <v>2421.8000000000002</v>
          </cell>
          <cell r="W1459">
            <v>0</v>
          </cell>
          <cell r="X1459">
            <v>1</v>
          </cell>
          <cell r="Y1459">
            <v>2421.8000000000002</v>
          </cell>
        </row>
        <row r="1460">
          <cell r="A1460" t="str">
            <v>0430610133</v>
          </cell>
          <cell r="B1460" t="str">
            <v>U-ENDWALL, INDEX 261 / 430-011, 1:4 SLOPE, 30"PIPE</v>
          </cell>
          <cell r="C1460" t="str">
            <v>EA</v>
          </cell>
          <cell r="D1460" t="str">
            <v>06</v>
          </cell>
          <cell r="E1460" t="str">
            <v xml:space="preserve"> </v>
          </cell>
          <cell r="F1460" t="str">
            <v>Y</v>
          </cell>
          <cell r="G1460" t="str">
            <v/>
          </cell>
          <cell r="H1460">
            <v>41275</v>
          </cell>
          <cell r="I1460"/>
          <cell r="J1460">
            <v>6000</v>
          </cell>
          <cell r="K1460"/>
          <cell r="T1460" t="str">
            <v>0430610133</v>
          </cell>
          <cell r="U1460" t="str">
            <v xml:space="preserve"> </v>
          </cell>
          <cell r="V1460" t="str">
            <v xml:space="preserve"> </v>
          </cell>
          <cell r="W1460">
            <v>0</v>
          </cell>
          <cell r="X1460">
            <v>0</v>
          </cell>
          <cell r="Y1460" t="str">
            <v>xx</v>
          </cell>
        </row>
        <row r="1461">
          <cell r="A1461" t="str">
            <v>0430610223</v>
          </cell>
          <cell r="B1461" t="str">
            <v>U-ENDWALL, INDEX 261 / 430-011, 1:3 SLOPE, 15"PIPE</v>
          </cell>
          <cell r="C1461" t="str">
            <v>EA</v>
          </cell>
          <cell r="D1461" t="str">
            <v>06</v>
          </cell>
          <cell r="E1461" t="str">
            <v xml:space="preserve"> </v>
          </cell>
          <cell r="F1461" t="str">
            <v>Y</v>
          </cell>
          <cell r="G1461" t="str">
            <v/>
          </cell>
          <cell r="H1461">
            <v>41275</v>
          </cell>
          <cell r="I1461"/>
          <cell r="J1461">
            <v>2000</v>
          </cell>
          <cell r="K1461"/>
          <cell r="T1461" t="str">
            <v>0430610223</v>
          </cell>
          <cell r="U1461" t="str">
            <v xml:space="preserve"> </v>
          </cell>
          <cell r="V1461" t="str">
            <v xml:space="preserve"> </v>
          </cell>
          <cell r="W1461">
            <v>0</v>
          </cell>
          <cell r="X1461">
            <v>0</v>
          </cell>
          <cell r="Y1461" t="str">
            <v>xx</v>
          </cell>
        </row>
        <row r="1462">
          <cell r="A1462" t="str">
            <v>0430610225</v>
          </cell>
          <cell r="B1462" t="str">
            <v>U-ENDWALL, INDEX 261/430-011 1:3 SLOPE, 18"PIPE</v>
          </cell>
          <cell r="C1462" t="str">
            <v>EA</v>
          </cell>
          <cell r="D1462" t="str">
            <v>06</v>
          </cell>
          <cell r="E1462" t="str">
            <v xml:space="preserve"> </v>
          </cell>
          <cell r="F1462" t="str">
            <v>Y</v>
          </cell>
          <cell r="G1462" t="str">
            <v/>
          </cell>
          <cell r="H1462">
            <v>41275</v>
          </cell>
          <cell r="I1462"/>
          <cell r="J1462" t="str">
            <v/>
          </cell>
          <cell r="K1462"/>
          <cell r="T1462" t="str">
            <v>0430610225</v>
          </cell>
          <cell r="U1462" t="str">
            <v xml:space="preserve"> </v>
          </cell>
          <cell r="V1462" t="str">
            <v xml:space="preserve"> </v>
          </cell>
          <cell r="W1462">
            <v>0</v>
          </cell>
          <cell r="X1462">
            <v>0</v>
          </cell>
          <cell r="Y1462" t="str">
            <v>xx</v>
          </cell>
        </row>
        <row r="1463">
          <cell r="A1463" t="str">
            <v>0430610229</v>
          </cell>
          <cell r="B1463" t="str">
            <v>U-ENDWALL, INDEX 261/430-011, 1:3 SLOPE, 24"PIPE</v>
          </cell>
          <cell r="C1463" t="str">
            <v>EA</v>
          </cell>
          <cell r="D1463" t="str">
            <v>06</v>
          </cell>
          <cell r="E1463" t="str">
            <v xml:space="preserve"> </v>
          </cell>
          <cell r="F1463" t="str">
            <v>Y</v>
          </cell>
          <cell r="G1463" t="str">
            <v/>
          </cell>
          <cell r="H1463">
            <v>41275</v>
          </cell>
          <cell r="I1463"/>
          <cell r="J1463" t="str">
            <v/>
          </cell>
          <cell r="K1463"/>
          <cell r="T1463" t="str">
            <v>0430610229</v>
          </cell>
          <cell r="U1463" t="str">
            <v xml:space="preserve"> </v>
          </cell>
          <cell r="V1463" t="str">
            <v xml:space="preserve"> </v>
          </cell>
          <cell r="W1463">
            <v>0</v>
          </cell>
          <cell r="X1463">
            <v>0</v>
          </cell>
          <cell r="Y1463" t="str">
            <v>xx</v>
          </cell>
        </row>
        <row r="1464">
          <cell r="A1464" t="str">
            <v>0430610233</v>
          </cell>
          <cell r="B1464" t="str">
            <v>U-ENDWALL, INDEX 261/430-011, 1:3 SLOPE, 30"PIPE</v>
          </cell>
          <cell r="C1464" t="str">
            <v>EA</v>
          </cell>
          <cell r="D1464" t="str">
            <v>06</v>
          </cell>
          <cell r="E1464" t="str">
            <v xml:space="preserve"> </v>
          </cell>
          <cell r="F1464" t="str">
            <v>Y</v>
          </cell>
          <cell r="G1464" t="str">
            <v/>
          </cell>
          <cell r="H1464">
            <v>41275</v>
          </cell>
          <cell r="I1464"/>
          <cell r="J1464" t="str">
            <v/>
          </cell>
          <cell r="K1464"/>
          <cell r="T1464" t="str">
            <v>0430610233</v>
          </cell>
          <cell r="U1464" t="str">
            <v xml:space="preserve"> </v>
          </cell>
          <cell r="V1464" t="str">
            <v xml:space="preserve"> </v>
          </cell>
          <cell r="W1464">
            <v>0</v>
          </cell>
          <cell r="X1464">
            <v>0</v>
          </cell>
          <cell r="Y1464" t="str">
            <v>xx</v>
          </cell>
        </row>
        <row r="1465">
          <cell r="A1465" t="str">
            <v>0430610323</v>
          </cell>
          <cell r="B1465" t="str">
            <v>U-ENDWALL, INDEX 261/430-011, 1:2 SLOPE, 15"PIPE</v>
          </cell>
          <cell r="C1465" t="str">
            <v>EA</v>
          </cell>
          <cell r="D1465" t="str">
            <v>06</v>
          </cell>
          <cell r="E1465" t="str">
            <v xml:space="preserve"> </v>
          </cell>
          <cell r="F1465" t="str">
            <v>Y</v>
          </cell>
          <cell r="G1465" t="str">
            <v/>
          </cell>
          <cell r="H1465">
            <v>41275</v>
          </cell>
          <cell r="I1465"/>
          <cell r="J1465">
            <v>2000</v>
          </cell>
          <cell r="K1465"/>
          <cell r="T1465" t="str">
            <v>0430610323</v>
          </cell>
          <cell r="U1465" t="str">
            <v xml:space="preserve"> </v>
          </cell>
          <cell r="V1465" t="str">
            <v xml:space="preserve"> </v>
          </cell>
          <cell r="W1465">
            <v>0</v>
          </cell>
          <cell r="X1465">
            <v>0</v>
          </cell>
          <cell r="Y1465" t="str">
            <v>xx</v>
          </cell>
        </row>
        <row r="1466">
          <cell r="A1466" t="str">
            <v>0430610325</v>
          </cell>
          <cell r="B1466" t="str">
            <v>U-ENDWALL, INDEX 261/430-011, 1:2 SLOPE, 18"PIPE</v>
          </cell>
          <cell r="C1466" t="str">
            <v>EA</v>
          </cell>
          <cell r="D1466" t="str">
            <v>06</v>
          </cell>
          <cell r="E1466" t="str">
            <v xml:space="preserve"> </v>
          </cell>
          <cell r="F1466" t="str">
            <v>Y</v>
          </cell>
          <cell r="G1466" t="str">
            <v/>
          </cell>
          <cell r="H1466">
            <v>41275</v>
          </cell>
          <cell r="I1466"/>
          <cell r="J1466" t="str">
            <v/>
          </cell>
          <cell r="K1466"/>
          <cell r="T1466" t="str">
            <v>0430610325</v>
          </cell>
          <cell r="U1466" t="str">
            <v xml:space="preserve"> </v>
          </cell>
          <cell r="V1466" t="str">
            <v xml:space="preserve"> </v>
          </cell>
          <cell r="W1466">
            <v>0</v>
          </cell>
          <cell r="X1466">
            <v>0</v>
          </cell>
          <cell r="Y1466" t="str">
            <v>xx</v>
          </cell>
        </row>
        <row r="1467">
          <cell r="A1467" t="str">
            <v>0430610329</v>
          </cell>
          <cell r="B1467" t="str">
            <v>U-ENDWALL, INDEX 261/430-011,1:2 SLOPE, 24"PIPE</v>
          </cell>
          <cell r="C1467" t="str">
            <v>EA</v>
          </cell>
          <cell r="D1467" t="str">
            <v>06</v>
          </cell>
          <cell r="E1467" t="str">
            <v xml:space="preserve"> </v>
          </cell>
          <cell r="F1467" t="str">
            <v>Y</v>
          </cell>
          <cell r="G1467" t="str">
            <v/>
          </cell>
          <cell r="H1467">
            <v>41275</v>
          </cell>
          <cell r="I1467"/>
          <cell r="J1467">
            <v>3000</v>
          </cell>
          <cell r="K1467"/>
          <cell r="T1467" t="str">
            <v>0430610329</v>
          </cell>
          <cell r="U1467" t="str">
            <v xml:space="preserve"> </v>
          </cell>
          <cell r="V1467" t="str">
            <v xml:space="preserve"> </v>
          </cell>
          <cell r="W1467">
            <v>0</v>
          </cell>
          <cell r="X1467">
            <v>0</v>
          </cell>
          <cell r="Y1467" t="str">
            <v>xx</v>
          </cell>
        </row>
        <row r="1468">
          <cell r="A1468" t="str">
            <v>0430611023</v>
          </cell>
          <cell r="B1468" t="str">
            <v>U-ENDWALL, INDEX 261/430-011, BAFFLES, 1:6 SLOPE, 15"PIPE</v>
          </cell>
          <cell r="C1468" t="str">
            <v>EA</v>
          </cell>
          <cell r="D1468" t="str">
            <v>06</v>
          </cell>
          <cell r="E1468" t="str">
            <v xml:space="preserve"> </v>
          </cell>
          <cell r="F1468" t="str">
            <v>Y</v>
          </cell>
          <cell r="G1468" t="str">
            <v/>
          </cell>
          <cell r="H1468">
            <v>42611</v>
          </cell>
          <cell r="I1468"/>
          <cell r="J1468" t="str">
            <v/>
          </cell>
          <cell r="K1468"/>
          <cell r="T1468" t="str">
            <v>0430611023</v>
          </cell>
          <cell r="U1468" t="str">
            <v xml:space="preserve"> </v>
          </cell>
          <cell r="V1468" t="str">
            <v xml:space="preserve"> </v>
          </cell>
          <cell r="W1468">
            <v>0</v>
          </cell>
          <cell r="X1468">
            <v>0</v>
          </cell>
          <cell r="Y1468" t="str">
            <v>xx</v>
          </cell>
        </row>
        <row r="1469">
          <cell r="A1469" t="str">
            <v>0430611025</v>
          </cell>
          <cell r="B1469" t="str">
            <v>U-ENDWALL, INDEX 261/430-011, BAFFLES, 1:6 SLOPE, 18"PIPE</v>
          </cell>
          <cell r="C1469" t="str">
            <v>EA</v>
          </cell>
          <cell r="D1469" t="str">
            <v>06</v>
          </cell>
          <cell r="E1469" t="str">
            <v xml:space="preserve"> </v>
          </cell>
          <cell r="F1469" t="str">
            <v>Y</v>
          </cell>
          <cell r="G1469" t="str">
            <v/>
          </cell>
          <cell r="H1469">
            <v>41275</v>
          </cell>
          <cell r="I1469"/>
          <cell r="J1469" t="str">
            <v/>
          </cell>
          <cell r="K1469"/>
          <cell r="T1469" t="str">
            <v>0430611025</v>
          </cell>
          <cell r="U1469" t="str">
            <v xml:space="preserve"> </v>
          </cell>
          <cell r="V1469">
            <v>3622.5</v>
          </cell>
          <cell r="W1469">
            <v>0</v>
          </cell>
          <cell r="X1469">
            <v>1</v>
          </cell>
          <cell r="Y1469">
            <v>3622.5</v>
          </cell>
        </row>
        <row r="1470">
          <cell r="A1470" t="str">
            <v>0430611029</v>
          </cell>
          <cell r="B1470" t="str">
            <v>U-ENDWALL, INDEX 261/430-011, BAFFLES, 1:6 SLOPE, 24"PIPE</v>
          </cell>
          <cell r="C1470" t="str">
            <v>EA</v>
          </cell>
          <cell r="D1470" t="str">
            <v>06</v>
          </cell>
          <cell r="E1470" t="str">
            <v xml:space="preserve"> </v>
          </cell>
          <cell r="F1470" t="str">
            <v>Y</v>
          </cell>
          <cell r="G1470" t="str">
            <v/>
          </cell>
          <cell r="H1470">
            <v>41275</v>
          </cell>
          <cell r="I1470"/>
          <cell r="J1470" t="str">
            <v/>
          </cell>
          <cell r="K1470"/>
          <cell r="T1470" t="str">
            <v>0430611029</v>
          </cell>
          <cell r="U1470" t="str">
            <v xml:space="preserve"> </v>
          </cell>
          <cell r="V1470">
            <v>2605</v>
          </cell>
          <cell r="W1470">
            <v>0</v>
          </cell>
          <cell r="X1470">
            <v>1</v>
          </cell>
          <cell r="Y1470">
            <v>2605</v>
          </cell>
        </row>
        <row r="1471">
          <cell r="A1471" t="str">
            <v>0430611033</v>
          </cell>
          <cell r="B1471" t="str">
            <v>U-ENDWALL, INDEX 261/430-011, BAFFLES, 1:6 SLOPE, 30"PIPE</v>
          </cell>
          <cell r="C1471" t="str">
            <v>EA</v>
          </cell>
          <cell r="D1471" t="str">
            <v>06</v>
          </cell>
          <cell r="E1471" t="str">
            <v xml:space="preserve"> </v>
          </cell>
          <cell r="F1471" t="str">
            <v>Y</v>
          </cell>
          <cell r="G1471" t="str">
            <v/>
          </cell>
          <cell r="H1471">
            <v>41275</v>
          </cell>
          <cell r="I1471"/>
          <cell r="J1471" t="str">
            <v/>
          </cell>
          <cell r="K1471"/>
          <cell r="T1471" t="str">
            <v>0430611033</v>
          </cell>
          <cell r="U1471" t="str">
            <v xml:space="preserve"> </v>
          </cell>
          <cell r="V1471" t="str">
            <v xml:space="preserve"> </v>
          </cell>
          <cell r="W1471">
            <v>0</v>
          </cell>
          <cell r="X1471">
            <v>0</v>
          </cell>
          <cell r="Y1471" t="str">
            <v>xx</v>
          </cell>
        </row>
        <row r="1472">
          <cell r="A1472" t="str">
            <v>0430611123</v>
          </cell>
          <cell r="B1472" t="str">
            <v>U-ENDWALL WITH BAFFLES, INDEX 261/430/011, 1:4 SLOPE, 15"PIPE</v>
          </cell>
          <cell r="C1472" t="str">
            <v>EA</v>
          </cell>
          <cell r="D1472" t="str">
            <v>06</v>
          </cell>
          <cell r="E1472" t="str">
            <v xml:space="preserve"> </v>
          </cell>
          <cell r="F1472" t="str">
            <v>Y</v>
          </cell>
          <cell r="G1472" t="str">
            <v/>
          </cell>
          <cell r="H1472">
            <v>41275</v>
          </cell>
          <cell r="I1472"/>
          <cell r="J1472" t="str">
            <v/>
          </cell>
          <cell r="K1472"/>
          <cell r="T1472" t="str">
            <v>0430611123</v>
          </cell>
          <cell r="U1472" t="str">
            <v xml:space="preserve"> </v>
          </cell>
          <cell r="V1472" t="str">
            <v xml:space="preserve"> </v>
          </cell>
          <cell r="W1472">
            <v>0</v>
          </cell>
          <cell r="X1472">
            <v>0</v>
          </cell>
          <cell r="Y1472" t="str">
            <v>xx</v>
          </cell>
        </row>
        <row r="1473">
          <cell r="A1473" t="str">
            <v>0430611125</v>
          </cell>
          <cell r="B1473" t="str">
            <v>U-ENDWALL WITH BAFFLES, INDEX 261/430-011, 1:4 SLOPE, 18"PIPE</v>
          </cell>
          <cell r="C1473" t="str">
            <v>EA</v>
          </cell>
          <cell r="D1473" t="str">
            <v>06</v>
          </cell>
          <cell r="E1473" t="str">
            <v xml:space="preserve"> </v>
          </cell>
          <cell r="F1473" t="str">
            <v>Y</v>
          </cell>
          <cell r="G1473" t="str">
            <v/>
          </cell>
          <cell r="H1473">
            <v>41275</v>
          </cell>
          <cell r="I1473"/>
          <cell r="J1473" t="str">
            <v/>
          </cell>
          <cell r="K1473"/>
          <cell r="T1473" t="str">
            <v>0430611125</v>
          </cell>
          <cell r="U1473">
            <v>2900</v>
          </cell>
          <cell r="V1473">
            <v>2583</v>
          </cell>
          <cell r="W1473">
            <v>0</v>
          </cell>
          <cell r="X1473">
            <v>1.1227255129694154</v>
          </cell>
          <cell r="Y1473">
            <v>2900</v>
          </cell>
        </row>
        <row r="1474">
          <cell r="A1474" t="str">
            <v>0430611129</v>
          </cell>
          <cell r="B1474" t="str">
            <v>U-ENDWALL WITH BAFFLES, INDEX 261/430-011, 1:4 SLOPE, 24"PIPE</v>
          </cell>
          <cell r="C1474" t="str">
            <v>EA</v>
          </cell>
          <cell r="D1474" t="str">
            <v>06</v>
          </cell>
          <cell r="E1474" t="str">
            <v xml:space="preserve"> </v>
          </cell>
          <cell r="F1474" t="str">
            <v>Y</v>
          </cell>
          <cell r="G1474" t="str">
            <v/>
          </cell>
          <cell r="H1474">
            <v>41275</v>
          </cell>
          <cell r="I1474"/>
          <cell r="J1474" t="str">
            <v/>
          </cell>
          <cell r="K1474"/>
          <cell r="T1474" t="str">
            <v>0430611129</v>
          </cell>
          <cell r="U1474">
            <v>3600</v>
          </cell>
          <cell r="V1474">
            <v>2766.67</v>
          </cell>
          <cell r="W1474">
            <v>0</v>
          </cell>
          <cell r="X1474">
            <v>1.3012032515623475</v>
          </cell>
          <cell r="Y1474">
            <v>3600</v>
          </cell>
        </row>
        <row r="1475">
          <cell r="A1475" t="str">
            <v>0430611133</v>
          </cell>
          <cell r="B1475" t="str">
            <v>U-ENDWALL WITH BAFFLES, INDEX 261/430-011,1:4 SLOPE,30"PIPE</v>
          </cell>
          <cell r="C1475" t="str">
            <v>EA</v>
          </cell>
          <cell r="D1475" t="str">
            <v>06</v>
          </cell>
          <cell r="E1475" t="str">
            <v xml:space="preserve"> </v>
          </cell>
          <cell r="F1475" t="str">
            <v>Y</v>
          </cell>
          <cell r="G1475" t="str">
            <v/>
          </cell>
          <cell r="H1475">
            <v>41275</v>
          </cell>
          <cell r="I1475"/>
          <cell r="J1475" t="str">
            <v/>
          </cell>
          <cell r="K1475"/>
          <cell r="T1475" t="str">
            <v>0430611133</v>
          </cell>
          <cell r="U1475">
            <v>4200</v>
          </cell>
          <cell r="V1475">
            <v>3500</v>
          </cell>
          <cell r="W1475">
            <v>0</v>
          </cell>
          <cell r="X1475">
            <v>1.2</v>
          </cell>
          <cell r="Y1475">
            <v>4200</v>
          </cell>
        </row>
        <row r="1476">
          <cell r="A1476" t="str">
            <v>0430611223</v>
          </cell>
          <cell r="B1476" t="str">
            <v>U-ENDWALL WITH BAFFLES, INDEX 261/430-011, 1:3 SLOPE, 15"PIPE</v>
          </cell>
          <cell r="C1476" t="str">
            <v>EA</v>
          </cell>
          <cell r="D1476" t="str">
            <v>06</v>
          </cell>
          <cell r="E1476" t="str">
            <v xml:space="preserve"> </v>
          </cell>
          <cell r="F1476" t="str">
            <v>Y</v>
          </cell>
          <cell r="G1476" t="str">
            <v/>
          </cell>
          <cell r="H1476">
            <v>41275</v>
          </cell>
          <cell r="I1476"/>
          <cell r="J1476" t="str">
            <v/>
          </cell>
          <cell r="K1476"/>
          <cell r="T1476" t="str">
            <v>0430611223</v>
          </cell>
          <cell r="U1476" t="str">
            <v xml:space="preserve"> </v>
          </cell>
          <cell r="V1476" t="str">
            <v xml:space="preserve"> </v>
          </cell>
          <cell r="W1476">
            <v>0</v>
          </cell>
          <cell r="X1476">
            <v>0</v>
          </cell>
          <cell r="Y1476" t="str">
            <v>xx</v>
          </cell>
        </row>
        <row r="1477">
          <cell r="A1477" t="str">
            <v>0430611225</v>
          </cell>
          <cell r="B1477" t="str">
            <v>U-ENDWALL WITH BAFFLES, INDEX 261/430-011, 1:3 SLOPE, 18"PIPE</v>
          </cell>
          <cell r="C1477" t="str">
            <v>EA</v>
          </cell>
          <cell r="D1477" t="str">
            <v>06</v>
          </cell>
          <cell r="E1477" t="str">
            <v xml:space="preserve"> </v>
          </cell>
          <cell r="F1477" t="str">
            <v>Y</v>
          </cell>
          <cell r="G1477" t="str">
            <v/>
          </cell>
          <cell r="H1477">
            <v>41275</v>
          </cell>
          <cell r="I1477"/>
          <cell r="J1477" t="str">
            <v/>
          </cell>
          <cell r="K1477"/>
          <cell r="T1477" t="str">
            <v>0430611225</v>
          </cell>
          <cell r="U1477" t="str">
            <v xml:space="preserve"> </v>
          </cell>
          <cell r="V1477">
            <v>3046.65</v>
          </cell>
          <cell r="W1477">
            <v>0</v>
          </cell>
          <cell r="X1477">
            <v>1</v>
          </cell>
          <cell r="Y1477">
            <v>3046.65</v>
          </cell>
        </row>
        <row r="1478">
          <cell r="A1478" t="str">
            <v>0430611229</v>
          </cell>
          <cell r="B1478" t="str">
            <v>U-ENDWALL WITH BAFFLES, INDEX 261/430-011, 1:3 SLOPE, 24"PIPE</v>
          </cell>
          <cell r="C1478" t="str">
            <v>EA</v>
          </cell>
          <cell r="D1478" t="str">
            <v>06</v>
          </cell>
          <cell r="E1478" t="str">
            <v xml:space="preserve"> </v>
          </cell>
          <cell r="F1478" t="str">
            <v>Y</v>
          </cell>
          <cell r="G1478" t="str">
            <v/>
          </cell>
          <cell r="H1478">
            <v>41275</v>
          </cell>
          <cell r="I1478"/>
          <cell r="J1478" t="str">
            <v/>
          </cell>
          <cell r="K1478"/>
          <cell r="T1478" t="str">
            <v>0430611229</v>
          </cell>
          <cell r="U1478">
            <v>3284.38</v>
          </cell>
          <cell r="V1478">
            <v>2276.56</v>
          </cell>
          <cell r="W1478">
            <v>0</v>
          </cell>
          <cell r="X1478">
            <v>1.4426942404329339</v>
          </cell>
          <cell r="Y1478">
            <v>3284.38</v>
          </cell>
        </row>
        <row r="1479">
          <cell r="A1479" t="str">
            <v>0430611233</v>
          </cell>
          <cell r="B1479" t="str">
            <v>U-ENDWALL, INDEX 261/430-011, BAFFLES, 1:3 SLOPE, 30"PIPE</v>
          </cell>
          <cell r="C1479" t="str">
            <v>EA</v>
          </cell>
          <cell r="D1479" t="str">
            <v>06</v>
          </cell>
          <cell r="E1479" t="str">
            <v xml:space="preserve"> </v>
          </cell>
          <cell r="F1479" t="str">
            <v>Y</v>
          </cell>
          <cell r="G1479" t="str">
            <v/>
          </cell>
          <cell r="H1479">
            <v>41275</v>
          </cell>
          <cell r="I1479"/>
          <cell r="J1479" t="str">
            <v/>
          </cell>
          <cell r="K1479"/>
          <cell r="T1479" t="str">
            <v>0430611233</v>
          </cell>
          <cell r="U1479" t="str">
            <v xml:space="preserve"> </v>
          </cell>
          <cell r="V1479">
            <v>3433.33</v>
          </cell>
          <cell r="W1479">
            <v>0</v>
          </cell>
          <cell r="X1479">
            <v>1</v>
          </cell>
          <cell r="Y1479">
            <v>3433.33</v>
          </cell>
        </row>
        <row r="1480">
          <cell r="A1480" t="str">
            <v>0430611323</v>
          </cell>
          <cell r="B1480" t="str">
            <v>U-ENDWALL WITH BAFFLES, INDEX 261/430-011, 1:2 SLOPE, 15"PIPE</v>
          </cell>
          <cell r="C1480" t="str">
            <v>EA</v>
          </cell>
          <cell r="D1480" t="str">
            <v>06</v>
          </cell>
          <cell r="E1480" t="str">
            <v xml:space="preserve"> </v>
          </cell>
          <cell r="F1480" t="str">
            <v>Y</v>
          </cell>
          <cell r="G1480" t="str">
            <v/>
          </cell>
          <cell r="H1480">
            <v>41275</v>
          </cell>
          <cell r="I1480"/>
          <cell r="J1480" t="str">
            <v/>
          </cell>
          <cell r="K1480"/>
          <cell r="T1480" t="str">
            <v>0430611323</v>
          </cell>
          <cell r="U1480" t="str">
            <v xml:space="preserve"> </v>
          </cell>
          <cell r="V1480" t="str">
            <v xml:space="preserve"> </v>
          </cell>
          <cell r="W1480">
            <v>0</v>
          </cell>
          <cell r="X1480">
            <v>0</v>
          </cell>
          <cell r="Y1480" t="str">
            <v>xx</v>
          </cell>
        </row>
        <row r="1481">
          <cell r="A1481" t="str">
            <v>0430611325</v>
          </cell>
          <cell r="B1481" t="str">
            <v>U-ENDWALL WITH BAFFLES, INDEX 261/430-011, 1:2 SLOPE, 18"PIPE</v>
          </cell>
          <cell r="C1481" t="str">
            <v>EA</v>
          </cell>
          <cell r="D1481" t="str">
            <v>06</v>
          </cell>
          <cell r="E1481" t="str">
            <v xml:space="preserve"> </v>
          </cell>
          <cell r="F1481" t="str">
            <v>Y</v>
          </cell>
          <cell r="G1481" t="str">
            <v/>
          </cell>
          <cell r="H1481">
            <v>41275</v>
          </cell>
          <cell r="I1481"/>
          <cell r="J1481" t="str">
            <v/>
          </cell>
          <cell r="K1481"/>
          <cell r="T1481" t="str">
            <v>0430611325</v>
          </cell>
          <cell r="U1481">
            <v>3133.81</v>
          </cell>
          <cell r="V1481">
            <v>2854.68</v>
          </cell>
          <cell r="W1481">
            <v>0</v>
          </cell>
          <cell r="X1481">
            <v>1.0977797861756835</v>
          </cell>
          <cell r="Y1481">
            <v>3133.81</v>
          </cell>
        </row>
        <row r="1482">
          <cell r="A1482" t="str">
            <v>0430611329</v>
          </cell>
          <cell r="B1482" t="str">
            <v>U-ENDWALL WITH BAFFLES, INDEX 261/430-011, 1:2 SLOPE, 24"PIPE</v>
          </cell>
          <cell r="C1482" t="str">
            <v>EA</v>
          </cell>
          <cell r="D1482" t="str">
            <v>06</v>
          </cell>
          <cell r="E1482" t="str">
            <v xml:space="preserve"> </v>
          </cell>
          <cell r="F1482" t="str">
            <v>Y</v>
          </cell>
          <cell r="G1482" t="str">
            <v/>
          </cell>
          <cell r="H1482">
            <v>41275</v>
          </cell>
          <cell r="I1482"/>
          <cell r="J1482" t="str">
            <v/>
          </cell>
          <cell r="K1482"/>
          <cell r="T1482" t="str">
            <v>0430611329</v>
          </cell>
          <cell r="U1482" t="str">
            <v xml:space="preserve"> </v>
          </cell>
          <cell r="V1482" t="str">
            <v xml:space="preserve"> </v>
          </cell>
          <cell r="W1482">
            <v>0</v>
          </cell>
          <cell r="X1482">
            <v>0</v>
          </cell>
          <cell r="Y1482" t="str">
            <v>xx</v>
          </cell>
        </row>
        <row r="1483">
          <cell r="A1483" t="str">
            <v>0430611333</v>
          </cell>
          <cell r="B1483" t="str">
            <v>U-ENDWALL, BAFFLES, INDEX 261/430-011, 1:2 SLOPE, 30"PIPE</v>
          </cell>
          <cell r="C1483" t="str">
            <v>EA</v>
          </cell>
          <cell r="D1483" t="str">
            <v>06</v>
          </cell>
          <cell r="E1483" t="str">
            <v xml:space="preserve"> </v>
          </cell>
          <cell r="F1483" t="str">
            <v>Y</v>
          </cell>
          <cell r="G1483" t="str">
            <v/>
          </cell>
          <cell r="H1483">
            <v>41275</v>
          </cell>
          <cell r="I1483"/>
          <cell r="J1483" t="str">
            <v/>
          </cell>
          <cell r="K1483"/>
          <cell r="T1483" t="str">
            <v>0430611333</v>
          </cell>
          <cell r="U1483" t="str">
            <v xml:space="preserve"> </v>
          </cell>
          <cell r="V1483" t="str">
            <v xml:space="preserve"> </v>
          </cell>
          <cell r="W1483">
            <v>0</v>
          </cell>
          <cell r="X1483">
            <v>0</v>
          </cell>
          <cell r="Y1483" t="str">
            <v>xx</v>
          </cell>
        </row>
        <row r="1484">
          <cell r="A1484" t="str">
            <v>0430612023</v>
          </cell>
          <cell r="B1484" t="str">
            <v>U-ENDWALL WITH GRATE, INDEX 261/430-011, 1:6 SLOPE, 15"</v>
          </cell>
          <cell r="C1484" t="str">
            <v>EA</v>
          </cell>
          <cell r="D1484" t="str">
            <v>06</v>
          </cell>
          <cell r="E1484" t="str">
            <v xml:space="preserve"> </v>
          </cell>
          <cell r="F1484" t="str">
            <v>Y</v>
          </cell>
          <cell r="G1484" t="str">
            <v/>
          </cell>
          <cell r="H1484">
            <v>41275</v>
          </cell>
          <cell r="I1484"/>
          <cell r="J1484">
            <v>3000</v>
          </cell>
          <cell r="K1484"/>
          <cell r="T1484" t="str">
            <v>0430612023</v>
          </cell>
          <cell r="U1484" t="str">
            <v xml:space="preserve"> </v>
          </cell>
          <cell r="V1484" t="str">
            <v xml:space="preserve"> </v>
          </cell>
          <cell r="W1484">
            <v>0</v>
          </cell>
          <cell r="X1484">
            <v>0</v>
          </cell>
          <cell r="Y1484" t="str">
            <v>xx</v>
          </cell>
        </row>
        <row r="1485">
          <cell r="A1485" t="str">
            <v>0430612025</v>
          </cell>
          <cell r="B1485" t="str">
            <v>U-ENDWALL WITH GRATE, INDEX 261/430-011, 1:6 SLOPE, 18"PIPE</v>
          </cell>
          <cell r="C1485" t="str">
            <v>EA</v>
          </cell>
          <cell r="D1485" t="str">
            <v>06</v>
          </cell>
          <cell r="E1485" t="str">
            <v xml:space="preserve"> </v>
          </cell>
          <cell r="F1485" t="str">
            <v>Y</v>
          </cell>
          <cell r="G1485" t="str">
            <v/>
          </cell>
          <cell r="H1485">
            <v>41275</v>
          </cell>
          <cell r="I1485"/>
          <cell r="J1485" t="str">
            <v/>
          </cell>
          <cell r="K1485"/>
          <cell r="T1485" t="str">
            <v>0430612025</v>
          </cell>
          <cell r="U1485">
            <v>5200</v>
          </cell>
          <cell r="V1485">
            <v>4476.0200000000004</v>
          </cell>
          <cell r="W1485">
            <v>0</v>
          </cell>
          <cell r="X1485">
            <v>1.161746372893776</v>
          </cell>
          <cell r="Y1485">
            <v>5200</v>
          </cell>
        </row>
        <row r="1486">
          <cell r="A1486" t="str">
            <v>0430612029</v>
          </cell>
          <cell r="B1486" t="str">
            <v>U-ENDWALL WITH GRATE, INDEX 261/430-011, 1:6 SLOPE, 24"PIPE</v>
          </cell>
          <cell r="C1486" t="str">
            <v>EA</v>
          </cell>
          <cell r="D1486" t="str">
            <v>06</v>
          </cell>
          <cell r="E1486" t="str">
            <v xml:space="preserve"> </v>
          </cell>
          <cell r="F1486" t="str">
            <v>Y</v>
          </cell>
          <cell r="G1486" t="str">
            <v/>
          </cell>
          <cell r="H1486">
            <v>41275</v>
          </cell>
          <cell r="I1486"/>
          <cell r="J1486" t="str">
            <v/>
          </cell>
          <cell r="K1486"/>
          <cell r="T1486" t="str">
            <v>0430612029</v>
          </cell>
          <cell r="U1486" t="str">
            <v xml:space="preserve"> </v>
          </cell>
          <cell r="V1486" t="str">
            <v xml:space="preserve"> </v>
          </cell>
          <cell r="W1486">
            <v>0</v>
          </cell>
          <cell r="X1486">
            <v>0</v>
          </cell>
          <cell r="Y1486" t="str">
            <v>xx</v>
          </cell>
        </row>
        <row r="1487">
          <cell r="A1487" t="str">
            <v>0430612033</v>
          </cell>
          <cell r="B1487" t="str">
            <v>U-ENDWALL WITH GRATE, INDEX 261/430-011, 1:6 SLOPE, 30"</v>
          </cell>
          <cell r="C1487" t="str">
            <v>EA</v>
          </cell>
          <cell r="D1487" t="str">
            <v>06</v>
          </cell>
          <cell r="E1487" t="str">
            <v xml:space="preserve"> </v>
          </cell>
          <cell r="F1487" t="str">
            <v>Y</v>
          </cell>
          <cell r="G1487" t="str">
            <v/>
          </cell>
          <cell r="H1487">
            <v>41275</v>
          </cell>
          <cell r="I1487"/>
          <cell r="J1487" t="str">
            <v/>
          </cell>
          <cell r="K1487"/>
          <cell r="T1487" t="str">
            <v>0430612033</v>
          </cell>
          <cell r="U1487" t="str">
            <v xml:space="preserve"> </v>
          </cell>
          <cell r="V1487" t="str">
            <v xml:space="preserve"> </v>
          </cell>
          <cell r="W1487">
            <v>0</v>
          </cell>
          <cell r="X1487">
            <v>0</v>
          </cell>
          <cell r="Y1487" t="str">
            <v>xx</v>
          </cell>
        </row>
        <row r="1488">
          <cell r="A1488" t="str">
            <v>0430612125</v>
          </cell>
          <cell r="B1488" t="str">
            <v>U-ENDWALL WITH GRATE, INDEX 261/430-011, 1:4 SLOPE, 18"PIPE</v>
          </cell>
          <cell r="C1488" t="str">
            <v>EA</v>
          </cell>
          <cell r="D1488" t="str">
            <v>06</v>
          </cell>
          <cell r="E1488" t="str">
            <v xml:space="preserve"> </v>
          </cell>
          <cell r="F1488" t="str">
            <v>Y</v>
          </cell>
          <cell r="G1488" t="str">
            <v/>
          </cell>
          <cell r="H1488">
            <v>41275</v>
          </cell>
          <cell r="I1488"/>
          <cell r="J1488" t="str">
            <v/>
          </cell>
          <cell r="K1488"/>
          <cell r="T1488" t="str">
            <v>0430612125</v>
          </cell>
          <cell r="U1488" t="str">
            <v xml:space="preserve"> </v>
          </cell>
          <cell r="V1488">
            <v>2200</v>
          </cell>
          <cell r="W1488">
            <v>0</v>
          </cell>
          <cell r="X1488">
            <v>1</v>
          </cell>
          <cell r="Y1488">
            <v>2200</v>
          </cell>
        </row>
        <row r="1489">
          <cell r="A1489" t="str">
            <v>0430612129</v>
          </cell>
          <cell r="B1489" t="str">
            <v>U-ENDWALL WITH GRATE, INDEX 261/430-011, 1:4 SLOPE, 24"PIPE</v>
          </cell>
          <cell r="C1489" t="str">
            <v>EA</v>
          </cell>
          <cell r="D1489" t="str">
            <v>06</v>
          </cell>
          <cell r="E1489" t="str">
            <v xml:space="preserve"> </v>
          </cell>
          <cell r="F1489" t="str">
            <v>Y</v>
          </cell>
          <cell r="G1489" t="str">
            <v/>
          </cell>
          <cell r="H1489">
            <v>41275</v>
          </cell>
          <cell r="I1489"/>
          <cell r="J1489" t="str">
            <v/>
          </cell>
          <cell r="K1489"/>
          <cell r="T1489" t="str">
            <v>0430612129</v>
          </cell>
          <cell r="U1489" t="str">
            <v xml:space="preserve"> </v>
          </cell>
          <cell r="V1489" t="str">
            <v xml:space="preserve"> </v>
          </cell>
          <cell r="W1489">
            <v>0</v>
          </cell>
          <cell r="X1489">
            <v>0</v>
          </cell>
          <cell r="Y1489" t="str">
            <v>xx</v>
          </cell>
        </row>
        <row r="1490">
          <cell r="A1490" t="str">
            <v>0430612133</v>
          </cell>
          <cell r="B1490" t="str">
            <v>U-ENDWALL, WITH GRATE, INDEX 261/430-011, 1:4 SLOPE, 30" PIPE</v>
          </cell>
          <cell r="C1490" t="str">
            <v>EA</v>
          </cell>
          <cell r="D1490" t="str">
            <v>06</v>
          </cell>
          <cell r="E1490" t="str">
            <v xml:space="preserve"> </v>
          </cell>
          <cell r="F1490" t="str">
            <v>Y</v>
          </cell>
          <cell r="G1490" t="str">
            <v/>
          </cell>
          <cell r="H1490">
            <v>41275</v>
          </cell>
          <cell r="I1490"/>
          <cell r="J1490" t="str">
            <v/>
          </cell>
          <cell r="K1490"/>
          <cell r="T1490" t="str">
            <v>0430612133</v>
          </cell>
          <cell r="U1490" t="str">
            <v xml:space="preserve"> </v>
          </cell>
          <cell r="V1490">
            <v>6586.19</v>
          </cell>
          <cell r="W1490">
            <v>0</v>
          </cell>
          <cell r="X1490">
            <v>1</v>
          </cell>
          <cell r="Y1490">
            <v>6586.19</v>
          </cell>
        </row>
        <row r="1491">
          <cell r="A1491" t="str">
            <v>0430612329</v>
          </cell>
          <cell r="B1491" t="str">
            <v>U-ENDWALL WITH GRATE, INDEX 261/430-011, 1:2 SLOPE, 24"PIPE</v>
          </cell>
          <cell r="C1491" t="str">
            <v>EA</v>
          </cell>
          <cell r="D1491" t="str">
            <v>06</v>
          </cell>
          <cell r="E1491" t="str">
            <v xml:space="preserve"> </v>
          </cell>
          <cell r="F1491" t="str">
            <v>Y</v>
          </cell>
          <cell r="G1491" t="str">
            <v/>
          </cell>
          <cell r="H1491">
            <v>41275</v>
          </cell>
          <cell r="I1491"/>
          <cell r="J1491">
            <v>3000</v>
          </cell>
          <cell r="K1491"/>
          <cell r="T1491" t="str">
            <v>0430612329</v>
          </cell>
          <cell r="U1491" t="str">
            <v xml:space="preserve"> </v>
          </cell>
          <cell r="V1491" t="str">
            <v xml:space="preserve"> </v>
          </cell>
          <cell r="W1491">
            <v>0</v>
          </cell>
          <cell r="X1491">
            <v>0</v>
          </cell>
          <cell r="Y1491" t="str">
            <v>xx</v>
          </cell>
        </row>
        <row r="1492">
          <cell r="A1492" t="str">
            <v>0430612333</v>
          </cell>
          <cell r="B1492" t="str">
            <v>U-ENDWALL, GRATE, INDEX 261/430-011, 1:2 SLOPE, 30" PIPE</v>
          </cell>
          <cell r="C1492" t="str">
            <v>EA</v>
          </cell>
          <cell r="D1492" t="str">
            <v>06</v>
          </cell>
          <cell r="E1492" t="str">
            <v xml:space="preserve"> </v>
          </cell>
          <cell r="F1492" t="str">
            <v>Y</v>
          </cell>
          <cell r="G1492" t="str">
            <v/>
          </cell>
          <cell r="H1492">
            <v>41275</v>
          </cell>
          <cell r="I1492"/>
          <cell r="J1492" t="str">
            <v/>
          </cell>
          <cell r="K1492"/>
          <cell r="T1492" t="str">
            <v>0430612333</v>
          </cell>
          <cell r="U1492" t="str">
            <v xml:space="preserve"> </v>
          </cell>
          <cell r="V1492" t="str">
            <v xml:space="preserve"> </v>
          </cell>
          <cell r="W1492">
            <v>0</v>
          </cell>
          <cell r="X1492">
            <v>0</v>
          </cell>
          <cell r="Y1492" t="str">
            <v>xx</v>
          </cell>
        </row>
        <row r="1493">
          <cell r="A1493" t="str">
            <v>0430613025</v>
          </cell>
          <cell r="B1493" t="str">
            <v>U-ENDWALL, WITH BAFFLES &amp; GRATE, INDEX 261/430-011,1:6 SLOPE, 18"</v>
          </cell>
          <cell r="C1493" t="str">
            <v>EA</v>
          </cell>
          <cell r="D1493" t="str">
            <v>06</v>
          </cell>
          <cell r="E1493" t="str">
            <v xml:space="preserve"> </v>
          </cell>
          <cell r="F1493" t="str">
            <v>Y</v>
          </cell>
          <cell r="G1493" t="str">
            <v/>
          </cell>
          <cell r="H1493">
            <v>41275</v>
          </cell>
          <cell r="I1493"/>
          <cell r="J1493" t="str">
            <v/>
          </cell>
          <cell r="K1493"/>
          <cell r="T1493" t="str">
            <v>0430613025</v>
          </cell>
          <cell r="U1493" t="str">
            <v xml:space="preserve"> </v>
          </cell>
          <cell r="V1493">
            <v>4065.38</v>
          </cell>
          <cell r="W1493">
            <v>0</v>
          </cell>
          <cell r="X1493">
            <v>1</v>
          </cell>
          <cell r="Y1493">
            <v>4065.38</v>
          </cell>
        </row>
        <row r="1494">
          <cell r="A1494" t="str">
            <v>0430613029</v>
          </cell>
          <cell r="B1494" t="str">
            <v>U-ENDWALL, WITH BAFFLES &amp; GRATE, INDEX 261/430-011,1:6 SLOPE, 24"PIPE</v>
          </cell>
          <cell r="C1494" t="str">
            <v>EA</v>
          </cell>
          <cell r="D1494" t="str">
            <v>06</v>
          </cell>
          <cell r="E1494" t="str">
            <v xml:space="preserve"> </v>
          </cell>
          <cell r="F1494" t="str">
            <v>Y</v>
          </cell>
          <cell r="G1494" t="str">
            <v/>
          </cell>
          <cell r="H1494">
            <v>41275</v>
          </cell>
          <cell r="I1494"/>
          <cell r="J1494" t="str">
            <v/>
          </cell>
          <cell r="K1494"/>
          <cell r="T1494" t="str">
            <v>0430613029</v>
          </cell>
          <cell r="U1494" t="str">
            <v xml:space="preserve"> </v>
          </cell>
          <cell r="V1494">
            <v>3700</v>
          </cell>
          <cell r="W1494">
            <v>0</v>
          </cell>
          <cell r="X1494">
            <v>1</v>
          </cell>
          <cell r="Y1494">
            <v>3700</v>
          </cell>
        </row>
        <row r="1495">
          <cell r="A1495" t="str">
            <v>0430613033</v>
          </cell>
          <cell r="B1495" t="str">
            <v>U-ENDWALL, WITH BAFFLES &amp; GRATE, INDEX 261/430-011,1:6 SLOPE, 30"</v>
          </cell>
          <cell r="C1495" t="str">
            <v>EA</v>
          </cell>
          <cell r="D1495" t="str">
            <v>06</v>
          </cell>
          <cell r="E1495" t="str">
            <v xml:space="preserve"> </v>
          </cell>
          <cell r="F1495" t="str">
            <v>Y</v>
          </cell>
          <cell r="G1495" t="str">
            <v/>
          </cell>
          <cell r="H1495">
            <v>41275</v>
          </cell>
          <cell r="I1495"/>
          <cell r="J1495" t="str">
            <v/>
          </cell>
          <cell r="K1495"/>
          <cell r="T1495" t="str">
            <v>0430613033</v>
          </cell>
          <cell r="U1495">
            <v>5500</v>
          </cell>
          <cell r="V1495">
            <v>5500</v>
          </cell>
          <cell r="W1495">
            <v>0</v>
          </cell>
          <cell r="X1495">
            <v>1</v>
          </cell>
          <cell r="Y1495">
            <v>5500</v>
          </cell>
        </row>
        <row r="1496">
          <cell r="A1496" t="str">
            <v>0430613123</v>
          </cell>
          <cell r="B1496" t="str">
            <v>U-ENDWALL, WITH BAFFLES &amp; GRATE, INDEX 261/430-011,1:4 SLOPE,15"PIPE</v>
          </cell>
          <cell r="C1496" t="str">
            <v>EA</v>
          </cell>
          <cell r="D1496" t="str">
            <v>06</v>
          </cell>
          <cell r="E1496" t="str">
            <v xml:space="preserve"> </v>
          </cell>
          <cell r="F1496" t="str">
            <v>Y</v>
          </cell>
          <cell r="G1496" t="str">
            <v/>
          </cell>
          <cell r="H1496">
            <v>41275</v>
          </cell>
          <cell r="I1496"/>
          <cell r="J1496" t="str">
            <v/>
          </cell>
          <cell r="K1496"/>
          <cell r="T1496" t="str">
            <v>0430613123</v>
          </cell>
          <cell r="U1496" t="str">
            <v xml:space="preserve"> </v>
          </cell>
          <cell r="V1496" t="str">
            <v xml:space="preserve"> </v>
          </cell>
          <cell r="W1496">
            <v>0</v>
          </cell>
          <cell r="X1496">
            <v>0</v>
          </cell>
          <cell r="Y1496" t="str">
            <v>xx</v>
          </cell>
        </row>
        <row r="1497">
          <cell r="A1497" t="str">
            <v>0430613125</v>
          </cell>
          <cell r="B1497" t="str">
            <v>U-ENDWALL, WITH BAFFLES &amp; GRATE, INDEX 261/430-011,1:4 SLOPE,18"PIPE</v>
          </cell>
          <cell r="C1497" t="str">
            <v>EA</v>
          </cell>
          <cell r="D1497" t="str">
            <v>06</v>
          </cell>
          <cell r="E1497" t="str">
            <v xml:space="preserve"> </v>
          </cell>
          <cell r="F1497" t="str">
            <v>Y</v>
          </cell>
          <cell r="G1497" t="str">
            <v/>
          </cell>
          <cell r="H1497">
            <v>41275</v>
          </cell>
          <cell r="I1497"/>
          <cell r="J1497" t="str">
            <v/>
          </cell>
          <cell r="K1497"/>
          <cell r="T1497" t="str">
            <v>0430613125</v>
          </cell>
          <cell r="U1497" t="str">
            <v xml:space="preserve"> </v>
          </cell>
          <cell r="V1497" t="str">
            <v xml:space="preserve"> </v>
          </cell>
          <cell r="W1497">
            <v>0</v>
          </cell>
          <cell r="X1497">
            <v>0</v>
          </cell>
          <cell r="Y1497" t="str">
            <v>xx</v>
          </cell>
        </row>
        <row r="1498">
          <cell r="A1498" t="str">
            <v>0430613129</v>
          </cell>
          <cell r="B1498" t="str">
            <v>U-ENDWALL, WITH BAFFLES &amp; GRATE, INDEX 261/430-011,1:4 SLOPE, 24"PIPE</v>
          </cell>
          <cell r="C1498" t="str">
            <v>EA</v>
          </cell>
          <cell r="D1498" t="str">
            <v>06</v>
          </cell>
          <cell r="E1498" t="str">
            <v xml:space="preserve"> </v>
          </cell>
          <cell r="F1498" t="str">
            <v>Y</v>
          </cell>
          <cell r="G1498" t="str">
            <v/>
          </cell>
          <cell r="H1498">
            <v>41675</v>
          </cell>
          <cell r="I1498"/>
          <cell r="J1498" t="str">
            <v/>
          </cell>
          <cell r="K1498"/>
          <cell r="T1498" t="str">
            <v>0430613129</v>
          </cell>
          <cell r="U1498" t="str">
            <v xml:space="preserve"> </v>
          </cell>
          <cell r="V1498" t="str">
            <v xml:space="preserve"> </v>
          </cell>
          <cell r="W1498">
            <v>0</v>
          </cell>
          <cell r="X1498">
            <v>0</v>
          </cell>
          <cell r="Y1498" t="str">
            <v>xx</v>
          </cell>
        </row>
        <row r="1499">
          <cell r="A1499" t="str">
            <v>0430613133</v>
          </cell>
          <cell r="B1499" t="str">
            <v>U-ENDWALL, WITH BAFFLES &amp; GRATE, INDEX 261/430-011,1:4 SLOPE,30"PIPE</v>
          </cell>
          <cell r="C1499" t="str">
            <v>EA</v>
          </cell>
          <cell r="D1499" t="str">
            <v>06</v>
          </cell>
          <cell r="E1499" t="str">
            <v xml:space="preserve"> </v>
          </cell>
          <cell r="F1499" t="str">
            <v>Y</v>
          </cell>
          <cell r="G1499" t="str">
            <v/>
          </cell>
          <cell r="H1499">
            <v>41275</v>
          </cell>
          <cell r="I1499"/>
          <cell r="J1499">
            <v>5000</v>
          </cell>
          <cell r="K1499"/>
          <cell r="T1499" t="str">
            <v>0430613133</v>
          </cell>
          <cell r="U1499" t="str">
            <v xml:space="preserve"> </v>
          </cell>
          <cell r="V1499" t="str">
            <v xml:space="preserve"> </v>
          </cell>
          <cell r="W1499">
            <v>0</v>
          </cell>
          <cell r="X1499">
            <v>0</v>
          </cell>
          <cell r="Y1499" t="str">
            <v>xx</v>
          </cell>
        </row>
        <row r="1500">
          <cell r="A1500" t="str">
            <v>0430613225</v>
          </cell>
          <cell r="B1500" t="str">
            <v>U-ENDWALL, WITH BAFFLES &amp; GRATE, INDEX 261/430-011,1:3 SLOPE,18"PIPE</v>
          </cell>
          <cell r="C1500" t="str">
            <v>EA</v>
          </cell>
          <cell r="D1500" t="str">
            <v>06</v>
          </cell>
          <cell r="E1500" t="str">
            <v xml:space="preserve"> </v>
          </cell>
          <cell r="F1500" t="str">
            <v>Y</v>
          </cell>
          <cell r="G1500" t="str">
            <v/>
          </cell>
          <cell r="H1500">
            <v>41275</v>
          </cell>
          <cell r="I1500"/>
          <cell r="J1500" t="str">
            <v/>
          </cell>
          <cell r="K1500"/>
          <cell r="T1500" t="str">
            <v>0430613225</v>
          </cell>
          <cell r="U1500" t="str">
            <v xml:space="preserve"> </v>
          </cell>
          <cell r="V1500" t="str">
            <v xml:space="preserve"> </v>
          </cell>
          <cell r="W1500">
            <v>0</v>
          </cell>
          <cell r="X1500">
            <v>0</v>
          </cell>
          <cell r="Y1500" t="str">
            <v>xx</v>
          </cell>
        </row>
        <row r="1501">
          <cell r="A1501" t="str">
            <v>0430613229</v>
          </cell>
          <cell r="B1501" t="str">
            <v>U-ENDWALL, WITH BAFFLES &amp; GRATE, INDEX 261/430-011,1:3 SLOPE, 24 "PIPE</v>
          </cell>
          <cell r="C1501" t="str">
            <v>EA</v>
          </cell>
          <cell r="D1501" t="str">
            <v>06</v>
          </cell>
          <cell r="E1501" t="str">
            <v xml:space="preserve"> </v>
          </cell>
          <cell r="F1501" t="str">
            <v>Y</v>
          </cell>
          <cell r="G1501" t="str">
            <v/>
          </cell>
          <cell r="H1501">
            <v>42527</v>
          </cell>
          <cell r="I1501"/>
          <cell r="J1501" t="str">
            <v/>
          </cell>
          <cell r="K1501"/>
          <cell r="T1501" t="str">
            <v>0430613229</v>
          </cell>
          <cell r="U1501" t="str">
            <v xml:space="preserve"> </v>
          </cell>
          <cell r="V1501" t="str">
            <v xml:space="preserve"> </v>
          </cell>
          <cell r="W1501">
            <v>0</v>
          </cell>
          <cell r="X1501">
            <v>0</v>
          </cell>
          <cell r="Y1501" t="str">
            <v>xx</v>
          </cell>
        </row>
        <row r="1502">
          <cell r="A1502" t="str">
            <v>0430613233</v>
          </cell>
          <cell r="B1502" t="str">
            <v>U-ENDWALL, WITH BAFFLES &amp; GRATE, INDEX 261/430-011,1:3 SLOPE,30"PIPE</v>
          </cell>
          <cell r="C1502" t="str">
            <v>EA</v>
          </cell>
          <cell r="D1502" t="str">
            <v>06</v>
          </cell>
          <cell r="E1502" t="str">
            <v xml:space="preserve"> </v>
          </cell>
          <cell r="F1502" t="str">
            <v>Y</v>
          </cell>
          <cell r="G1502" t="str">
            <v/>
          </cell>
          <cell r="H1502">
            <v>41275</v>
          </cell>
          <cell r="I1502"/>
          <cell r="J1502">
            <v>4000</v>
          </cell>
          <cell r="K1502"/>
          <cell r="T1502" t="str">
            <v>0430613233</v>
          </cell>
          <cell r="U1502" t="str">
            <v xml:space="preserve"> </v>
          </cell>
          <cell r="V1502" t="str">
            <v xml:space="preserve"> </v>
          </cell>
          <cell r="W1502">
            <v>0</v>
          </cell>
          <cell r="X1502">
            <v>0</v>
          </cell>
          <cell r="Y1502" t="str">
            <v>xx</v>
          </cell>
        </row>
        <row r="1503">
          <cell r="A1503" t="str">
            <v>0430613325</v>
          </cell>
          <cell r="B1503" t="str">
            <v>U-ENDWALL, WITH BAFFLES &amp; GRATE, INDEX 261/430-011,1:2 SLOPE,18"PIPE</v>
          </cell>
          <cell r="C1503" t="str">
            <v>EA</v>
          </cell>
          <cell r="D1503" t="str">
            <v>06</v>
          </cell>
          <cell r="E1503" t="str">
            <v xml:space="preserve"> </v>
          </cell>
          <cell r="F1503" t="str">
            <v>Y</v>
          </cell>
          <cell r="G1503" t="str">
            <v/>
          </cell>
          <cell r="H1503">
            <v>41275</v>
          </cell>
          <cell r="I1503"/>
          <cell r="J1503" t="str">
            <v/>
          </cell>
          <cell r="K1503"/>
          <cell r="T1503" t="str">
            <v>0430613325</v>
          </cell>
          <cell r="U1503" t="str">
            <v xml:space="preserve"> </v>
          </cell>
          <cell r="V1503" t="str">
            <v xml:space="preserve"> </v>
          </cell>
          <cell r="W1503">
            <v>0</v>
          </cell>
          <cell r="X1503">
            <v>0</v>
          </cell>
          <cell r="Y1503" t="str">
            <v>xx</v>
          </cell>
        </row>
        <row r="1504">
          <cell r="A1504" t="str">
            <v>0430613333</v>
          </cell>
          <cell r="B1504" t="str">
            <v>U-ENDWALL, WITH BAFFLES &amp; GRATE, INDEX 261/430-011,1:2 SLOPE,30"PIPE</v>
          </cell>
          <cell r="C1504" t="str">
            <v>EA</v>
          </cell>
          <cell r="D1504" t="str">
            <v>06</v>
          </cell>
          <cell r="E1504" t="str">
            <v xml:space="preserve"> </v>
          </cell>
          <cell r="F1504" t="str">
            <v>Y</v>
          </cell>
          <cell r="G1504" t="str">
            <v/>
          </cell>
          <cell r="H1504">
            <v>41275</v>
          </cell>
          <cell r="I1504"/>
          <cell r="J1504">
            <v>4000</v>
          </cell>
          <cell r="K1504"/>
          <cell r="T1504" t="str">
            <v>0430613333</v>
          </cell>
          <cell r="U1504" t="str">
            <v xml:space="preserve"> </v>
          </cell>
          <cell r="V1504" t="str">
            <v xml:space="preserve"> </v>
          </cell>
          <cell r="W1504">
            <v>0</v>
          </cell>
          <cell r="X1504">
            <v>0</v>
          </cell>
          <cell r="Y1504" t="str">
            <v>xx</v>
          </cell>
        </row>
        <row r="1505">
          <cell r="A1505" t="str">
            <v>0430630960</v>
          </cell>
          <cell r="B1505" t="str">
            <v>U-ENDWALL, INDEX 264/430-012, 60" PIPE</v>
          </cell>
          <cell r="C1505" t="str">
            <v>EA</v>
          </cell>
          <cell r="D1505" t="str">
            <v>06</v>
          </cell>
          <cell r="E1505" t="str">
            <v xml:space="preserve"> </v>
          </cell>
          <cell r="F1505" t="str">
            <v>Y</v>
          </cell>
          <cell r="G1505" t="str">
            <v/>
          </cell>
          <cell r="H1505">
            <v>44021</v>
          </cell>
          <cell r="I1505"/>
          <cell r="J1505" t="str">
            <v/>
          </cell>
          <cell r="K1505"/>
          <cell r="T1505" t="str">
            <v>0430630960</v>
          </cell>
          <cell r="U1505" t="str">
            <v xml:space="preserve"> </v>
          </cell>
          <cell r="V1505" t="str">
            <v xml:space="preserve"> </v>
          </cell>
          <cell r="W1505">
            <v>0</v>
          </cell>
          <cell r="X1505">
            <v>0</v>
          </cell>
          <cell r="Y1505" t="str">
            <v>xx</v>
          </cell>
        </row>
        <row r="1506">
          <cell r="A1506" t="str">
            <v>0430821 23</v>
          </cell>
          <cell r="B1506" t="str">
            <v>CLEANING &amp; SEALING EXISTING PIPE JOINT, 15" STORM SEWER</v>
          </cell>
          <cell r="C1506" t="str">
            <v>EA</v>
          </cell>
          <cell r="D1506" t="str">
            <v>06</v>
          </cell>
          <cell r="E1506" t="str">
            <v>T</v>
          </cell>
          <cell r="F1506" t="str">
            <v>Y</v>
          </cell>
          <cell r="G1506" t="str">
            <v/>
          </cell>
          <cell r="H1506">
            <v>41275</v>
          </cell>
          <cell r="I1506"/>
          <cell r="J1506" t="str">
            <v/>
          </cell>
          <cell r="K1506"/>
          <cell r="T1506" t="str">
            <v>0430821 23</v>
          </cell>
          <cell r="U1506" t="str">
            <v xml:space="preserve"> </v>
          </cell>
          <cell r="V1506" t="str">
            <v xml:space="preserve"> </v>
          </cell>
          <cell r="W1506">
            <v>0</v>
          </cell>
          <cell r="X1506">
            <v>0</v>
          </cell>
          <cell r="Y1506" t="str">
            <v>xx</v>
          </cell>
        </row>
        <row r="1507">
          <cell r="A1507" t="str">
            <v>0430821 25</v>
          </cell>
          <cell r="B1507" t="str">
            <v>CLEANING &amp; SEALING EXISTING PIPE JOINT, 18" STORM SEWER</v>
          </cell>
          <cell r="C1507" t="str">
            <v>EA</v>
          </cell>
          <cell r="D1507" t="str">
            <v>06</v>
          </cell>
          <cell r="E1507" t="str">
            <v>T</v>
          </cell>
          <cell r="F1507" t="str">
            <v>Y</v>
          </cell>
          <cell r="G1507" t="str">
            <v/>
          </cell>
          <cell r="H1507">
            <v>41449</v>
          </cell>
          <cell r="I1507"/>
          <cell r="J1507" t="str">
            <v/>
          </cell>
          <cell r="K1507"/>
          <cell r="T1507" t="str">
            <v>0430821 25</v>
          </cell>
          <cell r="U1507">
            <v>500</v>
          </cell>
          <cell r="V1507">
            <v>500</v>
          </cell>
          <cell r="W1507">
            <v>0</v>
          </cell>
          <cell r="X1507">
            <v>1</v>
          </cell>
          <cell r="Y1507">
            <v>500</v>
          </cell>
        </row>
        <row r="1508">
          <cell r="A1508" t="str">
            <v>0430821 29</v>
          </cell>
          <cell r="B1508" t="str">
            <v>CLEANING &amp; SEALING EXISTING PIPE JOINT, 24" STORM SEWER</v>
          </cell>
          <cell r="C1508" t="str">
            <v>EA</v>
          </cell>
          <cell r="D1508" t="str">
            <v>06</v>
          </cell>
          <cell r="E1508" t="str">
            <v>T</v>
          </cell>
          <cell r="F1508" t="str">
            <v>Y</v>
          </cell>
          <cell r="G1508" t="str">
            <v/>
          </cell>
          <cell r="H1508">
            <v>41792</v>
          </cell>
          <cell r="I1508"/>
          <cell r="J1508" t="str">
            <v/>
          </cell>
          <cell r="K1508"/>
          <cell r="T1508" t="str">
            <v>0430821 29</v>
          </cell>
          <cell r="U1508">
            <v>500</v>
          </cell>
          <cell r="V1508">
            <v>500</v>
          </cell>
          <cell r="W1508">
            <v>0</v>
          </cell>
          <cell r="X1508">
            <v>1</v>
          </cell>
          <cell r="Y1508">
            <v>500</v>
          </cell>
        </row>
        <row r="1509">
          <cell r="A1509" t="str">
            <v>0430821 33</v>
          </cell>
          <cell r="B1509" t="str">
            <v>CLEANING &amp; SEALING EXISTING PIPE JOINT, 30" STORM SEWER</v>
          </cell>
          <cell r="C1509" t="str">
            <v>EA</v>
          </cell>
          <cell r="D1509" t="str">
            <v>06</v>
          </cell>
          <cell r="E1509" t="str">
            <v>T</v>
          </cell>
          <cell r="F1509" t="str">
            <v>Y</v>
          </cell>
          <cell r="G1509" t="str">
            <v/>
          </cell>
          <cell r="H1509">
            <v>41275</v>
          </cell>
          <cell r="I1509"/>
          <cell r="J1509" t="str">
            <v/>
          </cell>
          <cell r="K1509"/>
          <cell r="T1509" t="str">
            <v>0430821 33</v>
          </cell>
          <cell r="U1509">
            <v>4070</v>
          </cell>
          <cell r="V1509">
            <v>4070</v>
          </cell>
          <cell r="W1509">
            <v>0</v>
          </cell>
          <cell r="X1509">
            <v>1</v>
          </cell>
          <cell r="Y1509">
            <v>4070</v>
          </cell>
        </row>
        <row r="1510">
          <cell r="A1510" t="str">
            <v>0430821 38</v>
          </cell>
          <cell r="B1510" t="str">
            <v>CLEANING &amp; SEALING EXISTING PIPE JOINT, 36" STORM SEWER</v>
          </cell>
          <cell r="C1510" t="str">
            <v>EA</v>
          </cell>
          <cell r="D1510" t="str">
            <v>06</v>
          </cell>
          <cell r="E1510" t="str">
            <v>T</v>
          </cell>
          <cell r="F1510" t="str">
            <v>Y</v>
          </cell>
          <cell r="G1510" t="str">
            <v/>
          </cell>
          <cell r="H1510">
            <v>41792</v>
          </cell>
          <cell r="I1510"/>
          <cell r="J1510" t="str">
            <v/>
          </cell>
          <cell r="K1510"/>
          <cell r="T1510" t="str">
            <v>0430821 38</v>
          </cell>
          <cell r="U1510" t="str">
            <v xml:space="preserve"> </v>
          </cell>
          <cell r="V1510" t="str">
            <v xml:space="preserve"> </v>
          </cell>
          <cell r="W1510">
            <v>0</v>
          </cell>
          <cell r="X1510">
            <v>0</v>
          </cell>
          <cell r="Y1510" t="str">
            <v>xx</v>
          </cell>
        </row>
        <row r="1511">
          <cell r="A1511" t="str">
            <v>0430821 40</v>
          </cell>
          <cell r="B1511" t="str">
            <v>CLEANING &amp; SEALING EXISTING PIPE JOINT, 42", STORM SEWER</v>
          </cell>
          <cell r="C1511" t="str">
            <v>EA</v>
          </cell>
          <cell r="D1511" t="str">
            <v>06</v>
          </cell>
          <cell r="E1511" t="str">
            <v>T</v>
          </cell>
          <cell r="F1511" t="str">
            <v>Y</v>
          </cell>
          <cell r="G1511" t="str">
            <v/>
          </cell>
          <cell r="H1511">
            <v>41275</v>
          </cell>
          <cell r="I1511"/>
          <cell r="J1511" t="str">
            <v/>
          </cell>
          <cell r="K1511"/>
          <cell r="T1511" t="str">
            <v>0430821 40</v>
          </cell>
          <cell r="U1511" t="str">
            <v xml:space="preserve"> </v>
          </cell>
          <cell r="V1511" t="str">
            <v xml:space="preserve"> </v>
          </cell>
          <cell r="W1511">
            <v>0</v>
          </cell>
          <cell r="X1511">
            <v>0</v>
          </cell>
          <cell r="Y1511" t="str">
            <v>xx</v>
          </cell>
        </row>
        <row r="1512">
          <cell r="A1512" t="str">
            <v>0430821 41</v>
          </cell>
          <cell r="B1512" t="str">
            <v>CLEANING &amp; SEALING EXISTING PIPE JOINT, 48", STORM SEWER</v>
          </cell>
          <cell r="C1512" t="str">
            <v>EA</v>
          </cell>
          <cell r="D1512" t="str">
            <v>06</v>
          </cell>
          <cell r="E1512" t="str">
            <v>T</v>
          </cell>
          <cell r="F1512" t="str">
            <v>Y</v>
          </cell>
          <cell r="G1512" t="str">
            <v/>
          </cell>
          <cell r="H1512">
            <v>41275</v>
          </cell>
          <cell r="I1512"/>
          <cell r="J1512" t="str">
            <v/>
          </cell>
          <cell r="K1512"/>
          <cell r="T1512" t="str">
            <v>0430821 41</v>
          </cell>
          <cell r="U1512" t="str">
            <v xml:space="preserve"> </v>
          </cell>
          <cell r="V1512" t="str">
            <v xml:space="preserve"> </v>
          </cell>
          <cell r="W1512">
            <v>0</v>
          </cell>
          <cell r="X1512">
            <v>0</v>
          </cell>
          <cell r="Y1512" t="str">
            <v>xx</v>
          </cell>
        </row>
        <row r="1513">
          <cell r="A1513" t="str">
            <v>0430821 42</v>
          </cell>
          <cell r="B1513" t="str">
            <v>CLEANING &amp; SEALING EXISTING PIPE JOINT, 54", STORM SEWER</v>
          </cell>
          <cell r="C1513" t="str">
            <v>EA</v>
          </cell>
          <cell r="D1513" t="str">
            <v>06</v>
          </cell>
          <cell r="E1513" t="str">
            <v>T</v>
          </cell>
          <cell r="F1513" t="str">
            <v>Y</v>
          </cell>
          <cell r="G1513" t="str">
            <v/>
          </cell>
          <cell r="H1513">
            <v>41437</v>
          </cell>
          <cell r="I1513"/>
          <cell r="J1513" t="str">
            <v/>
          </cell>
          <cell r="K1513"/>
          <cell r="T1513" t="str">
            <v>0430821 42</v>
          </cell>
          <cell r="U1513" t="str">
            <v xml:space="preserve"> </v>
          </cell>
          <cell r="V1513" t="str">
            <v xml:space="preserve"> </v>
          </cell>
          <cell r="W1513">
            <v>0</v>
          </cell>
          <cell r="X1513">
            <v>0</v>
          </cell>
          <cell r="Y1513" t="str">
            <v>xx</v>
          </cell>
        </row>
        <row r="1514">
          <cell r="A1514" t="str">
            <v>0430821 43</v>
          </cell>
          <cell r="B1514" t="str">
            <v>CLEANING &amp; SEALING EXISTING PIPE JOINT, 60", STORM SEWER</v>
          </cell>
          <cell r="C1514" t="str">
            <v>EA</v>
          </cell>
          <cell r="D1514" t="str">
            <v>06</v>
          </cell>
          <cell r="E1514" t="str">
            <v>T</v>
          </cell>
          <cell r="F1514" t="str">
            <v>Y</v>
          </cell>
          <cell r="G1514" t="str">
            <v/>
          </cell>
          <cell r="H1514">
            <v>41437</v>
          </cell>
          <cell r="I1514"/>
          <cell r="J1514" t="str">
            <v/>
          </cell>
          <cell r="K1514"/>
          <cell r="T1514" t="str">
            <v>0430821 43</v>
          </cell>
          <cell r="U1514" t="str">
            <v xml:space="preserve"> </v>
          </cell>
          <cell r="V1514" t="str">
            <v xml:space="preserve"> </v>
          </cell>
          <cell r="W1514">
            <v>0</v>
          </cell>
          <cell r="X1514">
            <v>0</v>
          </cell>
          <cell r="Y1514" t="str">
            <v>xx</v>
          </cell>
        </row>
        <row r="1515">
          <cell r="A1515" t="str">
            <v>0430821 61</v>
          </cell>
          <cell r="B1515" t="str">
            <v>CLEANING &amp; SEALING EXISTING PIPE JOINT, &gt;60", STORM SEWER</v>
          </cell>
          <cell r="C1515" t="str">
            <v>EA</v>
          </cell>
          <cell r="D1515" t="str">
            <v>06</v>
          </cell>
          <cell r="E1515" t="str">
            <v>T</v>
          </cell>
          <cell r="F1515" t="str">
            <v>Y</v>
          </cell>
          <cell r="G1515" t="str">
            <v/>
          </cell>
          <cell r="H1515">
            <v>41437</v>
          </cell>
          <cell r="I1515"/>
          <cell r="J1515" t="str">
            <v/>
          </cell>
          <cell r="K1515"/>
          <cell r="T1515" t="str">
            <v>0430821 61</v>
          </cell>
          <cell r="U1515" t="str">
            <v xml:space="preserve"> </v>
          </cell>
          <cell r="V1515" t="str">
            <v xml:space="preserve"> </v>
          </cell>
          <cell r="W1515">
            <v>0</v>
          </cell>
          <cell r="X1515">
            <v>0</v>
          </cell>
          <cell r="Y1515" t="str">
            <v>xx</v>
          </cell>
        </row>
        <row r="1516">
          <cell r="A1516" t="str">
            <v>0430822 15</v>
          </cell>
          <cell r="B1516" t="str">
            <v>CLEANING &amp; SEALING EXISTING PIPE JOINT, 15" CD</v>
          </cell>
          <cell r="C1516" t="str">
            <v>EA</v>
          </cell>
          <cell r="D1516" t="str">
            <v>06</v>
          </cell>
          <cell r="E1516" t="str">
            <v>T</v>
          </cell>
          <cell r="F1516" t="str">
            <v>Y</v>
          </cell>
          <cell r="G1516" t="str">
            <v/>
          </cell>
          <cell r="H1516">
            <v>41275</v>
          </cell>
          <cell r="I1516"/>
          <cell r="J1516" t="str">
            <v/>
          </cell>
          <cell r="K1516"/>
          <cell r="T1516" t="str">
            <v>0430822 15</v>
          </cell>
          <cell r="U1516" t="str">
            <v xml:space="preserve"> </v>
          </cell>
          <cell r="V1516" t="str">
            <v xml:space="preserve"> </v>
          </cell>
          <cell r="W1516">
            <v>0</v>
          </cell>
          <cell r="X1516">
            <v>0</v>
          </cell>
          <cell r="Y1516" t="str">
            <v>xx</v>
          </cell>
        </row>
        <row r="1517">
          <cell r="A1517" t="str">
            <v>0430822 25</v>
          </cell>
          <cell r="B1517" t="str">
            <v>CLEANING &amp; SEALING EXISTING PIPE JOINT, 18" CD</v>
          </cell>
          <cell r="C1517" t="str">
            <v>EA</v>
          </cell>
          <cell r="D1517" t="str">
            <v>06</v>
          </cell>
          <cell r="E1517" t="str">
            <v>T</v>
          </cell>
          <cell r="F1517" t="str">
            <v>Y</v>
          </cell>
          <cell r="G1517" t="str">
            <v/>
          </cell>
          <cell r="H1517">
            <v>41275</v>
          </cell>
          <cell r="I1517"/>
          <cell r="J1517" t="str">
            <v/>
          </cell>
          <cell r="K1517"/>
          <cell r="T1517" t="str">
            <v>0430822 25</v>
          </cell>
          <cell r="U1517" t="str">
            <v xml:space="preserve"> </v>
          </cell>
          <cell r="V1517" t="str">
            <v xml:space="preserve"> </v>
          </cell>
          <cell r="W1517">
            <v>0</v>
          </cell>
          <cell r="X1517">
            <v>0</v>
          </cell>
          <cell r="Y1517" t="str">
            <v>xx</v>
          </cell>
        </row>
        <row r="1518">
          <cell r="A1518" t="str">
            <v>0430822 29</v>
          </cell>
          <cell r="B1518" t="str">
            <v>CLEANING &amp; SEALING EXISTING PIPE JOINT, 24" CD</v>
          </cell>
          <cell r="C1518" t="str">
            <v>EA</v>
          </cell>
          <cell r="D1518" t="str">
            <v>06</v>
          </cell>
          <cell r="E1518" t="str">
            <v>T</v>
          </cell>
          <cell r="F1518" t="str">
            <v>Y</v>
          </cell>
          <cell r="G1518" t="str">
            <v/>
          </cell>
          <cell r="H1518">
            <v>41275</v>
          </cell>
          <cell r="I1518"/>
          <cell r="J1518" t="str">
            <v/>
          </cell>
          <cell r="K1518"/>
          <cell r="T1518" t="str">
            <v>0430822 29</v>
          </cell>
          <cell r="U1518" t="str">
            <v xml:space="preserve"> </v>
          </cell>
          <cell r="V1518" t="str">
            <v xml:space="preserve"> </v>
          </cell>
          <cell r="W1518">
            <v>0</v>
          </cell>
          <cell r="X1518">
            <v>0</v>
          </cell>
          <cell r="Y1518" t="str">
            <v>xx</v>
          </cell>
        </row>
        <row r="1519">
          <cell r="A1519" t="str">
            <v>0430822 33</v>
          </cell>
          <cell r="B1519" t="str">
            <v>CLEANING &amp; SEALING EXISTING PIPE JOINT, 30" CD</v>
          </cell>
          <cell r="C1519" t="str">
            <v>EA</v>
          </cell>
          <cell r="D1519" t="str">
            <v>06</v>
          </cell>
          <cell r="E1519" t="str">
            <v>T</v>
          </cell>
          <cell r="F1519" t="str">
            <v>Y</v>
          </cell>
          <cell r="G1519" t="str">
            <v/>
          </cell>
          <cell r="H1519">
            <v>41275</v>
          </cell>
          <cell r="I1519"/>
          <cell r="J1519" t="str">
            <v/>
          </cell>
          <cell r="K1519"/>
          <cell r="T1519" t="str">
            <v>0430822 33</v>
          </cell>
          <cell r="U1519" t="str">
            <v xml:space="preserve"> </v>
          </cell>
          <cell r="V1519" t="str">
            <v xml:space="preserve"> </v>
          </cell>
          <cell r="W1519">
            <v>0</v>
          </cell>
          <cell r="X1519">
            <v>0</v>
          </cell>
          <cell r="Y1519" t="str">
            <v>xx</v>
          </cell>
        </row>
        <row r="1520">
          <cell r="A1520" t="str">
            <v>0430822 38</v>
          </cell>
          <cell r="B1520" t="str">
            <v>CLEANING &amp; SEALING EXISTING PIPE JOINT, 36" CD</v>
          </cell>
          <cell r="C1520" t="str">
            <v>EA</v>
          </cell>
          <cell r="D1520" t="str">
            <v>06</v>
          </cell>
          <cell r="E1520" t="str">
            <v>T</v>
          </cell>
          <cell r="F1520" t="str">
            <v>Y</v>
          </cell>
          <cell r="G1520" t="str">
            <v/>
          </cell>
          <cell r="H1520">
            <v>41275</v>
          </cell>
          <cell r="I1520"/>
          <cell r="J1520" t="str">
            <v/>
          </cell>
          <cell r="K1520"/>
          <cell r="T1520" t="str">
            <v>0430822 38</v>
          </cell>
          <cell r="U1520" t="str">
            <v xml:space="preserve"> </v>
          </cell>
          <cell r="V1520" t="str">
            <v xml:space="preserve"> </v>
          </cell>
          <cell r="W1520">
            <v>0</v>
          </cell>
          <cell r="X1520">
            <v>0</v>
          </cell>
          <cell r="Y1520" t="str">
            <v>xx</v>
          </cell>
        </row>
        <row r="1521">
          <cell r="A1521" t="str">
            <v>0430822 41</v>
          </cell>
          <cell r="B1521" t="str">
            <v>CLEANING &amp; SEALING EXISTING PIPE JOINT, 48" CD</v>
          </cell>
          <cell r="C1521" t="str">
            <v>EA</v>
          </cell>
          <cell r="D1521" t="str">
            <v>06</v>
          </cell>
          <cell r="E1521" t="str">
            <v>T</v>
          </cell>
          <cell r="F1521" t="str">
            <v>Y</v>
          </cell>
          <cell r="G1521" t="str">
            <v/>
          </cell>
          <cell r="H1521">
            <v>43138</v>
          </cell>
          <cell r="I1521"/>
          <cell r="J1521" t="str">
            <v/>
          </cell>
          <cell r="K1521"/>
          <cell r="T1521" t="str">
            <v>0430822 41</v>
          </cell>
          <cell r="U1521" t="str">
            <v xml:space="preserve"> </v>
          </cell>
          <cell r="V1521" t="str">
            <v xml:space="preserve"> </v>
          </cell>
          <cell r="W1521">
            <v>0</v>
          </cell>
          <cell r="X1521">
            <v>0</v>
          </cell>
          <cell r="Y1521" t="str">
            <v>xx</v>
          </cell>
        </row>
        <row r="1522">
          <cell r="A1522" t="str">
            <v>0430822 42</v>
          </cell>
          <cell r="B1522" t="str">
            <v>CLEANING &amp; SEALING EXISTING PIPE JOINT, 54" CD</v>
          </cell>
          <cell r="C1522" t="str">
            <v>EA</v>
          </cell>
          <cell r="D1522" t="str">
            <v>06</v>
          </cell>
          <cell r="E1522" t="str">
            <v>T</v>
          </cell>
          <cell r="F1522" t="str">
            <v>Y</v>
          </cell>
          <cell r="G1522" t="str">
            <v/>
          </cell>
          <cell r="H1522">
            <v>41275</v>
          </cell>
          <cell r="I1522"/>
          <cell r="J1522" t="str">
            <v/>
          </cell>
          <cell r="K1522"/>
          <cell r="T1522" t="str">
            <v>0430822 42</v>
          </cell>
          <cell r="U1522" t="str">
            <v xml:space="preserve"> </v>
          </cell>
          <cell r="V1522" t="str">
            <v xml:space="preserve"> </v>
          </cell>
          <cell r="W1522">
            <v>0</v>
          </cell>
          <cell r="X1522">
            <v>0</v>
          </cell>
          <cell r="Y1522" t="str">
            <v>xx</v>
          </cell>
        </row>
        <row r="1523">
          <cell r="A1523" t="str">
            <v>0430822 43</v>
          </cell>
          <cell r="B1523" t="str">
            <v>CLEANING &amp; SEALING EXISTING PIPE JOINT, 60" CD</v>
          </cell>
          <cell r="C1523" t="str">
            <v>EA</v>
          </cell>
          <cell r="D1523" t="str">
            <v>06</v>
          </cell>
          <cell r="E1523" t="str">
            <v>T</v>
          </cell>
          <cell r="F1523" t="str">
            <v>Y</v>
          </cell>
          <cell r="G1523" t="str">
            <v/>
          </cell>
          <cell r="H1523">
            <v>41275</v>
          </cell>
          <cell r="I1523"/>
          <cell r="J1523" t="str">
            <v/>
          </cell>
          <cell r="K1523"/>
          <cell r="T1523" t="str">
            <v>0430822 43</v>
          </cell>
          <cell r="U1523" t="str">
            <v xml:space="preserve"> </v>
          </cell>
          <cell r="V1523" t="str">
            <v xml:space="preserve"> </v>
          </cell>
          <cell r="W1523">
            <v>0</v>
          </cell>
          <cell r="X1523">
            <v>0</v>
          </cell>
          <cell r="Y1523" t="str">
            <v>xx</v>
          </cell>
        </row>
        <row r="1524">
          <cell r="A1524" t="str">
            <v>0430829  1</v>
          </cell>
          <cell r="B1524" t="str">
            <v>CLEANING AND SEALING EXISTING PIPE CRACKS, 15" PIPE, PROJECT 429328-1-52-01</v>
          </cell>
          <cell r="C1524" t="str">
            <v>LF</v>
          </cell>
          <cell r="D1524" t="str">
            <v>06</v>
          </cell>
          <cell r="E1524" t="str">
            <v>T</v>
          </cell>
          <cell r="F1524" t="str">
            <v>Y</v>
          </cell>
          <cell r="G1524" t="str">
            <v>*</v>
          </cell>
          <cell r="H1524">
            <v>43137</v>
          </cell>
          <cell r="I1524">
            <v>43281</v>
          </cell>
          <cell r="J1524" t="str">
            <v/>
          </cell>
          <cell r="K1524"/>
          <cell r="T1524" t="str">
            <v>0430829 1</v>
          </cell>
          <cell r="U1524" t="str">
            <v xml:space="preserve"> </v>
          </cell>
          <cell r="V1524" t="str">
            <v xml:space="preserve"> </v>
          </cell>
          <cell r="W1524">
            <v>0</v>
          </cell>
          <cell r="X1524">
            <v>0</v>
          </cell>
          <cell r="Y1524" t="str">
            <v>xx</v>
          </cell>
        </row>
        <row r="1525">
          <cell r="A1525" t="str">
            <v>0430829  2</v>
          </cell>
          <cell r="B1525" t="str">
            <v>CLEANING AND SEALING EXISTING PIPE CRACKS, 18" PIPE, PROJECT 429328-1-52-01</v>
          </cell>
          <cell r="C1525" t="str">
            <v>LF</v>
          </cell>
          <cell r="D1525" t="str">
            <v>06</v>
          </cell>
          <cell r="E1525" t="str">
            <v>T</v>
          </cell>
          <cell r="F1525" t="str">
            <v>Y</v>
          </cell>
          <cell r="G1525" t="str">
            <v>*</v>
          </cell>
          <cell r="H1525">
            <v>43137</v>
          </cell>
          <cell r="I1525">
            <v>43281</v>
          </cell>
          <cell r="J1525" t="str">
            <v/>
          </cell>
          <cell r="K1525"/>
          <cell r="T1525" t="str">
            <v>0430829 2</v>
          </cell>
          <cell r="U1525" t="str">
            <v xml:space="preserve"> </v>
          </cell>
          <cell r="V1525" t="str">
            <v xml:space="preserve"> </v>
          </cell>
          <cell r="W1525">
            <v>0</v>
          </cell>
          <cell r="X1525">
            <v>0</v>
          </cell>
          <cell r="Y1525" t="str">
            <v>xx</v>
          </cell>
        </row>
        <row r="1526">
          <cell r="A1526" t="str">
            <v>0430829  3</v>
          </cell>
          <cell r="B1526" t="str">
            <v>CLEANING AND SEALING EXISTING PIPE CRACKS, 24" PIPE, PROJECT 429328-1-52-01</v>
          </cell>
          <cell r="C1526" t="str">
            <v>LF</v>
          </cell>
          <cell r="D1526" t="str">
            <v>06</v>
          </cell>
          <cell r="E1526" t="str">
            <v>T</v>
          </cell>
          <cell r="F1526" t="str">
            <v>Y</v>
          </cell>
          <cell r="G1526" t="str">
            <v>*</v>
          </cell>
          <cell r="H1526">
            <v>43137</v>
          </cell>
          <cell r="I1526">
            <v>43281</v>
          </cell>
          <cell r="J1526" t="str">
            <v/>
          </cell>
          <cell r="K1526"/>
          <cell r="T1526" t="str">
            <v>0430829 3</v>
          </cell>
          <cell r="U1526" t="str">
            <v xml:space="preserve"> </v>
          </cell>
          <cell r="V1526" t="str">
            <v xml:space="preserve"> </v>
          </cell>
          <cell r="W1526">
            <v>0</v>
          </cell>
          <cell r="X1526">
            <v>0</v>
          </cell>
          <cell r="Y1526" t="str">
            <v>xx</v>
          </cell>
        </row>
        <row r="1527">
          <cell r="A1527" t="str">
            <v>0430829  4</v>
          </cell>
          <cell r="B1527" t="str">
            <v>CLEANING AND SEALING EXISTING PIPE CRACKS, 48" PIPE, PROJECT 435546-1-52-01</v>
          </cell>
          <cell r="C1527" t="str">
            <v>LF</v>
          </cell>
          <cell r="D1527" t="str">
            <v>06</v>
          </cell>
          <cell r="E1527" t="str">
            <v>T</v>
          </cell>
          <cell r="F1527" t="str">
            <v>Y</v>
          </cell>
          <cell r="G1527" t="str">
            <v>*</v>
          </cell>
          <cell r="H1527">
            <v>43137</v>
          </cell>
          <cell r="I1527">
            <v>43281</v>
          </cell>
          <cell r="J1527" t="str">
            <v/>
          </cell>
          <cell r="K1527"/>
          <cell r="T1527" t="str">
            <v>0430829 4</v>
          </cell>
          <cell r="U1527" t="str">
            <v xml:space="preserve"> </v>
          </cell>
          <cell r="V1527" t="str">
            <v xml:space="preserve"> </v>
          </cell>
          <cell r="W1527">
            <v>0</v>
          </cell>
          <cell r="X1527">
            <v>0</v>
          </cell>
          <cell r="Y1527" t="str">
            <v>xx</v>
          </cell>
        </row>
        <row r="1528">
          <cell r="A1528" t="str">
            <v>0430830</v>
          </cell>
          <cell r="B1528" t="str">
            <v>PIPE FILLING AND PLUGGING- PLACE OUT OF SERVICE</v>
          </cell>
          <cell r="C1528" t="str">
            <v>CY</v>
          </cell>
          <cell r="D1528" t="str">
            <v>06</v>
          </cell>
          <cell r="E1528"/>
          <cell r="F1528" t="str">
            <v>Y</v>
          </cell>
          <cell r="G1528" t="str">
            <v/>
          </cell>
          <cell r="H1528">
            <v>41275</v>
          </cell>
          <cell r="I1528"/>
          <cell r="J1528" t="str">
            <v/>
          </cell>
          <cell r="K1528"/>
          <cell r="T1528" t="str">
            <v>0430830</v>
          </cell>
          <cell r="U1528">
            <v>285.51</v>
          </cell>
          <cell r="V1528">
            <v>290.95999999999998</v>
          </cell>
          <cell r="W1528">
            <v>0</v>
          </cell>
          <cell r="X1528">
            <v>1.0190886483835941</v>
          </cell>
          <cell r="Y1528">
            <v>290.95999999999998</v>
          </cell>
        </row>
        <row r="1529">
          <cell r="A1529" t="str">
            <v>0430880 01</v>
          </cell>
          <cell r="B1529" t="str">
            <v>FLAP GATES, 0-24"</v>
          </cell>
          <cell r="C1529" t="str">
            <v>EA</v>
          </cell>
          <cell r="D1529" t="str">
            <v>06</v>
          </cell>
          <cell r="E1529" t="str">
            <v>T</v>
          </cell>
          <cell r="F1529" t="str">
            <v>Y</v>
          </cell>
          <cell r="G1529" t="str">
            <v/>
          </cell>
          <cell r="H1529">
            <v>41275</v>
          </cell>
          <cell r="I1529"/>
          <cell r="J1529" t="str">
            <v/>
          </cell>
          <cell r="K1529"/>
          <cell r="T1529" t="str">
            <v>0430880 01</v>
          </cell>
          <cell r="U1529" t="str">
            <v xml:space="preserve"> </v>
          </cell>
          <cell r="V1529">
            <v>6799</v>
          </cell>
          <cell r="W1529">
            <v>0</v>
          </cell>
          <cell r="X1529">
            <v>1</v>
          </cell>
          <cell r="Y1529">
            <v>6799</v>
          </cell>
        </row>
        <row r="1530">
          <cell r="A1530" t="str">
            <v>0430880 02</v>
          </cell>
          <cell r="B1530" t="str">
            <v>FLAP GATES, 25-36"</v>
          </cell>
          <cell r="C1530" t="str">
            <v>EA</v>
          </cell>
          <cell r="D1530" t="str">
            <v>06</v>
          </cell>
          <cell r="E1530" t="str">
            <v>T</v>
          </cell>
          <cell r="F1530" t="str">
            <v>Y</v>
          </cell>
          <cell r="G1530" t="str">
            <v/>
          </cell>
          <cell r="H1530">
            <v>41275</v>
          </cell>
          <cell r="I1530"/>
          <cell r="J1530" t="str">
            <v/>
          </cell>
          <cell r="K1530"/>
          <cell r="T1530" t="str">
            <v>0430880 02</v>
          </cell>
          <cell r="U1530" t="str">
            <v xml:space="preserve"> </v>
          </cell>
          <cell r="V1530">
            <v>11390</v>
          </cell>
          <cell r="W1530">
            <v>0</v>
          </cell>
          <cell r="X1530">
            <v>1</v>
          </cell>
          <cell r="Y1530">
            <v>11390</v>
          </cell>
        </row>
        <row r="1531">
          <cell r="A1531" t="str">
            <v>0430880 03</v>
          </cell>
          <cell r="B1531" t="str">
            <v>FLAP GATES, 37-48"</v>
          </cell>
          <cell r="C1531" t="str">
            <v>EA</v>
          </cell>
          <cell r="D1531" t="str">
            <v>06</v>
          </cell>
          <cell r="E1531" t="str">
            <v>T</v>
          </cell>
          <cell r="F1531" t="str">
            <v>Y</v>
          </cell>
          <cell r="G1531" t="str">
            <v/>
          </cell>
          <cell r="H1531">
            <v>41275</v>
          </cell>
          <cell r="I1531"/>
          <cell r="J1531" t="str">
            <v/>
          </cell>
          <cell r="K1531"/>
          <cell r="T1531" t="str">
            <v>0430880 03</v>
          </cell>
          <cell r="U1531" t="str">
            <v xml:space="preserve"> </v>
          </cell>
          <cell r="V1531" t="str">
            <v xml:space="preserve"> </v>
          </cell>
          <cell r="W1531">
            <v>0</v>
          </cell>
          <cell r="X1531">
            <v>0</v>
          </cell>
          <cell r="Y1531" t="str">
            <v>xx</v>
          </cell>
        </row>
        <row r="1532">
          <cell r="A1532" t="str">
            <v>0430880 04</v>
          </cell>
          <cell r="B1532" t="str">
            <v>FLAP GATES, 49-60"</v>
          </cell>
          <cell r="C1532" t="str">
            <v>EA</v>
          </cell>
          <cell r="D1532" t="str">
            <v>06</v>
          </cell>
          <cell r="E1532" t="str">
            <v>T</v>
          </cell>
          <cell r="F1532" t="str">
            <v>Y</v>
          </cell>
          <cell r="G1532" t="str">
            <v/>
          </cell>
          <cell r="H1532">
            <v>41275</v>
          </cell>
          <cell r="I1532"/>
          <cell r="J1532" t="str">
            <v/>
          </cell>
          <cell r="K1532"/>
          <cell r="T1532" t="str">
            <v>0430880 04</v>
          </cell>
          <cell r="U1532" t="str">
            <v xml:space="preserve"> </v>
          </cell>
          <cell r="V1532" t="str">
            <v xml:space="preserve"> </v>
          </cell>
          <cell r="W1532">
            <v>0</v>
          </cell>
          <cell r="X1532">
            <v>0</v>
          </cell>
          <cell r="Y1532" t="str">
            <v>xx</v>
          </cell>
        </row>
        <row r="1533">
          <cell r="A1533" t="str">
            <v>0430880 05</v>
          </cell>
          <cell r="B1533" t="str">
            <v>FLAP GATES, 61" OR GREATER</v>
          </cell>
          <cell r="C1533" t="str">
            <v>EA</v>
          </cell>
          <cell r="D1533" t="str">
            <v>06</v>
          </cell>
          <cell r="E1533" t="str">
            <v>T</v>
          </cell>
          <cell r="F1533" t="str">
            <v>Y</v>
          </cell>
          <cell r="G1533" t="str">
            <v/>
          </cell>
          <cell r="H1533">
            <v>41275</v>
          </cell>
          <cell r="I1533"/>
          <cell r="J1533">
            <v>45000</v>
          </cell>
          <cell r="K1533"/>
          <cell r="T1533" t="str">
            <v>0430880 05</v>
          </cell>
          <cell r="U1533" t="str">
            <v xml:space="preserve"> </v>
          </cell>
          <cell r="V1533" t="str">
            <v xml:space="preserve"> </v>
          </cell>
          <cell r="W1533">
            <v>0</v>
          </cell>
          <cell r="X1533">
            <v>0</v>
          </cell>
          <cell r="Y1533" t="str">
            <v>xx</v>
          </cell>
        </row>
        <row r="1534">
          <cell r="A1534" t="str">
            <v>0430885 12</v>
          </cell>
          <cell r="B1534" t="str">
            <v>MANATEE GATE FOR 12" PIPE</v>
          </cell>
          <cell r="C1534" t="str">
            <v>EA</v>
          </cell>
          <cell r="D1534" t="str">
            <v>06</v>
          </cell>
          <cell r="E1534" t="str">
            <v>T</v>
          </cell>
          <cell r="F1534" t="str">
            <v>Y</v>
          </cell>
          <cell r="G1534" t="str">
            <v/>
          </cell>
          <cell r="H1534">
            <v>42627</v>
          </cell>
          <cell r="I1534"/>
          <cell r="J1534">
            <v>1000</v>
          </cell>
          <cell r="K1534"/>
          <cell r="T1534" t="str">
            <v>0430885 12</v>
          </cell>
          <cell r="U1534" t="str">
            <v xml:space="preserve"> </v>
          </cell>
          <cell r="V1534" t="str">
            <v xml:space="preserve"> </v>
          </cell>
          <cell r="W1534">
            <v>0</v>
          </cell>
          <cell r="X1534">
            <v>0</v>
          </cell>
          <cell r="Y1534" t="str">
            <v>xx</v>
          </cell>
        </row>
        <row r="1535">
          <cell r="A1535" t="str">
            <v>0430885 18</v>
          </cell>
          <cell r="B1535" t="str">
            <v>MANATEE GATE FOR 18" PIPE</v>
          </cell>
          <cell r="C1535" t="str">
            <v>EA</v>
          </cell>
          <cell r="D1535" t="str">
            <v>06</v>
          </cell>
          <cell r="E1535" t="str">
            <v>T</v>
          </cell>
          <cell r="F1535" t="str">
            <v>Y</v>
          </cell>
          <cell r="G1535" t="str">
            <v/>
          </cell>
          <cell r="H1535">
            <v>42627</v>
          </cell>
          <cell r="I1535"/>
          <cell r="J1535" t="str">
            <v/>
          </cell>
          <cell r="K1535"/>
          <cell r="T1535" t="str">
            <v>0430885 18</v>
          </cell>
          <cell r="U1535" t="str">
            <v xml:space="preserve"> </v>
          </cell>
          <cell r="V1535" t="str">
            <v xml:space="preserve"> </v>
          </cell>
          <cell r="W1535">
            <v>0</v>
          </cell>
          <cell r="X1535">
            <v>0</v>
          </cell>
          <cell r="Y1535" t="str">
            <v>xx</v>
          </cell>
        </row>
        <row r="1536">
          <cell r="A1536" t="str">
            <v>0430885 24</v>
          </cell>
          <cell r="B1536" t="str">
            <v>MANATEE GATE FOR 24" PIPE</v>
          </cell>
          <cell r="C1536" t="str">
            <v>EA</v>
          </cell>
          <cell r="D1536" t="str">
            <v>06</v>
          </cell>
          <cell r="E1536" t="str">
            <v>T</v>
          </cell>
          <cell r="F1536" t="str">
            <v>Y</v>
          </cell>
          <cell r="G1536" t="str">
            <v/>
          </cell>
          <cell r="H1536">
            <v>43215</v>
          </cell>
          <cell r="I1536"/>
          <cell r="J1536">
            <v>3000</v>
          </cell>
          <cell r="K1536"/>
          <cell r="T1536" t="str">
            <v>0430885 24</v>
          </cell>
          <cell r="U1536" t="str">
            <v xml:space="preserve"> </v>
          </cell>
          <cell r="V1536" t="str">
            <v xml:space="preserve"> </v>
          </cell>
          <cell r="W1536">
            <v>40</v>
          </cell>
          <cell r="X1536">
            <v>0</v>
          </cell>
          <cell r="Y1536">
            <v>40</v>
          </cell>
        </row>
        <row r="1537">
          <cell r="A1537" t="str">
            <v>0430885 30</v>
          </cell>
          <cell r="B1537" t="str">
            <v>MANATEE GATE FOR 30" PIPE</v>
          </cell>
          <cell r="C1537" t="str">
            <v>EA</v>
          </cell>
          <cell r="D1537" t="str">
            <v>06</v>
          </cell>
          <cell r="E1537" t="str">
            <v>T</v>
          </cell>
          <cell r="F1537" t="str">
            <v>Y</v>
          </cell>
          <cell r="G1537" t="str">
            <v/>
          </cell>
          <cell r="H1537">
            <v>43768</v>
          </cell>
          <cell r="I1537"/>
          <cell r="J1537">
            <v>3500</v>
          </cell>
          <cell r="K1537"/>
          <cell r="T1537" t="str">
            <v>0430885 30</v>
          </cell>
          <cell r="U1537" t="str">
            <v xml:space="preserve"> </v>
          </cell>
          <cell r="V1537" t="str">
            <v xml:space="preserve"> </v>
          </cell>
          <cell r="W1537">
            <v>0</v>
          </cell>
          <cell r="X1537">
            <v>0</v>
          </cell>
          <cell r="Y1537" t="str">
            <v>xx</v>
          </cell>
        </row>
        <row r="1538">
          <cell r="A1538" t="str">
            <v>0430885 36</v>
          </cell>
          <cell r="B1538" t="str">
            <v>MANATEE GATE FOR 36" PIPE</v>
          </cell>
          <cell r="C1538" t="str">
            <v>EA</v>
          </cell>
          <cell r="D1538" t="str">
            <v>06</v>
          </cell>
          <cell r="E1538" t="str">
            <v>T</v>
          </cell>
          <cell r="F1538" t="str">
            <v>Y</v>
          </cell>
          <cell r="G1538" t="str">
            <v/>
          </cell>
          <cell r="H1538">
            <v>42627</v>
          </cell>
          <cell r="I1538"/>
          <cell r="J1538" t="str">
            <v/>
          </cell>
          <cell r="K1538"/>
          <cell r="T1538" t="str">
            <v>0430885 36</v>
          </cell>
          <cell r="U1538" t="str">
            <v xml:space="preserve"> </v>
          </cell>
          <cell r="V1538" t="str">
            <v xml:space="preserve"> </v>
          </cell>
          <cell r="W1538">
            <v>0</v>
          </cell>
          <cell r="X1538">
            <v>0</v>
          </cell>
          <cell r="Y1538" t="str">
            <v>xx</v>
          </cell>
        </row>
        <row r="1539">
          <cell r="A1539" t="str">
            <v>0430885 42</v>
          </cell>
          <cell r="B1539" t="str">
            <v>MANATEE GATE FOR 42" PIPE</v>
          </cell>
          <cell r="C1539" t="str">
            <v>EA</v>
          </cell>
          <cell r="D1539" t="str">
            <v>06</v>
          </cell>
          <cell r="E1539" t="str">
            <v>T</v>
          </cell>
          <cell r="F1539" t="str">
            <v>Y</v>
          </cell>
          <cell r="G1539" t="str">
            <v/>
          </cell>
          <cell r="H1539">
            <v>42627</v>
          </cell>
          <cell r="I1539"/>
          <cell r="J1539" t="str">
            <v/>
          </cell>
          <cell r="K1539"/>
          <cell r="T1539" t="str">
            <v>0430885 42</v>
          </cell>
          <cell r="U1539" t="str">
            <v xml:space="preserve"> </v>
          </cell>
          <cell r="V1539" t="str">
            <v xml:space="preserve"> </v>
          </cell>
          <cell r="W1539">
            <v>0</v>
          </cell>
          <cell r="X1539">
            <v>0</v>
          </cell>
          <cell r="Y1539" t="str">
            <v>xx</v>
          </cell>
        </row>
        <row r="1540">
          <cell r="A1540" t="str">
            <v>0430885 48</v>
          </cell>
          <cell r="B1540" t="str">
            <v>MANATEE GATE FOR 48" PIPE</v>
          </cell>
          <cell r="C1540" t="str">
            <v>EA</v>
          </cell>
          <cell r="D1540" t="str">
            <v>06</v>
          </cell>
          <cell r="E1540" t="str">
            <v>T</v>
          </cell>
          <cell r="F1540" t="str">
            <v>Y</v>
          </cell>
          <cell r="G1540" t="str">
            <v/>
          </cell>
          <cell r="H1540">
            <v>42627</v>
          </cell>
          <cell r="I1540"/>
          <cell r="J1540">
            <v>6000</v>
          </cell>
          <cell r="K1540"/>
          <cell r="T1540" t="str">
            <v>0430885 48</v>
          </cell>
          <cell r="U1540" t="str">
            <v xml:space="preserve"> </v>
          </cell>
          <cell r="V1540" t="str">
            <v xml:space="preserve"> </v>
          </cell>
          <cell r="W1540">
            <v>0</v>
          </cell>
          <cell r="X1540">
            <v>0</v>
          </cell>
          <cell r="Y1540" t="str">
            <v>xx</v>
          </cell>
        </row>
        <row r="1541">
          <cell r="A1541" t="str">
            <v>0430885 60</v>
          </cell>
          <cell r="B1541" t="str">
            <v>MANATEE GATE FOR 60" OR GREATER PIPE</v>
          </cell>
          <cell r="C1541" t="str">
            <v>EA</v>
          </cell>
          <cell r="D1541" t="str">
            <v>06</v>
          </cell>
          <cell r="E1541" t="str">
            <v>T</v>
          </cell>
          <cell r="F1541" t="str">
            <v>Y</v>
          </cell>
          <cell r="G1541" t="str">
            <v/>
          </cell>
          <cell r="H1541">
            <v>42627</v>
          </cell>
          <cell r="I1541"/>
          <cell r="J1541">
            <v>8000</v>
          </cell>
          <cell r="K1541"/>
          <cell r="T1541" t="str">
            <v>0430885 60</v>
          </cell>
          <cell r="U1541" t="str">
            <v xml:space="preserve"> </v>
          </cell>
          <cell r="V1541" t="str">
            <v xml:space="preserve"> </v>
          </cell>
          <cell r="W1541">
            <v>0</v>
          </cell>
          <cell r="X1541">
            <v>0</v>
          </cell>
          <cell r="Y1541" t="str">
            <v>xx</v>
          </cell>
        </row>
        <row r="1542">
          <cell r="A1542" t="str">
            <v>0430886 24</v>
          </cell>
          <cell r="B1542" t="str">
            <v>MANATEE GRATE FOR 24" PIPE, UNHINGED</v>
          </cell>
          <cell r="C1542" t="str">
            <v>EA</v>
          </cell>
          <cell r="D1542" t="str">
            <v>06</v>
          </cell>
          <cell r="E1542" t="str">
            <v>T</v>
          </cell>
          <cell r="F1542" t="str">
            <v>Y</v>
          </cell>
          <cell r="G1542" t="str">
            <v/>
          </cell>
          <cell r="H1542">
            <v>43202</v>
          </cell>
          <cell r="I1542"/>
          <cell r="J1542" t="str">
            <v/>
          </cell>
          <cell r="K1542"/>
          <cell r="T1542" t="str">
            <v>0430886 24</v>
          </cell>
          <cell r="U1542" t="str">
            <v xml:space="preserve"> </v>
          </cell>
          <cell r="V1542" t="str">
            <v xml:space="preserve"> </v>
          </cell>
          <cell r="W1542">
            <v>0</v>
          </cell>
          <cell r="X1542">
            <v>0</v>
          </cell>
          <cell r="Y1542" t="str">
            <v>xx</v>
          </cell>
        </row>
        <row r="1543">
          <cell r="A1543" t="str">
            <v>0430886 36</v>
          </cell>
          <cell r="B1543" t="str">
            <v>MANATEE GRATE FOR 36", UNHINGED</v>
          </cell>
          <cell r="C1543" t="str">
            <v>EA</v>
          </cell>
          <cell r="D1543" t="str">
            <v>06</v>
          </cell>
          <cell r="E1543" t="str">
            <v>T</v>
          </cell>
          <cell r="F1543" t="str">
            <v>Y</v>
          </cell>
          <cell r="G1543" t="str">
            <v/>
          </cell>
          <cell r="H1543">
            <v>43159</v>
          </cell>
          <cell r="I1543"/>
          <cell r="J1543" t="str">
            <v/>
          </cell>
          <cell r="K1543"/>
          <cell r="T1543" t="str">
            <v>0430886 36</v>
          </cell>
          <cell r="U1543" t="str">
            <v xml:space="preserve"> </v>
          </cell>
          <cell r="V1543" t="str">
            <v xml:space="preserve"> </v>
          </cell>
          <cell r="W1543">
            <v>0</v>
          </cell>
          <cell r="X1543">
            <v>0</v>
          </cell>
          <cell r="Y1543" t="str">
            <v>xx</v>
          </cell>
        </row>
        <row r="1544">
          <cell r="A1544" t="str">
            <v>0430886 60</v>
          </cell>
          <cell r="B1544" t="str">
            <v>MANATEE GRATE FOR 60" OR GREATER PIPE, UNHINGED</v>
          </cell>
          <cell r="C1544" t="str">
            <v>EA</v>
          </cell>
          <cell r="D1544" t="str">
            <v>06</v>
          </cell>
          <cell r="E1544" t="str">
            <v>T</v>
          </cell>
          <cell r="F1544" t="str">
            <v>Y</v>
          </cell>
          <cell r="G1544" t="str">
            <v/>
          </cell>
          <cell r="H1544">
            <v>43116</v>
          </cell>
          <cell r="I1544"/>
          <cell r="J1544" t="str">
            <v/>
          </cell>
          <cell r="K1544"/>
          <cell r="T1544" t="str">
            <v>0430886 60</v>
          </cell>
          <cell r="U1544">
            <v>9100</v>
          </cell>
          <cell r="V1544">
            <v>7172.5</v>
          </cell>
          <cell r="W1544">
            <v>0</v>
          </cell>
          <cell r="X1544">
            <v>1.2687347507842455</v>
          </cell>
          <cell r="Y1544">
            <v>9100</v>
          </cell>
        </row>
        <row r="1545">
          <cell r="A1545" t="str">
            <v>0430886101</v>
          </cell>
          <cell r="B1545" t="str">
            <v>MANATEE GRATE -UNHINGED, FOR BOX CULVERT 4' X 7', PROJECT 430637-3-52-01</v>
          </cell>
          <cell r="C1545" t="str">
            <v>EA</v>
          </cell>
          <cell r="D1545" t="str">
            <v>06</v>
          </cell>
          <cell r="E1545" t="str">
            <v>T</v>
          </cell>
          <cell r="F1545" t="str">
            <v>Y</v>
          </cell>
          <cell r="G1545" t="str">
            <v>*</v>
          </cell>
          <cell r="H1545">
            <v>43173</v>
          </cell>
          <cell r="I1545">
            <v>43281</v>
          </cell>
          <cell r="J1545" t="str">
            <v/>
          </cell>
          <cell r="K1545"/>
          <cell r="T1545" t="str">
            <v>0430886101</v>
          </cell>
          <cell r="U1545" t="str">
            <v xml:space="preserve"> </v>
          </cell>
          <cell r="V1545" t="str">
            <v xml:space="preserve"> </v>
          </cell>
          <cell r="W1545">
            <v>0</v>
          </cell>
          <cell r="X1545">
            <v>0</v>
          </cell>
          <cell r="Y1545" t="str">
            <v>xx</v>
          </cell>
        </row>
        <row r="1546">
          <cell r="A1546" t="str">
            <v>0430890100</v>
          </cell>
          <cell r="B1546" t="str">
            <v>SLIDE GATE, 72", PROJECT 406144-1-52-01</v>
          </cell>
          <cell r="C1546" t="str">
            <v>EA</v>
          </cell>
          <cell r="D1546" t="str">
            <v>06</v>
          </cell>
          <cell r="E1546" t="str">
            <v xml:space="preserve"> </v>
          </cell>
          <cell r="F1546" t="str">
            <v>Y</v>
          </cell>
          <cell r="G1546" t="str">
            <v>*</v>
          </cell>
          <cell r="H1546">
            <v>43335</v>
          </cell>
          <cell r="I1546">
            <v>43646</v>
          </cell>
          <cell r="J1546" t="str">
            <v/>
          </cell>
          <cell r="K1546"/>
          <cell r="T1546" t="str">
            <v>0430890100</v>
          </cell>
          <cell r="U1546" t="str">
            <v xml:space="preserve"> </v>
          </cell>
          <cell r="V1546" t="str">
            <v xml:space="preserve"> </v>
          </cell>
          <cell r="W1546">
            <v>0</v>
          </cell>
          <cell r="X1546">
            <v>0</v>
          </cell>
          <cell r="Y1546" t="str">
            <v>xx</v>
          </cell>
        </row>
        <row r="1547">
          <cell r="A1547" t="str">
            <v>0430890101</v>
          </cell>
          <cell r="B1547" t="str">
            <v>SLIDE GATE, 24 INCH, PROJECT 435543-1-52-01</v>
          </cell>
          <cell r="C1547" t="str">
            <v>EA</v>
          </cell>
          <cell r="D1547" t="str">
            <v>06</v>
          </cell>
          <cell r="E1547" t="str">
            <v xml:space="preserve"> </v>
          </cell>
          <cell r="F1547" t="str">
            <v>Y</v>
          </cell>
          <cell r="G1547" t="str">
            <v>*</v>
          </cell>
          <cell r="H1547">
            <v>43538</v>
          </cell>
          <cell r="I1547">
            <v>43646</v>
          </cell>
          <cell r="J1547" t="str">
            <v/>
          </cell>
          <cell r="K1547"/>
          <cell r="T1547" t="str">
            <v>0430890101</v>
          </cell>
          <cell r="U1547" t="str">
            <v xml:space="preserve"> </v>
          </cell>
          <cell r="V1547" t="str">
            <v xml:space="preserve"> </v>
          </cell>
          <cell r="W1547">
            <v>0</v>
          </cell>
          <cell r="X1547">
            <v>0</v>
          </cell>
          <cell r="Y1547" t="str">
            <v>xx</v>
          </cell>
        </row>
        <row r="1548">
          <cell r="A1548" t="str">
            <v>0430890102</v>
          </cell>
          <cell r="B1548" t="str">
            <v>SLIDE GATE, 30 INCH, PROJECT 435543-1-52-01</v>
          </cell>
          <cell r="C1548" t="str">
            <v>EA</v>
          </cell>
          <cell r="D1548" t="str">
            <v>06</v>
          </cell>
          <cell r="E1548" t="str">
            <v xml:space="preserve"> </v>
          </cell>
          <cell r="F1548" t="str">
            <v>Y</v>
          </cell>
          <cell r="G1548" t="str">
            <v>*</v>
          </cell>
          <cell r="H1548">
            <v>43538</v>
          </cell>
          <cell r="I1548">
            <v>43646</v>
          </cell>
          <cell r="J1548" t="str">
            <v/>
          </cell>
          <cell r="K1548"/>
          <cell r="T1548" t="str">
            <v>0430890102</v>
          </cell>
          <cell r="U1548" t="str">
            <v xml:space="preserve"> </v>
          </cell>
          <cell r="V1548" t="str">
            <v xml:space="preserve"> </v>
          </cell>
          <cell r="W1548">
            <v>0</v>
          </cell>
          <cell r="X1548">
            <v>0</v>
          </cell>
          <cell r="Y1548" t="str">
            <v>xx</v>
          </cell>
        </row>
        <row r="1549">
          <cell r="A1549" t="str">
            <v>0430890103</v>
          </cell>
          <cell r="B1549" t="str">
            <v>SLIDE GATE, 36 INCH, PROJECT 435543-1-52-01</v>
          </cell>
          <cell r="C1549" t="str">
            <v>EA</v>
          </cell>
          <cell r="D1549" t="str">
            <v>06</v>
          </cell>
          <cell r="E1549" t="str">
            <v xml:space="preserve"> </v>
          </cell>
          <cell r="F1549" t="str">
            <v>Y</v>
          </cell>
          <cell r="G1549" t="str">
            <v>*</v>
          </cell>
          <cell r="H1549">
            <v>43538</v>
          </cell>
          <cell r="I1549">
            <v>43646</v>
          </cell>
          <cell r="J1549" t="str">
            <v/>
          </cell>
          <cell r="K1549"/>
          <cell r="T1549" t="str">
            <v>0430890103</v>
          </cell>
          <cell r="U1549" t="str">
            <v xml:space="preserve"> </v>
          </cell>
          <cell r="V1549" t="str">
            <v xml:space="preserve"> </v>
          </cell>
          <cell r="W1549">
            <v>0</v>
          </cell>
          <cell r="X1549">
            <v>0</v>
          </cell>
          <cell r="Y1549" t="str">
            <v>xx</v>
          </cell>
        </row>
        <row r="1550">
          <cell r="A1550" t="str">
            <v>0430890104</v>
          </cell>
          <cell r="B1550" t="str">
            <v>SLIDE GATE, 42 INCH, PROJECT 435543-1-52-01</v>
          </cell>
          <cell r="C1550" t="str">
            <v>EA</v>
          </cell>
          <cell r="D1550" t="str">
            <v>06</v>
          </cell>
          <cell r="E1550" t="str">
            <v xml:space="preserve"> </v>
          </cell>
          <cell r="F1550" t="str">
            <v>Y</v>
          </cell>
          <cell r="G1550" t="str">
            <v>*</v>
          </cell>
          <cell r="H1550">
            <v>43538</v>
          </cell>
          <cell r="I1550">
            <v>43646</v>
          </cell>
          <cell r="J1550" t="str">
            <v/>
          </cell>
          <cell r="K1550"/>
          <cell r="T1550" t="str">
            <v>0430890104</v>
          </cell>
          <cell r="U1550" t="str">
            <v xml:space="preserve"> </v>
          </cell>
          <cell r="V1550" t="str">
            <v xml:space="preserve"> </v>
          </cell>
          <cell r="W1550">
            <v>0</v>
          </cell>
          <cell r="X1550">
            <v>0</v>
          </cell>
          <cell r="Y1550" t="str">
            <v>xx</v>
          </cell>
        </row>
        <row r="1551">
          <cell r="A1551" t="str">
            <v>0430890105</v>
          </cell>
          <cell r="B1551" t="str">
            <v>SLIDE GATE, 48 INCH, PROJECT 435543-1-52-01</v>
          </cell>
          <cell r="C1551" t="str">
            <v>EA</v>
          </cell>
          <cell r="D1551" t="str">
            <v>06</v>
          </cell>
          <cell r="E1551" t="str">
            <v xml:space="preserve"> </v>
          </cell>
          <cell r="F1551" t="str">
            <v>Y</v>
          </cell>
          <cell r="G1551" t="str">
            <v>*</v>
          </cell>
          <cell r="H1551">
            <v>43538</v>
          </cell>
          <cell r="I1551">
            <v>43646</v>
          </cell>
          <cell r="J1551" t="str">
            <v/>
          </cell>
          <cell r="K1551"/>
          <cell r="T1551" t="str">
            <v>0430890105</v>
          </cell>
          <cell r="U1551" t="str">
            <v xml:space="preserve"> </v>
          </cell>
          <cell r="V1551" t="str">
            <v xml:space="preserve"> </v>
          </cell>
          <cell r="W1551">
            <v>0</v>
          </cell>
          <cell r="X1551">
            <v>0</v>
          </cell>
          <cell r="Y1551" t="str">
            <v>xx</v>
          </cell>
        </row>
        <row r="1552">
          <cell r="A1552" t="str">
            <v>0430890106</v>
          </cell>
          <cell r="B1552" t="str">
            <v>SLIDE GATE, 54 INCH, PROJECT 435543-1-52-01</v>
          </cell>
          <cell r="C1552" t="str">
            <v>EA</v>
          </cell>
          <cell r="D1552" t="str">
            <v>06</v>
          </cell>
          <cell r="E1552" t="str">
            <v xml:space="preserve"> </v>
          </cell>
          <cell r="F1552" t="str">
            <v>Y</v>
          </cell>
          <cell r="G1552" t="str">
            <v>*</v>
          </cell>
          <cell r="H1552">
            <v>43538</v>
          </cell>
          <cell r="I1552">
            <v>43646</v>
          </cell>
          <cell r="J1552" t="str">
            <v/>
          </cell>
          <cell r="K1552"/>
          <cell r="T1552" t="str">
            <v>0430890106</v>
          </cell>
          <cell r="U1552" t="str">
            <v xml:space="preserve"> </v>
          </cell>
          <cell r="V1552" t="str">
            <v xml:space="preserve"> </v>
          </cell>
          <cell r="W1552">
            <v>0</v>
          </cell>
          <cell r="X1552">
            <v>0</v>
          </cell>
          <cell r="Y1552" t="str">
            <v>xx</v>
          </cell>
        </row>
        <row r="1553">
          <cell r="A1553" t="str">
            <v>0430941 23</v>
          </cell>
          <cell r="B1553" t="str">
            <v>TEMP DUMMY PAYITEM FOR WT DATA MIGRATION</v>
          </cell>
          <cell r="C1553" t="str">
            <v>LF</v>
          </cell>
          <cell r="D1553" t="str">
            <v>06</v>
          </cell>
          <cell r="E1553"/>
          <cell r="F1553" t="str">
            <v>Y</v>
          </cell>
          <cell r="G1553" t="str">
            <v>*</v>
          </cell>
          <cell r="H1553">
            <v>38744</v>
          </cell>
          <cell r="I1553">
            <v>41275</v>
          </cell>
          <cell r="J1553" t="str">
            <v/>
          </cell>
          <cell r="K1553"/>
          <cell r="T1553" t="str">
            <v>0430941 23</v>
          </cell>
          <cell r="U1553" t="str">
            <v xml:space="preserve"> </v>
          </cell>
          <cell r="V1553" t="str">
            <v xml:space="preserve"> </v>
          </cell>
          <cell r="W1553">
            <v>0</v>
          </cell>
          <cell r="X1553">
            <v>0</v>
          </cell>
          <cell r="Y1553" t="str">
            <v>xx</v>
          </cell>
        </row>
        <row r="1554">
          <cell r="A1554" t="str">
            <v>0430941 25</v>
          </cell>
          <cell r="B1554" t="str">
            <v>TEMP DUMMY PAYITEM FOR WT DATA MIGRATION</v>
          </cell>
          <cell r="C1554" t="str">
            <v>LF</v>
          </cell>
          <cell r="D1554" t="str">
            <v>06</v>
          </cell>
          <cell r="E1554"/>
          <cell r="F1554" t="str">
            <v>Y</v>
          </cell>
          <cell r="G1554" t="str">
            <v>*</v>
          </cell>
          <cell r="H1554">
            <v>38742</v>
          </cell>
          <cell r="I1554">
            <v>41275</v>
          </cell>
          <cell r="J1554" t="str">
            <v/>
          </cell>
          <cell r="K1554"/>
          <cell r="T1554" t="str">
            <v>0430941 25</v>
          </cell>
          <cell r="U1554" t="str">
            <v xml:space="preserve"> </v>
          </cell>
          <cell r="V1554" t="str">
            <v xml:space="preserve"> </v>
          </cell>
          <cell r="W1554">
            <v>0</v>
          </cell>
          <cell r="X1554">
            <v>0</v>
          </cell>
          <cell r="Y1554" t="str">
            <v>xx</v>
          </cell>
        </row>
        <row r="1555">
          <cell r="A1555" t="str">
            <v>0430941 29</v>
          </cell>
          <cell r="B1555" t="str">
            <v>TEMP DUMMY PAYITEM FOR WT DATA MIGRATION</v>
          </cell>
          <cell r="C1555" t="str">
            <v>LF</v>
          </cell>
          <cell r="D1555" t="str">
            <v>06</v>
          </cell>
          <cell r="E1555"/>
          <cell r="F1555" t="str">
            <v>Y</v>
          </cell>
          <cell r="G1555" t="str">
            <v>*</v>
          </cell>
          <cell r="H1555">
            <v>38744</v>
          </cell>
          <cell r="I1555">
            <v>41275</v>
          </cell>
          <cell r="J1555" t="str">
            <v/>
          </cell>
          <cell r="K1555"/>
          <cell r="T1555" t="str">
            <v>0430941 29</v>
          </cell>
          <cell r="U1555" t="str">
            <v xml:space="preserve"> </v>
          </cell>
          <cell r="V1555" t="str">
            <v xml:space="preserve"> </v>
          </cell>
          <cell r="W1555">
            <v>0</v>
          </cell>
          <cell r="X1555">
            <v>0</v>
          </cell>
          <cell r="Y1555" t="str">
            <v>xx</v>
          </cell>
        </row>
        <row r="1556">
          <cell r="A1556" t="str">
            <v>0430941 33</v>
          </cell>
          <cell r="B1556" t="str">
            <v>TEMP DUMMY PAYITEM FOR WT DATA MIGRATION</v>
          </cell>
          <cell r="C1556" t="str">
            <v>LF</v>
          </cell>
          <cell r="D1556" t="str">
            <v>06</v>
          </cell>
          <cell r="E1556"/>
          <cell r="F1556" t="str">
            <v>Y</v>
          </cell>
          <cell r="G1556" t="str">
            <v>*</v>
          </cell>
          <cell r="H1556">
            <v>38744</v>
          </cell>
          <cell r="I1556">
            <v>41275</v>
          </cell>
          <cell r="J1556" t="str">
            <v/>
          </cell>
          <cell r="K1556"/>
          <cell r="T1556" t="str">
            <v>0430941 33</v>
          </cell>
          <cell r="U1556" t="str">
            <v xml:space="preserve"> </v>
          </cell>
          <cell r="V1556" t="str">
            <v xml:space="preserve"> </v>
          </cell>
          <cell r="W1556">
            <v>0</v>
          </cell>
          <cell r="X1556">
            <v>0</v>
          </cell>
          <cell r="Y1556" t="str">
            <v>xx</v>
          </cell>
        </row>
        <row r="1557">
          <cell r="A1557" t="str">
            <v>0430941 40</v>
          </cell>
          <cell r="B1557" t="str">
            <v>TEMP DUMMY PAYITEM FOR WT DATA MIGRATION</v>
          </cell>
          <cell r="C1557" t="str">
            <v>LF</v>
          </cell>
          <cell r="D1557" t="str">
            <v>06</v>
          </cell>
          <cell r="E1557"/>
          <cell r="F1557" t="str">
            <v>Y</v>
          </cell>
          <cell r="G1557" t="str">
            <v>*</v>
          </cell>
          <cell r="H1557">
            <v>38744</v>
          </cell>
          <cell r="I1557">
            <v>41275</v>
          </cell>
          <cell r="J1557" t="str">
            <v/>
          </cell>
          <cell r="K1557"/>
          <cell r="T1557" t="str">
            <v>0430941 40</v>
          </cell>
          <cell r="U1557" t="str">
            <v xml:space="preserve"> </v>
          </cell>
          <cell r="V1557" t="str">
            <v xml:space="preserve"> </v>
          </cell>
          <cell r="W1557">
            <v>0</v>
          </cell>
          <cell r="X1557">
            <v>0</v>
          </cell>
          <cell r="Y1557" t="str">
            <v>xx</v>
          </cell>
        </row>
        <row r="1558">
          <cell r="A1558" t="str">
            <v>0430941 42</v>
          </cell>
          <cell r="B1558" t="str">
            <v>TEMP DUMMY PAYITEM FOR WT DATA MIGRATION</v>
          </cell>
          <cell r="C1558" t="str">
            <v>LF</v>
          </cell>
          <cell r="D1558" t="str">
            <v>06</v>
          </cell>
          <cell r="E1558"/>
          <cell r="F1558" t="str">
            <v>Y</v>
          </cell>
          <cell r="G1558" t="str">
            <v>*</v>
          </cell>
          <cell r="H1558">
            <v>38769</v>
          </cell>
          <cell r="I1558">
            <v>41275</v>
          </cell>
          <cell r="J1558" t="str">
            <v/>
          </cell>
          <cell r="K1558"/>
          <cell r="T1558" t="str">
            <v>0430941 42</v>
          </cell>
          <cell r="U1558" t="str">
            <v xml:space="preserve"> </v>
          </cell>
          <cell r="V1558" t="str">
            <v xml:space="preserve"> </v>
          </cell>
          <cell r="W1558">
            <v>0</v>
          </cell>
          <cell r="X1558">
            <v>0</v>
          </cell>
          <cell r="Y1558" t="str">
            <v>xx</v>
          </cell>
        </row>
        <row r="1559">
          <cell r="A1559" t="str">
            <v>0430941 47</v>
          </cell>
          <cell r="B1559" t="str">
            <v>TEMP DUMMY PAYITEM FOR WT DATA MIGRATION</v>
          </cell>
          <cell r="C1559" t="str">
            <v>LF</v>
          </cell>
          <cell r="D1559" t="str">
            <v>06</v>
          </cell>
          <cell r="E1559"/>
          <cell r="F1559" t="str">
            <v>Y</v>
          </cell>
          <cell r="G1559" t="str">
            <v>*</v>
          </cell>
          <cell r="H1559"/>
          <cell r="I1559">
            <v>41275</v>
          </cell>
          <cell r="J1559" t="str">
            <v/>
          </cell>
          <cell r="K1559"/>
          <cell r="T1559" t="str">
            <v>0430941 47</v>
          </cell>
          <cell r="U1559" t="str">
            <v xml:space="preserve"> </v>
          </cell>
          <cell r="V1559" t="str">
            <v xml:space="preserve"> </v>
          </cell>
          <cell r="W1559">
            <v>0</v>
          </cell>
          <cell r="X1559">
            <v>0</v>
          </cell>
          <cell r="Y1559" t="str">
            <v>xx</v>
          </cell>
        </row>
        <row r="1560">
          <cell r="A1560" t="str">
            <v>0430950</v>
          </cell>
          <cell r="B1560" t="str">
            <v>DESILTING CONCRETE BOX CULVERT</v>
          </cell>
          <cell r="C1560" t="str">
            <v>CY</v>
          </cell>
          <cell r="D1560" t="str">
            <v>06</v>
          </cell>
          <cell r="E1560"/>
          <cell r="F1560" t="str">
            <v>Y</v>
          </cell>
          <cell r="G1560" t="str">
            <v/>
          </cell>
          <cell r="H1560">
            <v>41275</v>
          </cell>
          <cell r="I1560"/>
          <cell r="J1560" t="str">
            <v/>
          </cell>
          <cell r="K1560"/>
          <cell r="T1560" t="str">
            <v>0430950</v>
          </cell>
          <cell r="U1560">
            <v>131.08000000000001</v>
          </cell>
          <cell r="V1560">
            <v>230.26</v>
          </cell>
          <cell r="W1560">
            <v>0</v>
          </cell>
          <cell r="X1560">
            <v>1.7566371681415927</v>
          </cell>
          <cell r="Y1560">
            <v>230.26</v>
          </cell>
        </row>
        <row r="1561">
          <cell r="A1561" t="str">
            <v>0430950101</v>
          </cell>
          <cell r="B1561" t="str">
            <v>DESILTING PUMP STATION CHAMBER/OTHER STRUCTURES, PROJECT 429176-2-72-10</v>
          </cell>
          <cell r="C1561" t="str">
            <v>CY</v>
          </cell>
          <cell r="D1561" t="str">
            <v>06</v>
          </cell>
          <cell r="E1561" t="str">
            <v xml:space="preserve"> </v>
          </cell>
          <cell r="F1561" t="str">
            <v>Y</v>
          </cell>
          <cell r="G1561" t="str">
            <v>*</v>
          </cell>
          <cell r="H1561">
            <v>43277</v>
          </cell>
          <cell r="I1561">
            <v>43465</v>
          </cell>
          <cell r="J1561" t="str">
            <v/>
          </cell>
          <cell r="K1561"/>
          <cell r="T1561" t="str">
            <v>0430950101</v>
          </cell>
          <cell r="U1561" t="str">
            <v xml:space="preserve"> </v>
          </cell>
          <cell r="V1561" t="str">
            <v xml:space="preserve"> </v>
          </cell>
          <cell r="W1561">
            <v>0</v>
          </cell>
          <cell r="X1561">
            <v>0</v>
          </cell>
          <cell r="Y1561" t="str">
            <v>xx</v>
          </cell>
        </row>
        <row r="1562">
          <cell r="A1562" t="str">
            <v>0430963  1</v>
          </cell>
          <cell r="B1562" t="str">
            <v>PVC PIPE FOR BACK OF SIDEWALK, 4"</v>
          </cell>
          <cell r="C1562" t="str">
            <v>LF</v>
          </cell>
          <cell r="D1562" t="str">
            <v>06</v>
          </cell>
          <cell r="E1562"/>
          <cell r="F1562" t="str">
            <v>Y</v>
          </cell>
          <cell r="G1562" t="str">
            <v/>
          </cell>
          <cell r="H1562">
            <v>41275</v>
          </cell>
          <cell r="I1562"/>
          <cell r="J1562" t="str">
            <v/>
          </cell>
          <cell r="K1562"/>
          <cell r="T1562" t="str">
            <v>0430963 1</v>
          </cell>
          <cell r="U1562">
            <v>41.63</v>
          </cell>
          <cell r="V1562">
            <v>41.63</v>
          </cell>
          <cell r="W1562">
            <v>0</v>
          </cell>
          <cell r="X1562">
            <v>1</v>
          </cell>
          <cell r="Y1562">
            <v>41.63</v>
          </cell>
        </row>
        <row r="1563">
          <cell r="A1563" t="str">
            <v>0430963  2</v>
          </cell>
          <cell r="B1563" t="str">
            <v>PVC PIPE FOR BACK OF SIDEWALK,  NON STANDARD DIAMETER</v>
          </cell>
          <cell r="C1563" t="str">
            <v>LF</v>
          </cell>
          <cell r="D1563" t="str">
            <v>06</v>
          </cell>
          <cell r="E1563" t="str">
            <v>T</v>
          </cell>
          <cell r="F1563" t="str">
            <v>Y</v>
          </cell>
          <cell r="G1563" t="str">
            <v/>
          </cell>
          <cell r="H1563">
            <v>41275</v>
          </cell>
          <cell r="I1563"/>
          <cell r="J1563" t="str">
            <v/>
          </cell>
          <cell r="K1563"/>
          <cell r="T1563" t="str">
            <v>0430963 2</v>
          </cell>
          <cell r="U1563" t="str">
            <v xml:space="preserve"> </v>
          </cell>
          <cell r="V1563" t="str">
            <v xml:space="preserve"> </v>
          </cell>
          <cell r="W1563">
            <v>0</v>
          </cell>
          <cell r="X1563">
            <v>0</v>
          </cell>
          <cell r="Y1563" t="str">
            <v>xx</v>
          </cell>
        </row>
        <row r="1564">
          <cell r="A1564" t="str">
            <v>0430964  1</v>
          </cell>
          <cell r="B1564" t="str">
            <v>PVC PIPE, 4 INCH, PROJECT 422929-8-52-01</v>
          </cell>
          <cell r="C1564" t="str">
            <v>LF</v>
          </cell>
          <cell r="D1564" t="str">
            <v>06</v>
          </cell>
          <cell r="E1564" t="str">
            <v>P</v>
          </cell>
          <cell r="F1564" t="str">
            <v>Y</v>
          </cell>
          <cell r="G1564" t="str">
            <v/>
          </cell>
          <cell r="H1564">
            <v>42244</v>
          </cell>
          <cell r="I1564">
            <v>44561</v>
          </cell>
          <cell r="J1564" t="str">
            <v/>
          </cell>
          <cell r="K1564"/>
          <cell r="T1564" t="str">
            <v>0430964 1</v>
          </cell>
          <cell r="U1564" t="str">
            <v xml:space="preserve"> </v>
          </cell>
          <cell r="V1564" t="str">
            <v xml:space="preserve"> </v>
          </cell>
          <cell r="W1564">
            <v>0</v>
          </cell>
          <cell r="X1564">
            <v>0</v>
          </cell>
          <cell r="Y1564" t="str">
            <v>xx</v>
          </cell>
        </row>
        <row r="1565">
          <cell r="A1565" t="str">
            <v>0430964  2</v>
          </cell>
          <cell r="B1565" t="str">
            <v>PVC PIPE, 6 INCH, PROJECT 422929-8-52-01</v>
          </cell>
          <cell r="C1565" t="str">
            <v>LF</v>
          </cell>
          <cell r="D1565" t="str">
            <v>06</v>
          </cell>
          <cell r="E1565" t="str">
            <v>P</v>
          </cell>
          <cell r="F1565" t="str">
            <v>Y</v>
          </cell>
          <cell r="G1565" t="str">
            <v/>
          </cell>
          <cell r="H1565">
            <v>42244</v>
          </cell>
          <cell r="I1565">
            <v>44561</v>
          </cell>
          <cell r="J1565" t="str">
            <v/>
          </cell>
          <cell r="K1565"/>
          <cell r="T1565" t="str">
            <v>0430964 2</v>
          </cell>
          <cell r="U1565" t="str">
            <v xml:space="preserve"> </v>
          </cell>
          <cell r="V1565" t="str">
            <v xml:space="preserve"> </v>
          </cell>
          <cell r="W1565">
            <v>0</v>
          </cell>
          <cell r="X1565">
            <v>0</v>
          </cell>
          <cell r="Y1565" t="str">
            <v>xx</v>
          </cell>
        </row>
        <row r="1566">
          <cell r="A1566" t="str">
            <v>0430964  3</v>
          </cell>
          <cell r="B1566" t="str">
            <v>PVC PIPE, 8 INCH, PROJECT 422929-8-52-01</v>
          </cell>
          <cell r="C1566" t="str">
            <v>LF</v>
          </cell>
          <cell r="D1566" t="str">
            <v>06</v>
          </cell>
          <cell r="E1566" t="str">
            <v>P</v>
          </cell>
          <cell r="F1566" t="str">
            <v>Y</v>
          </cell>
          <cell r="G1566" t="str">
            <v/>
          </cell>
          <cell r="H1566">
            <v>42244</v>
          </cell>
          <cell r="I1566">
            <v>44561</v>
          </cell>
          <cell r="J1566" t="str">
            <v/>
          </cell>
          <cell r="K1566"/>
          <cell r="T1566" t="str">
            <v>0430964 3</v>
          </cell>
          <cell r="U1566" t="str">
            <v xml:space="preserve"> </v>
          </cell>
          <cell r="V1566" t="str">
            <v xml:space="preserve"> </v>
          </cell>
          <cell r="W1566">
            <v>42.08</v>
          </cell>
          <cell r="X1566">
            <v>0</v>
          </cell>
          <cell r="Y1566">
            <v>42.08</v>
          </cell>
        </row>
        <row r="1567">
          <cell r="A1567" t="str">
            <v>0430964  4</v>
          </cell>
          <cell r="B1567" t="str">
            <v>PVC PIPE, 8 INCH, PROJECT 428400-2-52-01</v>
          </cell>
          <cell r="C1567" t="str">
            <v>LF</v>
          </cell>
          <cell r="D1567" t="str">
            <v>06</v>
          </cell>
          <cell r="E1567" t="str">
            <v>P</v>
          </cell>
          <cell r="F1567" t="str">
            <v>Y</v>
          </cell>
          <cell r="G1567" t="str">
            <v/>
          </cell>
          <cell r="H1567">
            <v>44013</v>
          </cell>
          <cell r="I1567">
            <v>44377</v>
          </cell>
          <cell r="J1567" t="str">
            <v/>
          </cell>
          <cell r="K1567"/>
          <cell r="T1567" t="str">
            <v>0430964 4</v>
          </cell>
          <cell r="U1567" t="str">
            <v xml:space="preserve"> </v>
          </cell>
          <cell r="V1567" t="str">
            <v xml:space="preserve"> </v>
          </cell>
          <cell r="W1567">
            <v>0</v>
          </cell>
          <cell r="X1567">
            <v>0</v>
          </cell>
          <cell r="Y1567" t="str">
            <v>xx</v>
          </cell>
        </row>
        <row r="1568">
          <cell r="A1568" t="str">
            <v>0430982120</v>
          </cell>
          <cell r="B1568" t="str">
            <v>MITERED END SECTION, OPTIONAL ROUND, 8" CD</v>
          </cell>
          <cell r="C1568" t="str">
            <v>EA</v>
          </cell>
          <cell r="D1568" t="str">
            <v>06</v>
          </cell>
          <cell r="E1568"/>
          <cell r="F1568" t="str">
            <v>Y</v>
          </cell>
          <cell r="G1568" t="str">
            <v/>
          </cell>
          <cell r="H1568">
            <v>41309</v>
          </cell>
          <cell r="I1568"/>
          <cell r="J1568" t="str">
            <v/>
          </cell>
          <cell r="K1568"/>
          <cell r="T1568" t="str">
            <v>0430982120</v>
          </cell>
          <cell r="U1568" t="str">
            <v xml:space="preserve"> </v>
          </cell>
          <cell r="V1568" t="str">
            <v xml:space="preserve"> </v>
          </cell>
          <cell r="W1568">
            <v>0</v>
          </cell>
          <cell r="X1568">
            <v>0</v>
          </cell>
          <cell r="Y1568" t="str">
            <v>xx</v>
          </cell>
        </row>
        <row r="1569">
          <cell r="A1569" t="str">
            <v>0430982121</v>
          </cell>
          <cell r="B1569" t="str">
            <v>MITERED END SECTION, OPTIONAL ROUND, 12" CD</v>
          </cell>
          <cell r="C1569" t="str">
            <v>EA</v>
          </cell>
          <cell r="D1569" t="str">
            <v>06</v>
          </cell>
          <cell r="E1569"/>
          <cell r="F1569" t="str">
            <v>Y</v>
          </cell>
          <cell r="G1569" t="str">
            <v/>
          </cell>
          <cell r="H1569">
            <v>41275</v>
          </cell>
          <cell r="I1569"/>
          <cell r="J1569" t="str">
            <v/>
          </cell>
          <cell r="K1569"/>
          <cell r="T1569" t="str">
            <v>0430982121</v>
          </cell>
          <cell r="U1569" t="str">
            <v xml:space="preserve"> </v>
          </cell>
          <cell r="V1569" t="str">
            <v xml:space="preserve"> </v>
          </cell>
          <cell r="W1569">
            <v>0</v>
          </cell>
          <cell r="X1569">
            <v>0</v>
          </cell>
          <cell r="Y1569" t="str">
            <v>xx</v>
          </cell>
        </row>
        <row r="1570">
          <cell r="A1570" t="str">
            <v>0430982123</v>
          </cell>
          <cell r="B1570" t="str">
            <v>MITERED END SECTION, OPTIONAL ROUND, 15" CD</v>
          </cell>
          <cell r="C1570" t="str">
            <v>EA</v>
          </cell>
          <cell r="D1570" t="str">
            <v>06</v>
          </cell>
          <cell r="E1570"/>
          <cell r="F1570" t="str">
            <v>Y</v>
          </cell>
          <cell r="G1570" t="str">
            <v/>
          </cell>
          <cell r="H1570">
            <v>41275</v>
          </cell>
          <cell r="I1570"/>
          <cell r="J1570" t="str">
            <v/>
          </cell>
          <cell r="K1570"/>
          <cell r="T1570" t="str">
            <v>0430982123</v>
          </cell>
          <cell r="U1570">
            <v>1690.7</v>
          </cell>
          <cell r="V1570">
            <v>1599.28</v>
          </cell>
          <cell r="W1570">
            <v>0</v>
          </cell>
          <cell r="X1570">
            <v>1.0571632234505528</v>
          </cell>
          <cell r="Y1570">
            <v>1690.7</v>
          </cell>
        </row>
        <row r="1571">
          <cell r="A1571" t="str">
            <v>0430982125</v>
          </cell>
          <cell r="B1571" t="str">
            <v>MITERED END SECTION, OPTIONAL ROUND, 18" CD</v>
          </cell>
          <cell r="C1571" t="str">
            <v>EA</v>
          </cell>
          <cell r="D1571" t="str">
            <v>06</v>
          </cell>
          <cell r="E1571"/>
          <cell r="F1571" t="str">
            <v>Y</v>
          </cell>
          <cell r="G1571" t="str">
            <v/>
          </cell>
          <cell r="H1571">
            <v>41275</v>
          </cell>
          <cell r="I1571"/>
          <cell r="J1571" t="str">
            <v/>
          </cell>
          <cell r="K1571"/>
          <cell r="T1571" t="str">
            <v>0430982125</v>
          </cell>
          <cell r="U1571">
            <v>1641.02</v>
          </cell>
          <cell r="V1571">
            <v>1561.94</v>
          </cell>
          <cell r="W1571">
            <v>0</v>
          </cell>
          <cell r="X1571">
            <v>1.0506293455574478</v>
          </cell>
          <cell r="Y1571">
            <v>1641.02</v>
          </cell>
        </row>
        <row r="1572">
          <cell r="A1572" t="str">
            <v>0430982129</v>
          </cell>
          <cell r="B1572" t="str">
            <v>MITERED END SECTION, OPTIONAL ROUND, 24" CD</v>
          </cell>
          <cell r="C1572" t="str">
            <v>EA</v>
          </cell>
          <cell r="D1572" t="str">
            <v>06</v>
          </cell>
          <cell r="E1572"/>
          <cell r="F1572" t="str">
            <v>Y</v>
          </cell>
          <cell r="G1572" t="str">
            <v/>
          </cell>
          <cell r="H1572">
            <v>41275</v>
          </cell>
          <cell r="I1572"/>
          <cell r="J1572" t="str">
            <v/>
          </cell>
          <cell r="K1572"/>
          <cell r="T1572" t="str">
            <v>0430982129</v>
          </cell>
          <cell r="U1572">
            <v>1683.03</v>
          </cell>
          <cell r="V1572">
            <v>1702.81</v>
          </cell>
          <cell r="W1572">
            <v>0</v>
          </cell>
          <cell r="X1572">
            <v>1.0117526128470675</v>
          </cell>
          <cell r="Y1572">
            <v>1702.81</v>
          </cell>
        </row>
        <row r="1573">
          <cell r="A1573" t="str">
            <v>0430982133</v>
          </cell>
          <cell r="B1573" t="str">
            <v>MITERED END SECTION, OPTIONAL ROUND, 30" CD</v>
          </cell>
          <cell r="C1573" t="str">
            <v>EA</v>
          </cell>
          <cell r="D1573" t="str">
            <v>06</v>
          </cell>
          <cell r="E1573"/>
          <cell r="F1573" t="str">
            <v>Y</v>
          </cell>
          <cell r="G1573" t="str">
            <v/>
          </cell>
          <cell r="H1573">
            <v>41275</v>
          </cell>
          <cell r="I1573"/>
          <cell r="J1573" t="str">
            <v/>
          </cell>
          <cell r="K1573"/>
          <cell r="T1573" t="str">
            <v>0430982133</v>
          </cell>
          <cell r="U1573">
            <v>2129.31</v>
          </cell>
          <cell r="V1573">
            <v>2447.21</v>
          </cell>
          <cell r="W1573">
            <v>0</v>
          </cell>
          <cell r="X1573">
            <v>1.1492971901695854</v>
          </cell>
          <cell r="Y1573">
            <v>2447.21</v>
          </cell>
        </row>
        <row r="1574">
          <cell r="A1574" t="str">
            <v>0430982138</v>
          </cell>
          <cell r="B1574" t="str">
            <v>MITERED END SECTION, OPTIONAL ROUND, 36" CD</v>
          </cell>
          <cell r="C1574" t="str">
            <v>EA</v>
          </cell>
          <cell r="D1574" t="str">
            <v>06</v>
          </cell>
          <cell r="E1574"/>
          <cell r="F1574" t="str">
            <v>Y</v>
          </cell>
          <cell r="G1574" t="str">
            <v/>
          </cell>
          <cell r="H1574">
            <v>41275</v>
          </cell>
          <cell r="I1574"/>
          <cell r="J1574" t="str">
            <v/>
          </cell>
          <cell r="K1574"/>
          <cell r="T1574" t="str">
            <v>0430982138</v>
          </cell>
          <cell r="U1574">
            <v>2516.35</v>
          </cell>
          <cell r="V1574">
            <v>3151.47</v>
          </cell>
          <cell r="W1574">
            <v>824</v>
          </cell>
          <cell r="X1574">
            <v>1.252397321517277</v>
          </cell>
          <cell r="Y1574">
            <v>3151.47</v>
          </cell>
        </row>
        <row r="1575">
          <cell r="A1575" t="str">
            <v>0430982140</v>
          </cell>
          <cell r="B1575" t="str">
            <v>MITERED END SECTION, OPTIONAL ROUND, 42" CD</v>
          </cell>
          <cell r="C1575" t="str">
            <v>EA</v>
          </cell>
          <cell r="D1575" t="str">
            <v>06</v>
          </cell>
          <cell r="E1575"/>
          <cell r="F1575" t="str">
            <v>Y</v>
          </cell>
          <cell r="G1575" t="str">
            <v/>
          </cell>
          <cell r="H1575">
            <v>41275</v>
          </cell>
          <cell r="I1575"/>
          <cell r="J1575" t="str">
            <v/>
          </cell>
          <cell r="K1575"/>
          <cell r="T1575" t="str">
            <v>0430982140</v>
          </cell>
          <cell r="U1575">
            <v>3476.5</v>
          </cell>
          <cell r="V1575">
            <v>5419.49</v>
          </cell>
          <cell r="W1575">
            <v>0</v>
          </cell>
          <cell r="X1575">
            <v>1.5588925643607074</v>
          </cell>
          <cell r="Y1575">
            <v>5419.49</v>
          </cell>
        </row>
        <row r="1576">
          <cell r="A1576" t="str">
            <v>0430982141</v>
          </cell>
          <cell r="B1576" t="str">
            <v>MITERED END SECTION, OPTIONAL ROUND, 48" CD</v>
          </cell>
          <cell r="C1576" t="str">
            <v>EA</v>
          </cell>
          <cell r="D1576" t="str">
            <v>06</v>
          </cell>
          <cell r="E1576"/>
          <cell r="F1576" t="str">
            <v>Y</v>
          </cell>
          <cell r="G1576" t="str">
            <v/>
          </cell>
          <cell r="H1576">
            <v>41275</v>
          </cell>
          <cell r="I1576"/>
          <cell r="J1576" t="str">
            <v/>
          </cell>
          <cell r="K1576"/>
          <cell r="T1576" t="str">
            <v>0430982141</v>
          </cell>
          <cell r="U1576">
            <v>5750</v>
          </cell>
          <cell r="V1576">
            <v>5036.25</v>
          </cell>
          <cell r="W1576">
            <v>0</v>
          </cell>
          <cell r="X1576">
            <v>1.141722511789526</v>
          </cell>
          <cell r="Y1576">
            <v>5750</v>
          </cell>
        </row>
        <row r="1577">
          <cell r="A1577" t="str">
            <v>0430982142</v>
          </cell>
          <cell r="B1577" t="str">
            <v>MITERED END SECTION, OPTIONAL ROUND, 54" CD</v>
          </cell>
          <cell r="C1577" t="str">
            <v>EA</v>
          </cell>
          <cell r="D1577" t="str">
            <v>06</v>
          </cell>
          <cell r="E1577"/>
          <cell r="F1577" t="str">
            <v>Y</v>
          </cell>
          <cell r="G1577" t="str">
            <v/>
          </cell>
          <cell r="H1577">
            <v>41275</v>
          </cell>
          <cell r="I1577"/>
          <cell r="J1577" t="str">
            <v/>
          </cell>
          <cell r="K1577"/>
          <cell r="T1577" t="str">
            <v>0430982142</v>
          </cell>
          <cell r="U1577">
            <v>7650</v>
          </cell>
          <cell r="V1577">
            <v>8517.5</v>
          </cell>
          <cell r="W1577">
            <v>0</v>
          </cell>
          <cell r="X1577">
            <v>1.1133986928104576</v>
          </cell>
          <cell r="Y1577">
            <v>8517.5</v>
          </cell>
        </row>
        <row r="1578">
          <cell r="A1578" t="str">
            <v>0430982143</v>
          </cell>
          <cell r="B1578" t="str">
            <v>MITERED END SECTION, OPTIONAL ROUND, 60" CD</v>
          </cell>
          <cell r="C1578" t="str">
            <v>EA</v>
          </cell>
          <cell r="D1578" t="str">
            <v>06</v>
          </cell>
          <cell r="E1578"/>
          <cell r="F1578" t="str">
            <v>Y</v>
          </cell>
          <cell r="G1578" t="str">
            <v/>
          </cell>
          <cell r="H1578">
            <v>41275</v>
          </cell>
          <cell r="I1578"/>
          <cell r="J1578" t="str">
            <v/>
          </cell>
          <cell r="K1578"/>
          <cell r="T1578" t="str">
            <v>0430982143</v>
          </cell>
          <cell r="U1578" t="str">
            <v xml:space="preserve"> </v>
          </cell>
          <cell r="V1578">
            <v>8619.2099999999991</v>
          </cell>
          <cell r="W1578">
            <v>0</v>
          </cell>
          <cell r="X1578">
            <v>1</v>
          </cell>
          <cell r="Y1578">
            <v>8619.2099999999991</v>
          </cell>
        </row>
        <row r="1579">
          <cell r="A1579" t="str">
            <v>0430982144</v>
          </cell>
          <cell r="B1579" t="str">
            <v>MITERED END SECTION, OPTIONAL ROUND, 66" CD</v>
          </cell>
          <cell r="C1579" t="str">
            <v>EA</v>
          </cell>
          <cell r="D1579" t="str">
            <v>06</v>
          </cell>
          <cell r="E1579"/>
          <cell r="F1579" t="str">
            <v>Y</v>
          </cell>
          <cell r="G1579" t="str">
            <v/>
          </cell>
          <cell r="H1579">
            <v>41275</v>
          </cell>
          <cell r="I1579"/>
          <cell r="J1579" t="str">
            <v/>
          </cell>
          <cell r="K1579"/>
          <cell r="T1579" t="str">
            <v>0430982144</v>
          </cell>
          <cell r="U1579" t="str">
            <v xml:space="preserve"> </v>
          </cell>
          <cell r="V1579" t="str">
            <v xml:space="preserve"> </v>
          </cell>
          <cell r="W1579">
            <v>0</v>
          </cell>
          <cell r="X1579">
            <v>0</v>
          </cell>
          <cell r="Y1579" t="str">
            <v>xx</v>
          </cell>
        </row>
        <row r="1580">
          <cell r="A1580" t="str">
            <v>0430982145</v>
          </cell>
          <cell r="B1580" t="str">
            <v>MITERED END SECTION, OPTIONAL ROUND, 72" CD</v>
          </cell>
          <cell r="C1580" t="str">
            <v>EA</v>
          </cell>
          <cell r="D1580" t="str">
            <v>06</v>
          </cell>
          <cell r="E1580" t="str">
            <v xml:space="preserve"> </v>
          </cell>
          <cell r="F1580" t="str">
            <v>Y</v>
          </cell>
          <cell r="G1580" t="str">
            <v/>
          </cell>
          <cell r="H1580">
            <v>41275</v>
          </cell>
          <cell r="I1580"/>
          <cell r="J1580" t="str">
            <v/>
          </cell>
          <cell r="K1580"/>
          <cell r="T1580" t="str">
            <v>0430982145</v>
          </cell>
          <cell r="U1580" t="str">
            <v xml:space="preserve"> </v>
          </cell>
          <cell r="V1580" t="str">
            <v xml:space="preserve"> </v>
          </cell>
          <cell r="W1580">
            <v>0</v>
          </cell>
          <cell r="X1580">
            <v>0</v>
          </cell>
          <cell r="Y1580" t="str">
            <v>xx</v>
          </cell>
        </row>
        <row r="1581">
          <cell r="A1581" t="str">
            <v>0430982147</v>
          </cell>
          <cell r="B1581" t="str">
            <v>MITERED END SECTION, OPTIONAL ROUND, 84" CD</v>
          </cell>
          <cell r="C1581" t="str">
            <v>EA</v>
          </cell>
          <cell r="D1581" t="str">
            <v>06</v>
          </cell>
          <cell r="E1581" t="str">
            <v xml:space="preserve"> </v>
          </cell>
          <cell r="F1581" t="str">
            <v>Y</v>
          </cell>
          <cell r="G1581" t="str">
            <v/>
          </cell>
          <cell r="H1581">
            <v>41275</v>
          </cell>
          <cell r="I1581"/>
          <cell r="J1581">
            <v>17000</v>
          </cell>
          <cell r="K1581"/>
          <cell r="T1581" t="str">
            <v>0430982147</v>
          </cell>
          <cell r="U1581" t="str">
            <v xml:space="preserve"> </v>
          </cell>
          <cell r="V1581" t="str">
            <v xml:space="preserve"> </v>
          </cell>
          <cell r="W1581">
            <v>1596.0364999999999</v>
          </cell>
          <cell r="X1581">
            <v>0</v>
          </cell>
          <cell r="Y1581">
            <v>1596.0364999999999</v>
          </cell>
        </row>
        <row r="1582">
          <cell r="A1582" t="str">
            <v>0430982623</v>
          </cell>
          <cell r="B1582" t="str">
            <v>MITERED END SECTION, OPTIONAL - ELLIPTICAL / ARCH, 15" CD</v>
          </cell>
          <cell r="C1582" t="str">
            <v>EA</v>
          </cell>
          <cell r="D1582" t="str">
            <v>06</v>
          </cell>
          <cell r="E1582"/>
          <cell r="F1582" t="str">
            <v>Y</v>
          </cell>
          <cell r="G1582" t="str">
            <v/>
          </cell>
          <cell r="H1582">
            <v>41275</v>
          </cell>
          <cell r="I1582"/>
          <cell r="J1582" t="str">
            <v/>
          </cell>
          <cell r="K1582"/>
          <cell r="T1582" t="str">
            <v>0430982623</v>
          </cell>
          <cell r="U1582" t="str">
            <v xml:space="preserve"> </v>
          </cell>
          <cell r="V1582" t="str">
            <v xml:space="preserve"> </v>
          </cell>
          <cell r="W1582">
            <v>0</v>
          </cell>
          <cell r="X1582">
            <v>0</v>
          </cell>
          <cell r="Y1582" t="str">
            <v>xx</v>
          </cell>
        </row>
        <row r="1583">
          <cell r="A1583" t="str">
            <v>0430982625</v>
          </cell>
          <cell r="B1583" t="str">
            <v>MITERED END SECTION, OPTIONAL - ELLIPTICAL / ARCH, 18" CD</v>
          </cell>
          <cell r="C1583" t="str">
            <v>EA</v>
          </cell>
          <cell r="D1583" t="str">
            <v>06</v>
          </cell>
          <cell r="E1583"/>
          <cell r="F1583" t="str">
            <v>Y</v>
          </cell>
          <cell r="G1583" t="str">
            <v/>
          </cell>
          <cell r="H1583">
            <v>41275</v>
          </cell>
          <cell r="I1583"/>
          <cell r="J1583" t="str">
            <v/>
          </cell>
          <cell r="K1583"/>
          <cell r="T1583" t="str">
            <v>0430982625</v>
          </cell>
          <cell r="U1583">
            <v>2083.23</v>
          </cell>
          <cell r="V1583">
            <v>2088.39</v>
          </cell>
          <cell r="W1583">
            <v>0</v>
          </cell>
          <cell r="X1583">
            <v>1.0024769228553736</v>
          </cell>
          <cell r="Y1583">
            <v>2088.39</v>
          </cell>
        </row>
        <row r="1584">
          <cell r="A1584" t="str">
            <v>0430982629</v>
          </cell>
          <cell r="B1584" t="str">
            <v>MITERED END SECTION, OPTIONAL - ELLIPTICAL / ARCH, 24" CD</v>
          </cell>
          <cell r="C1584" t="str">
            <v>EA</v>
          </cell>
          <cell r="D1584" t="str">
            <v>06</v>
          </cell>
          <cell r="E1584"/>
          <cell r="F1584" t="str">
            <v>Y</v>
          </cell>
          <cell r="G1584" t="str">
            <v/>
          </cell>
          <cell r="H1584">
            <v>41275</v>
          </cell>
          <cell r="I1584"/>
          <cell r="J1584" t="str">
            <v/>
          </cell>
          <cell r="K1584"/>
          <cell r="T1584" t="str">
            <v>0430982629</v>
          </cell>
          <cell r="U1584">
            <v>2284.84</v>
          </cell>
          <cell r="V1584">
            <v>2375.5700000000002</v>
          </cell>
          <cell r="W1584">
            <v>0</v>
          </cell>
          <cell r="X1584">
            <v>1.0397095639081948</v>
          </cell>
          <cell r="Y1584">
            <v>2375.5700000000002</v>
          </cell>
        </row>
        <row r="1585">
          <cell r="A1585" t="str">
            <v>0430982633</v>
          </cell>
          <cell r="B1585" t="str">
            <v>MITERED END SECTION, OPTIONAL - ELLIPTICAL / ARCH, 30" CD</v>
          </cell>
          <cell r="C1585" t="str">
            <v>EA</v>
          </cell>
          <cell r="D1585" t="str">
            <v>06</v>
          </cell>
          <cell r="E1585"/>
          <cell r="F1585" t="str">
            <v>Y</v>
          </cell>
          <cell r="G1585" t="str">
            <v/>
          </cell>
          <cell r="H1585">
            <v>41275</v>
          </cell>
          <cell r="I1585"/>
          <cell r="J1585" t="str">
            <v/>
          </cell>
          <cell r="K1585"/>
          <cell r="T1585" t="str">
            <v>0430982633</v>
          </cell>
          <cell r="U1585">
            <v>2398.66</v>
          </cell>
          <cell r="V1585">
            <v>2954.47</v>
          </cell>
          <cell r="W1585">
            <v>0</v>
          </cell>
          <cell r="X1585">
            <v>1.2317168752553509</v>
          </cell>
          <cell r="Y1585">
            <v>2954.47</v>
          </cell>
        </row>
        <row r="1586">
          <cell r="A1586" t="str">
            <v>0430982638</v>
          </cell>
          <cell r="B1586" t="str">
            <v>MITERED END SECTION, OPTIONAL - ELLIPTICAL / ARCH, 36" CD</v>
          </cell>
          <cell r="C1586" t="str">
            <v>EA</v>
          </cell>
          <cell r="D1586" t="str">
            <v>06</v>
          </cell>
          <cell r="E1586"/>
          <cell r="F1586" t="str">
            <v>Y</v>
          </cell>
          <cell r="G1586" t="str">
            <v/>
          </cell>
          <cell r="H1586">
            <v>41275</v>
          </cell>
          <cell r="I1586"/>
          <cell r="J1586" t="str">
            <v/>
          </cell>
          <cell r="K1586"/>
          <cell r="T1586" t="str">
            <v>0430982638</v>
          </cell>
          <cell r="U1586">
            <v>1199.8499999999999</v>
          </cell>
          <cell r="V1586">
            <v>1199.8499999999999</v>
          </cell>
          <cell r="W1586">
            <v>0</v>
          </cell>
          <cell r="X1586">
            <v>1</v>
          </cell>
          <cell r="Y1586">
            <v>1199.8499999999999</v>
          </cell>
        </row>
        <row r="1587">
          <cell r="A1587" t="str">
            <v>0430982640</v>
          </cell>
          <cell r="B1587" t="str">
            <v>MITERED END SECTION, OPTIONAL - ELLIPTICAL / ARCH, 42" CD</v>
          </cell>
          <cell r="C1587" t="str">
            <v>EA</v>
          </cell>
          <cell r="D1587" t="str">
            <v>06</v>
          </cell>
          <cell r="E1587"/>
          <cell r="F1587" t="str">
            <v>Y</v>
          </cell>
          <cell r="G1587" t="str">
            <v/>
          </cell>
          <cell r="H1587">
            <v>41275</v>
          </cell>
          <cell r="I1587"/>
          <cell r="J1587" t="str">
            <v/>
          </cell>
          <cell r="K1587"/>
          <cell r="T1587" t="str">
            <v>0430982640</v>
          </cell>
          <cell r="U1587" t="str">
            <v xml:space="preserve"> </v>
          </cell>
          <cell r="V1587" t="str">
            <v xml:space="preserve"> </v>
          </cell>
          <cell r="W1587">
            <v>0</v>
          </cell>
          <cell r="X1587">
            <v>0</v>
          </cell>
          <cell r="Y1587" t="str">
            <v>xx</v>
          </cell>
        </row>
        <row r="1588">
          <cell r="A1588" t="str">
            <v>0430982641</v>
          </cell>
          <cell r="B1588" t="str">
            <v>MITERED END SECTION, OPTIONAL - ELLIPTICAL / ARCH, 48" CD</v>
          </cell>
          <cell r="C1588" t="str">
            <v>EA</v>
          </cell>
          <cell r="D1588" t="str">
            <v>06</v>
          </cell>
          <cell r="E1588"/>
          <cell r="F1588" t="str">
            <v>Y</v>
          </cell>
          <cell r="G1588" t="str">
            <v/>
          </cell>
          <cell r="H1588">
            <v>41275</v>
          </cell>
          <cell r="I1588"/>
          <cell r="J1588" t="str">
            <v/>
          </cell>
          <cell r="K1588"/>
          <cell r="T1588" t="str">
            <v>0430982641</v>
          </cell>
          <cell r="U1588" t="str">
            <v xml:space="preserve"> </v>
          </cell>
          <cell r="V1588" t="str">
            <v xml:space="preserve"> </v>
          </cell>
          <cell r="W1588">
            <v>0</v>
          </cell>
          <cell r="X1588">
            <v>0</v>
          </cell>
          <cell r="Y1588" t="str">
            <v>xx</v>
          </cell>
        </row>
        <row r="1589">
          <cell r="A1589" t="str">
            <v>0430982642</v>
          </cell>
          <cell r="B1589" t="str">
            <v>MITERED END SECTION, OPTIONAL - ELLIPTICAL / ARCH, 54" CD</v>
          </cell>
          <cell r="C1589" t="str">
            <v>EA</v>
          </cell>
          <cell r="D1589" t="str">
            <v>06</v>
          </cell>
          <cell r="E1589" t="str">
            <v xml:space="preserve"> </v>
          </cell>
          <cell r="F1589" t="str">
            <v>Y</v>
          </cell>
          <cell r="G1589" t="str">
            <v/>
          </cell>
          <cell r="H1589">
            <v>41275</v>
          </cell>
          <cell r="I1589"/>
          <cell r="J1589" t="str">
            <v/>
          </cell>
          <cell r="K1589"/>
          <cell r="T1589" t="str">
            <v>0430982642</v>
          </cell>
          <cell r="U1589" t="str">
            <v xml:space="preserve"> </v>
          </cell>
          <cell r="V1589" t="str">
            <v xml:space="preserve"> </v>
          </cell>
          <cell r="W1589">
            <v>0</v>
          </cell>
          <cell r="X1589">
            <v>0</v>
          </cell>
          <cell r="Y1589" t="str">
            <v>xx</v>
          </cell>
        </row>
        <row r="1590">
          <cell r="A1590" t="str">
            <v>0430982643</v>
          </cell>
          <cell r="B1590" t="str">
            <v>MITERED END SECTION, OPTIONAL - ELLIPTICAL / ARCH, 60" CD</v>
          </cell>
          <cell r="C1590" t="str">
            <v>EA</v>
          </cell>
          <cell r="D1590" t="str">
            <v>06</v>
          </cell>
          <cell r="E1590" t="str">
            <v xml:space="preserve"> </v>
          </cell>
          <cell r="F1590" t="str">
            <v>Y</v>
          </cell>
          <cell r="G1590" t="str">
            <v/>
          </cell>
          <cell r="H1590">
            <v>41275</v>
          </cell>
          <cell r="I1590"/>
          <cell r="J1590">
            <v>8000</v>
          </cell>
          <cell r="K1590"/>
          <cell r="T1590" t="str">
            <v>0430982643</v>
          </cell>
          <cell r="U1590" t="str">
            <v xml:space="preserve"> </v>
          </cell>
          <cell r="V1590" t="str">
            <v xml:space="preserve"> </v>
          </cell>
          <cell r="W1590">
            <v>0</v>
          </cell>
          <cell r="X1590">
            <v>0</v>
          </cell>
          <cell r="Y1590" t="str">
            <v>xx</v>
          </cell>
        </row>
        <row r="1591">
          <cell r="A1591" t="str">
            <v>0430982644</v>
          </cell>
          <cell r="B1591" t="str">
            <v>MITERED END SECTION, OPTIONAL - ELLIPTICAL / ARCH, 66" CD</v>
          </cell>
          <cell r="C1591" t="str">
            <v>EA</v>
          </cell>
          <cell r="D1591" t="str">
            <v>06</v>
          </cell>
          <cell r="E1591" t="str">
            <v xml:space="preserve"> </v>
          </cell>
          <cell r="F1591" t="str">
            <v>Y</v>
          </cell>
          <cell r="G1591" t="str">
            <v/>
          </cell>
          <cell r="H1591">
            <v>43922</v>
          </cell>
          <cell r="I1591"/>
          <cell r="J1591">
            <v>9000</v>
          </cell>
          <cell r="K1591"/>
          <cell r="T1591" t="str">
            <v>0430982644</v>
          </cell>
          <cell r="U1591" t="str">
            <v xml:space="preserve"> </v>
          </cell>
          <cell r="V1591" t="str">
            <v xml:space="preserve"> </v>
          </cell>
          <cell r="W1591">
            <v>0</v>
          </cell>
          <cell r="X1591">
            <v>0</v>
          </cell>
          <cell r="Y1591" t="str">
            <v>xx</v>
          </cell>
        </row>
        <row r="1592">
          <cell r="A1592" t="str">
            <v>0430982645</v>
          </cell>
          <cell r="B1592" t="str">
            <v>MITERED END SECTION, OPTIONAL - ELLIPTICAL / ARCH, 72" CD</v>
          </cell>
          <cell r="C1592" t="str">
            <v>EA</v>
          </cell>
          <cell r="D1592" t="str">
            <v>06</v>
          </cell>
          <cell r="E1592" t="str">
            <v xml:space="preserve"> </v>
          </cell>
          <cell r="F1592" t="str">
            <v>Y</v>
          </cell>
          <cell r="G1592" t="str">
            <v/>
          </cell>
          <cell r="H1592">
            <v>41275</v>
          </cell>
          <cell r="I1592"/>
          <cell r="J1592">
            <v>10000</v>
          </cell>
          <cell r="K1592"/>
          <cell r="T1592" t="str">
            <v>0430982645</v>
          </cell>
          <cell r="U1592" t="str">
            <v xml:space="preserve"> </v>
          </cell>
          <cell r="V1592" t="str">
            <v xml:space="preserve"> </v>
          </cell>
          <cell r="W1592">
            <v>0</v>
          </cell>
          <cell r="X1592">
            <v>0</v>
          </cell>
          <cell r="Y1592" t="str">
            <v>xx</v>
          </cell>
        </row>
        <row r="1593">
          <cell r="A1593" t="str">
            <v>0430984120</v>
          </cell>
          <cell r="B1593" t="str">
            <v>MITERED END SECTION, OPTIONAL ROUND, 8" SD</v>
          </cell>
          <cell r="C1593" t="str">
            <v>EA</v>
          </cell>
          <cell r="D1593" t="str">
            <v>06</v>
          </cell>
          <cell r="E1593"/>
          <cell r="F1593" t="str">
            <v>Y</v>
          </cell>
          <cell r="G1593" t="str">
            <v/>
          </cell>
          <cell r="H1593">
            <v>41275</v>
          </cell>
          <cell r="I1593"/>
          <cell r="J1593" t="str">
            <v/>
          </cell>
          <cell r="K1593"/>
          <cell r="T1593" t="str">
            <v>0430984120</v>
          </cell>
          <cell r="U1593" t="str">
            <v xml:space="preserve"> </v>
          </cell>
          <cell r="V1593" t="str">
            <v xml:space="preserve"> </v>
          </cell>
          <cell r="W1593">
            <v>0</v>
          </cell>
          <cell r="X1593">
            <v>0</v>
          </cell>
          <cell r="Y1593" t="str">
            <v>xx</v>
          </cell>
        </row>
        <row r="1594">
          <cell r="A1594" t="str">
            <v>0430984121</v>
          </cell>
          <cell r="B1594" t="str">
            <v>MITERED END SECTION, OPTIONAL ROUND, 12" SD</v>
          </cell>
          <cell r="C1594" t="str">
            <v>EA</v>
          </cell>
          <cell r="D1594" t="str">
            <v>06</v>
          </cell>
          <cell r="E1594"/>
          <cell r="F1594" t="str">
            <v>Y</v>
          </cell>
          <cell r="G1594" t="str">
            <v/>
          </cell>
          <cell r="H1594">
            <v>41275</v>
          </cell>
          <cell r="I1594"/>
          <cell r="J1594" t="str">
            <v/>
          </cell>
          <cell r="K1594"/>
          <cell r="T1594" t="str">
            <v>0430984121</v>
          </cell>
          <cell r="U1594" t="str">
            <v xml:space="preserve"> </v>
          </cell>
          <cell r="V1594" t="str">
            <v xml:space="preserve"> </v>
          </cell>
          <cell r="W1594">
            <v>0</v>
          </cell>
          <cell r="X1594">
            <v>0</v>
          </cell>
          <cell r="Y1594" t="str">
            <v>xx</v>
          </cell>
        </row>
        <row r="1595">
          <cell r="A1595" t="str">
            <v>0430984123</v>
          </cell>
          <cell r="B1595" t="str">
            <v>MITERED END SECTION, OPTIONAL ROUND, 15" SD</v>
          </cell>
          <cell r="C1595" t="str">
            <v>EA</v>
          </cell>
          <cell r="D1595" t="str">
            <v>06</v>
          </cell>
          <cell r="E1595"/>
          <cell r="F1595" t="str">
            <v>Y</v>
          </cell>
          <cell r="G1595" t="str">
            <v/>
          </cell>
          <cell r="H1595">
            <v>41275</v>
          </cell>
          <cell r="I1595"/>
          <cell r="J1595" t="str">
            <v/>
          </cell>
          <cell r="K1595"/>
          <cell r="T1595" t="str">
            <v>0430984123</v>
          </cell>
          <cell r="U1595">
            <v>1125.8699999999999</v>
          </cell>
          <cell r="V1595">
            <v>1125.8699999999999</v>
          </cell>
          <cell r="W1595">
            <v>0</v>
          </cell>
          <cell r="X1595">
            <v>1</v>
          </cell>
          <cell r="Y1595">
            <v>1125.8699999999999</v>
          </cell>
        </row>
        <row r="1596">
          <cell r="A1596" t="str">
            <v>0430984125</v>
          </cell>
          <cell r="B1596" t="str">
            <v>MITERED END SECTION, OPTIONAL ROUND, 18" SD</v>
          </cell>
          <cell r="C1596" t="str">
            <v>EA</v>
          </cell>
          <cell r="D1596" t="str">
            <v>06</v>
          </cell>
          <cell r="E1596"/>
          <cell r="F1596" t="str">
            <v>Y</v>
          </cell>
          <cell r="G1596" t="str">
            <v/>
          </cell>
          <cell r="H1596">
            <v>41275</v>
          </cell>
          <cell r="I1596"/>
          <cell r="J1596" t="str">
            <v/>
          </cell>
          <cell r="K1596"/>
          <cell r="T1596" t="str">
            <v>0430984125</v>
          </cell>
          <cell r="U1596">
            <v>1311.97</v>
          </cell>
          <cell r="V1596">
            <v>1379.47</v>
          </cell>
          <cell r="W1596">
            <v>0</v>
          </cell>
          <cell r="X1596">
            <v>1.0514493471649504</v>
          </cell>
          <cell r="Y1596">
            <v>1379.47</v>
          </cell>
        </row>
        <row r="1597">
          <cell r="A1597" t="str">
            <v>0430984129</v>
          </cell>
          <cell r="B1597" t="str">
            <v>MITERED END SECTION, OPTIONAL ROUND, 24" SD</v>
          </cell>
          <cell r="C1597" t="str">
            <v>EA</v>
          </cell>
          <cell r="D1597" t="str">
            <v>06</v>
          </cell>
          <cell r="E1597"/>
          <cell r="F1597" t="str">
            <v>Y</v>
          </cell>
          <cell r="G1597" t="str">
            <v/>
          </cell>
          <cell r="H1597">
            <v>41275</v>
          </cell>
          <cell r="I1597"/>
          <cell r="J1597" t="str">
            <v/>
          </cell>
          <cell r="K1597"/>
          <cell r="T1597" t="str">
            <v>0430984129</v>
          </cell>
          <cell r="U1597">
            <v>1635.94</v>
          </cell>
          <cell r="V1597">
            <v>1628.61</v>
          </cell>
          <cell r="W1597">
            <v>69.967900000000014</v>
          </cell>
          <cell r="X1597">
            <v>1.0045007705957842</v>
          </cell>
          <cell r="Y1597">
            <v>1635.94</v>
          </cell>
        </row>
        <row r="1598">
          <cell r="A1598" t="str">
            <v>0430984133</v>
          </cell>
          <cell r="B1598" t="str">
            <v>MITERED END SECTION , OPTIONAL ROUND, 30" SD</v>
          </cell>
          <cell r="C1598" t="str">
            <v>EA</v>
          </cell>
          <cell r="D1598" t="str">
            <v>06</v>
          </cell>
          <cell r="E1598"/>
          <cell r="F1598" t="str">
            <v>Y</v>
          </cell>
          <cell r="G1598" t="str">
            <v/>
          </cell>
          <cell r="H1598">
            <v>41275</v>
          </cell>
          <cell r="I1598"/>
          <cell r="J1598" t="str">
            <v/>
          </cell>
          <cell r="K1598"/>
          <cell r="T1598" t="str">
            <v>0430984133</v>
          </cell>
          <cell r="U1598">
            <v>3217.07</v>
          </cell>
          <cell r="V1598">
            <v>3170.64</v>
          </cell>
          <cell r="W1598">
            <v>254.92500000000001</v>
          </cell>
          <cell r="X1598">
            <v>1.0146437312340728</v>
          </cell>
          <cell r="Y1598">
            <v>3217.07</v>
          </cell>
        </row>
        <row r="1599">
          <cell r="A1599" t="str">
            <v>0430984138</v>
          </cell>
          <cell r="B1599" t="str">
            <v>MITERED END SECTION , OPTIONAL ROUND, 36" SIDE DRAIN</v>
          </cell>
          <cell r="C1599" t="str">
            <v>EA</v>
          </cell>
          <cell r="D1599" t="str">
            <v>06</v>
          </cell>
          <cell r="E1599"/>
          <cell r="F1599" t="str">
            <v>Y</v>
          </cell>
          <cell r="G1599" t="str">
            <v/>
          </cell>
          <cell r="H1599">
            <v>41275</v>
          </cell>
          <cell r="I1599"/>
          <cell r="J1599" t="str">
            <v/>
          </cell>
          <cell r="K1599"/>
          <cell r="T1599" t="str">
            <v>0430984138</v>
          </cell>
          <cell r="U1599">
            <v>4213</v>
          </cell>
          <cell r="V1599">
            <v>4436.57</v>
          </cell>
          <cell r="W1599">
            <v>0</v>
          </cell>
          <cell r="X1599">
            <v>1.0530666983147401</v>
          </cell>
          <cell r="Y1599">
            <v>4436.57</v>
          </cell>
        </row>
        <row r="1600">
          <cell r="A1600" t="str">
            <v>0430984140</v>
          </cell>
          <cell r="B1600" t="str">
            <v>MITERED END SECTION , OPTIONAL ROUND, 42" SD</v>
          </cell>
          <cell r="C1600" t="str">
            <v>EA</v>
          </cell>
          <cell r="D1600" t="str">
            <v>06</v>
          </cell>
          <cell r="E1600"/>
          <cell r="F1600" t="str">
            <v>Y</v>
          </cell>
          <cell r="G1600" t="str">
            <v/>
          </cell>
          <cell r="H1600">
            <v>41275</v>
          </cell>
          <cell r="I1600"/>
          <cell r="J1600" t="str">
            <v/>
          </cell>
          <cell r="K1600"/>
          <cell r="T1600" t="str">
            <v>0430984140</v>
          </cell>
          <cell r="U1600" t="str">
            <v xml:space="preserve"> </v>
          </cell>
          <cell r="V1600">
            <v>7440</v>
          </cell>
          <cell r="W1600">
            <v>0</v>
          </cell>
          <cell r="X1600">
            <v>1</v>
          </cell>
          <cell r="Y1600">
            <v>7440</v>
          </cell>
        </row>
        <row r="1601">
          <cell r="A1601" t="str">
            <v>0430984141</v>
          </cell>
          <cell r="B1601" t="str">
            <v>MITERED END SECTION , OPTIONAL ROUND, 48" SD</v>
          </cell>
          <cell r="C1601" t="str">
            <v>EA</v>
          </cell>
          <cell r="D1601" t="str">
            <v>06</v>
          </cell>
          <cell r="E1601"/>
          <cell r="F1601" t="str">
            <v>Y</v>
          </cell>
          <cell r="G1601" t="str">
            <v/>
          </cell>
          <cell r="H1601">
            <v>41275</v>
          </cell>
          <cell r="I1601"/>
          <cell r="J1601" t="str">
            <v/>
          </cell>
          <cell r="K1601"/>
          <cell r="T1601" t="str">
            <v>0430984141</v>
          </cell>
          <cell r="U1601" t="str">
            <v xml:space="preserve"> </v>
          </cell>
          <cell r="V1601" t="str">
            <v xml:space="preserve"> </v>
          </cell>
          <cell r="W1601">
            <v>0</v>
          </cell>
          <cell r="X1601">
            <v>0</v>
          </cell>
          <cell r="Y1601" t="str">
            <v>xx</v>
          </cell>
        </row>
        <row r="1602">
          <cell r="A1602" t="str">
            <v>0430984142</v>
          </cell>
          <cell r="B1602" t="str">
            <v>MITERED END SECTION , OPTIONAL ROUND, 54" SD</v>
          </cell>
          <cell r="C1602" t="str">
            <v>EA</v>
          </cell>
          <cell r="D1602" t="str">
            <v>06</v>
          </cell>
          <cell r="E1602"/>
          <cell r="F1602" t="str">
            <v>Y</v>
          </cell>
          <cell r="G1602" t="str">
            <v/>
          </cell>
          <cell r="H1602">
            <v>41275</v>
          </cell>
          <cell r="I1602"/>
          <cell r="J1602" t="str">
            <v/>
          </cell>
          <cell r="K1602"/>
          <cell r="T1602" t="str">
            <v>0430984142</v>
          </cell>
          <cell r="U1602" t="str">
            <v xml:space="preserve"> </v>
          </cell>
          <cell r="V1602" t="str">
            <v xml:space="preserve"> </v>
          </cell>
          <cell r="W1602">
            <v>0</v>
          </cell>
          <cell r="X1602">
            <v>0</v>
          </cell>
          <cell r="Y1602" t="str">
            <v>xx</v>
          </cell>
        </row>
        <row r="1603">
          <cell r="A1603" t="str">
            <v>0430984143</v>
          </cell>
          <cell r="B1603" t="str">
            <v>MITERED END SECTION , OPTIONAL ROUND, 60" SD</v>
          </cell>
          <cell r="C1603" t="str">
            <v>EA</v>
          </cell>
          <cell r="D1603" t="str">
            <v>06</v>
          </cell>
          <cell r="E1603"/>
          <cell r="F1603" t="str">
            <v>Y</v>
          </cell>
          <cell r="G1603" t="str">
            <v/>
          </cell>
          <cell r="H1603">
            <v>41275</v>
          </cell>
          <cell r="I1603"/>
          <cell r="J1603" t="str">
            <v/>
          </cell>
          <cell r="K1603"/>
          <cell r="T1603" t="str">
            <v>0430984143</v>
          </cell>
          <cell r="U1603" t="str">
            <v xml:space="preserve"> </v>
          </cell>
          <cell r="V1603" t="str">
            <v xml:space="preserve"> </v>
          </cell>
          <cell r="W1603">
            <v>0</v>
          </cell>
          <cell r="X1603">
            <v>0</v>
          </cell>
          <cell r="Y1603" t="str">
            <v>xx</v>
          </cell>
        </row>
        <row r="1604">
          <cell r="A1604" t="str">
            <v>0430984144</v>
          </cell>
          <cell r="B1604" t="str">
            <v>MITERED END SECTION, OPTIONAL ROUND, 66" SIDE DRAIN</v>
          </cell>
          <cell r="C1604" t="str">
            <v>EA</v>
          </cell>
          <cell r="D1604" t="str">
            <v>06</v>
          </cell>
          <cell r="E1604" t="str">
            <v xml:space="preserve"> </v>
          </cell>
          <cell r="F1604" t="str">
            <v>Y</v>
          </cell>
          <cell r="G1604" t="str">
            <v/>
          </cell>
          <cell r="H1604">
            <v>41275</v>
          </cell>
          <cell r="I1604"/>
          <cell r="J1604" t="str">
            <v/>
          </cell>
          <cell r="K1604"/>
          <cell r="T1604" t="str">
            <v>0430984144</v>
          </cell>
          <cell r="U1604" t="str">
            <v xml:space="preserve"> </v>
          </cell>
          <cell r="V1604" t="str">
            <v xml:space="preserve"> </v>
          </cell>
          <cell r="W1604">
            <v>0</v>
          </cell>
          <cell r="X1604">
            <v>0</v>
          </cell>
          <cell r="Y1604" t="str">
            <v>xx</v>
          </cell>
        </row>
        <row r="1605">
          <cell r="A1605" t="str">
            <v>0430984145</v>
          </cell>
          <cell r="B1605" t="str">
            <v>MITERED END SECTION, OPTIONAL ROUND, 72" SIDE DRAIN</v>
          </cell>
          <cell r="C1605" t="str">
            <v>EA</v>
          </cell>
          <cell r="D1605" t="str">
            <v>06</v>
          </cell>
          <cell r="E1605" t="str">
            <v xml:space="preserve"> </v>
          </cell>
          <cell r="F1605" t="str">
            <v>Y</v>
          </cell>
          <cell r="G1605" t="str">
            <v/>
          </cell>
          <cell r="H1605">
            <v>42354</v>
          </cell>
          <cell r="I1605"/>
          <cell r="J1605" t="str">
            <v/>
          </cell>
          <cell r="K1605"/>
          <cell r="T1605" t="str">
            <v>0430984145</v>
          </cell>
          <cell r="U1605" t="str">
            <v xml:space="preserve"> </v>
          </cell>
          <cell r="V1605" t="str">
            <v xml:space="preserve"> </v>
          </cell>
          <cell r="W1605">
            <v>0</v>
          </cell>
          <cell r="X1605">
            <v>0</v>
          </cell>
          <cell r="Y1605" t="str">
            <v>xx</v>
          </cell>
        </row>
        <row r="1606">
          <cell r="A1606" t="str">
            <v>0430984147</v>
          </cell>
          <cell r="B1606" t="str">
            <v>MITERED END SECTION, OPTIONAL ROUND, 84" SD</v>
          </cell>
          <cell r="C1606" t="str">
            <v>EA</v>
          </cell>
          <cell r="D1606" t="str">
            <v>06</v>
          </cell>
          <cell r="E1606" t="str">
            <v xml:space="preserve"> </v>
          </cell>
          <cell r="F1606" t="str">
            <v>Y</v>
          </cell>
          <cell r="G1606" t="str">
            <v/>
          </cell>
          <cell r="H1606">
            <v>41275</v>
          </cell>
          <cell r="I1606"/>
          <cell r="J1606" t="str">
            <v/>
          </cell>
          <cell r="K1606"/>
          <cell r="T1606" t="str">
            <v>0430984147</v>
          </cell>
          <cell r="U1606" t="str">
            <v xml:space="preserve"> </v>
          </cell>
          <cell r="V1606" t="str">
            <v xml:space="preserve"> </v>
          </cell>
          <cell r="W1606">
            <v>0</v>
          </cell>
          <cell r="X1606">
            <v>0</v>
          </cell>
          <cell r="Y1606" t="str">
            <v>xx</v>
          </cell>
        </row>
        <row r="1607">
          <cell r="A1607" t="str">
            <v>0430984623</v>
          </cell>
          <cell r="B1607" t="str">
            <v>MITERED END SECTION, OPTIONAL OTHER - ELLIP/ARCH, 15" SD</v>
          </cell>
          <cell r="C1607" t="str">
            <v>EA</v>
          </cell>
          <cell r="D1607" t="str">
            <v>06</v>
          </cell>
          <cell r="E1607"/>
          <cell r="F1607" t="str">
            <v>Y</v>
          </cell>
          <cell r="G1607" t="str">
            <v/>
          </cell>
          <cell r="H1607">
            <v>41275</v>
          </cell>
          <cell r="I1607"/>
          <cell r="J1607" t="str">
            <v/>
          </cell>
          <cell r="K1607"/>
          <cell r="T1607" t="str">
            <v>0430984623</v>
          </cell>
          <cell r="U1607">
            <v>3716.67</v>
          </cell>
          <cell r="V1607">
            <v>3716.67</v>
          </cell>
          <cell r="W1607">
            <v>5.4074999999999998</v>
          </cell>
          <cell r="X1607">
            <v>1</v>
          </cell>
          <cell r="Y1607">
            <v>3716.67</v>
          </cell>
        </row>
        <row r="1608">
          <cell r="A1608" t="str">
            <v>0430984625</v>
          </cell>
          <cell r="B1608" t="str">
            <v>MITERED END SECT, OPTIONAL - ELLIPTICAL / ARCH, 18" SD</v>
          </cell>
          <cell r="C1608" t="str">
            <v>EA</v>
          </cell>
          <cell r="D1608" t="str">
            <v>06</v>
          </cell>
          <cell r="E1608"/>
          <cell r="F1608" t="str">
            <v>Y</v>
          </cell>
          <cell r="G1608" t="str">
            <v/>
          </cell>
          <cell r="H1608">
            <v>41275</v>
          </cell>
          <cell r="I1608"/>
          <cell r="J1608" t="str">
            <v/>
          </cell>
          <cell r="K1608"/>
          <cell r="T1608" t="str">
            <v>0430984625</v>
          </cell>
          <cell r="U1608">
            <v>1320.31</v>
          </cell>
          <cell r="V1608">
            <v>1439.45</v>
          </cell>
          <cell r="W1608">
            <v>0</v>
          </cell>
          <cell r="X1608">
            <v>1.0902363838795435</v>
          </cell>
          <cell r="Y1608">
            <v>1439.45</v>
          </cell>
        </row>
        <row r="1609">
          <cell r="A1609" t="str">
            <v>0430984629</v>
          </cell>
          <cell r="B1609" t="str">
            <v>MITERED END SECT, OPTIONAL - ELLIPTICAL / ARCH, 24" SD</v>
          </cell>
          <cell r="C1609" t="str">
            <v>EA</v>
          </cell>
          <cell r="D1609" t="str">
            <v>06</v>
          </cell>
          <cell r="E1609"/>
          <cell r="F1609" t="str">
            <v>Y</v>
          </cell>
          <cell r="G1609" t="str">
            <v/>
          </cell>
          <cell r="H1609">
            <v>41275</v>
          </cell>
          <cell r="I1609"/>
          <cell r="J1609" t="str">
            <v/>
          </cell>
          <cell r="K1609"/>
          <cell r="T1609" t="str">
            <v>0430984629</v>
          </cell>
          <cell r="U1609">
            <v>2249.9899999999998</v>
          </cell>
          <cell r="V1609">
            <v>2410.7199999999998</v>
          </cell>
          <cell r="W1609">
            <v>0</v>
          </cell>
          <cell r="X1609">
            <v>1.0714358730483247</v>
          </cell>
          <cell r="Y1609">
            <v>2410.7199999999998</v>
          </cell>
        </row>
        <row r="1610">
          <cell r="A1610" t="str">
            <v>0430984633</v>
          </cell>
          <cell r="B1610" t="str">
            <v>MITERED END SECT, OPTIONAL /ELLIP/ARCH, 30" SD</v>
          </cell>
          <cell r="C1610" t="str">
            <v>EA</v>
          </cell>
          <cell r="D1610" t="str">
            <v>06</v>
          </cell>
          <cell r="E1610"/>
          <cell r="F1610" t="str">
            <v>Y</v>
          </cell>
          <cell r="G1610" t="str">
            <v/>
          </cell>
          <cell r="H1610">
            <v>41275</v>
          </cell>
          <cell r="I1610"/>
          <cell r="J1610" t="str">
            <v/>
          </cell>
          <cell r="K1610"/>
          <cell r="T1610" t="str">
            <v>0430984633</v>
          </cell>
          <cell r="U1610">
            <v>3836.91</v>
          </cell>
          <cell r="V1610">
            <v>3694.36</v>
          </cell>
          <cell r="W1610">
            <v>0</v>
          </cell>
          <cell r="X1610">
            <v>1.0385858443681719</v>
          </cell>
          <cell r="Y1610">
            <v>3836.91</v>
          </cell>
        </row>
        <row r="1611">
          <cell r="A1611" t="str">
            <v>0430984638</v>
          </cell>
          <cell r="B1611" t="str">
            <v>MITERED END SECT, OPTIONAL /ELLIP/ARCH, 36" SD</v>
          </cell>
          <cell r="C1611" t="str">
            <v>EA</v>
          </cell>
          <cell r="D1611" t="str">
            <v>06</v>
          </cell>
          <cell r="E1611"/>
          <cell r="F1611" t="str">
            <v>Y</v>
          </cell>
          <cell r="G1611" t="str">
            <v/>
          </cell>
          <cell r="H1611">
            <v>41275</v>
          </cell>
          <cell r="I1611"/>
          <cell r="J1611" t="str">
            <v/>
          </cell>
          <cell r="K1611"/>
          <cell r="T1611" t="str">
            <v>0430984638</v>
          </cell>
          <cell r="U1611">
            <v>2278.5</v>
          </cell>
          <cell r="V1611">
            <v>2278.5</v>
          </cell>
          <cell r="W1611">
            <v>0</v>
          </cell>
          <cell r="X1611">
            <v>1</v>
          </cell>
          <cell r="Y1611">
            <v>2278.5</v>
          </cell>
        </row>
        <row r="1612">
          <cell r="A1612" t="str">
            <v>0430984640</v>
          </cell>
          <cell r="B1612" t="str">
            <v>MITERED END SECT, OPTIONAL /ELLIP/ARCH, 42" SD</v>
          </cell>
          <cell r="C1612" t="str">
            <v>EA</v>
          </cell>
          <cell r="D1612" t="str">
            <v>06</v>
          </cell>
          <cell r="E1612"/>
          <cell r="F1612" t="str">
            <v>Y</v>
          </cell>
          <cell r="G1612" t="str">
            <v/>
          </cell>
          <cell r="H1612">
            <v>41275</v>
          </cell>
          <cell r="I1612"/>
          <cell r="J1612" t="str">
            <v/>
          </cell>
          <cell r="K1612"/>
          <cell r="T1612" t="str">
            <v>0430984640</v>
          </cell>
          <cell r="U1612" t="str">
            <v xml:space="preserve"> </v>
          </cell>
          <cell r="V1612" t="str">
            <v xml:space="preserve"> </v>
          </cell>
          <cell r="W1612">
            <v>8.24</v>
          </cell>
          <cell r="X1612">
            <v>0</v>
          </cell>
          <cell r="Y1612">
            <v>8.24</v>
          </cell>
        </row>
        <row r="1613">
          <cell r="A1613" t="str">
            <v>0430984641</v>
          </cell>
          <cell r="B1613" t="str">
            <v>MITERED END SECT, OPTIONAL /ELLIP/ARCH, 48" SD</v>
          </cell>
          <cell r="C1613" t="str">
            <v>EA</v>
          </cell>
          <cell r="D1613" t="str">
            <v>06</v>
          </cell>
          <cell r="E1613" t="str">
            <v xml:space="preserve"> </v>
          </cell>
          <cell r="F1613" t="str">
            <v>Y</v>
          </cell>
          <cell r="G1613" t="str">
            <v/>
          </cell>
          <cell r="H1613">
            <v>41275</v>
          </cell>
          <cell r="I1613"/>
          <cell r="J1613" t="str">
            <v/>
          </cell>
          <cell r="K1613"/>
          <cell r="T1613" t="str">
            <v>0430984641</v>
          </cell>
          <cell r="U1613" t="str">
            <v xml:space="preserve"> </v>
          </cell>
          <cell r="V1613" t="str">
            <v xml:space="preserve"> </v>
          </cell>
          <cell r="W1613">
            <v>0</v>
          </cell>
          <cell r="X1613">
            <v>0</v>
          </cell>
          <cell r="Y1613" t="str">
            <v>xx</v>
          </cell>
        </row>
        <row r="1614">
          <cell r="A1614" t="str">
            <v>0430984642</v>
          </cell>
          <cell r="B1614" t="str">
            <v>MITERED END SECT, OPTIONAL /ELLIP/ARCH, 54" SD</v>
          </cell>
          <cell r="C1614" t="str">
            <v>EA</v>
          </cell>
          <cell r="D1614" t="str">
            <v>06</v>
          </cell>
          <cell r="E1614" t="str">
            <v xml:space="preserve"> </v>
          </cell>
          <cell r="F1614" t="str">
            <v>Y</v>
          </cell>
          <cell r="G1614" t="str">
            <v/>
          </cell>
          <cell r="H1614">
            <v>41275</v>
          </cell>
          <cell r="I1614"/>
          <cell r="J1614">
            <v>5000</v>
          </cell>
          <cell r="K1614"/>
          <cell r="T1614" t="str">
            <v>0430984642</v>
          </cell>
          <cell r="U1614" t="str">
            <v xml:space="preserve"> </v>
          </cell>
          <cell r="V1614" t="str">
            <v xml:space="preserve"> </v>
          </cell>
          <cell r="W1614">
            <v>12.020100000000001</v>
          </cell>
          <cell r="X1614">
            <v>0</v>
          </cell>
          <cell r="Y1614">
            <v>12.020100000000001</v>
          </cell>
        </row>
        <row r="1615">
          <cell r="A1615" t="str">
            <v>0430984643</v>
          </cell>
          <cell r="B1615" t="str">
            <v>MITERED END SECTION, OPTIONAL SHAPE /ELLIP/ARCH, 60" SIDE DRAIN</v>
          </cell>
          <cell r="C1615" t="str">
            <v>EA</v>
          </cell>
          <cell r="D1615" t="str">
            <v>06</v>
          </cell>
          <cell r="E1615" t="str">
            <v xml:space="preserve"> </v>
          </cell>
          <cell r="F1615" t="str">
            <v>Y</v>
          </cell>
          <cell r="G1615" t="str">
            <v/>
          </cell>
          <cell r="H1615">
            <v>41275</v>
          </cell>
          <cell r="I1615"/>
          <cell r="J1615">
            <v>7000</v>
          </cell>
          <cell r="K1615"/>
          <cell r="T1615" t="str">
            <v>0430984643</v>
          </cell>
          <cell r="U1615" t="str">
            <v xml:space="preserve"> </v>
          </cell>
          <cell r="V1615" t="str">
            <v xml:space="preserve"> </v>
          </cell>
          <cell r="W1615">
            <v>0</v>
          </cell>
          <cell r="X1615">
            <v>0</v>
          </cell>
          <cell r="Y1615" t="str">
            <v>xx</v>
          </cell>
        </row>
        <row r="1616">
          <cell r="A1616" t="str">
            <v>0430984644</v>
          </cell>
          <cell r="B1616" t="str">
            <v>MITERED END SECT, OPTIONAL /ELLIP/ARCH, 66" SD</v>
          </cell>
          <cell r="C1616" t="str">
            <v>EA</v>
          </cell>
          <cell r="D1616" t="str">
            <v>06</v>
          </cell>
          <cell r="E1616" t="str">
            <v xml:space="preserve"> </v>
          </cell>
          <cell r="F1616" t="str">
            <v>Y</v>
          </cell>
          <cell r="G1616" t="str">
            <v/>
          </cell>
          <cell r="H1616">
            <v>41275</v>
          </cell>
          <cell r="I1616"/>
          <cell r="J1616">
            <v>8000</v>
          </cell>
          <cell r="K1616"/>
          <cell r="T1616" t="str">
            <v>0430984644</v>
          </cell>
          <cell r="U1616" t="str">
            <v xml:space="preserve"> </v>
          </cell>
          <cell r="V1616" t="str">
            <v xml:space="preserve"> </v>
          </cell>
          <cell r="W1616">
            <v>0</v>
          </cell>
          <cell r="X1616">
            <v>0</v>
          </cell>
          <cell r="Y1616" t="str">
            <v>xx</v>
          </cell>
        </row>
        <row r="1617">
          <cell r="A1617" t="str">
            <v>0430984645</v>
          </cell>
          <cell r="B1617" t="str">
            <v>MITERED END SECT, OPTIONAL /ELLIP/ARCH, 72" SD</v>
          </cell>
          <cell r="C1617" t="str">
            <v>EA</v>
          </cell>
          <cell r="D1617" t="str">
            <v>06</v>
          </cell>
          <cell r="E1617" t="str">
            <v xml:space="preserve"> </v>
          </cell>
          <cell r="F1617" t="str">
            <v>Y</v>
          </cell>
          <cell r="G1617" t="str">
            <v/>
          </cell>
          <cell r="H1617">
            <v>41275</v>
          </cell>
          <cell r="I1617"/>
          <cell r="J1617" t="str">
            <v/>
          </cell>
          <cell r="K1617"/>
          <cell r="T1617" t="str">
            <v>0430984645</v>
          </cell>
          <cell r="U1617">
            <v>27000</v>
          </cell>
          <cell r="V1617">
            <v>27000</v>
          </cell>
          <cell r="W1617">
            <v>9.434800000000001</v>
          </cell>
          <cell r="X1617">
            <v>1</v>
          </cell>
          <cell r="Y1617">
            <v>27000</v>
          </cell>
        </row>
        <row r="1618">
          <cell r="A1618" t="str">
            <v>0430990</v>
          </cell>
          <cell r="B1618" t="str">
            <v>MITERED END SECT, REPLACE GRATE</v>
          </cell>
          <cell r="C1618" t="str">
            <v>EA</v>
          </cell>
          <cell r="D1618" t="str">
            <v>06</v>
          </cell>
          <cell r="E1618"/>
          <cell r="F1618" t="str">
            <v>Y</v>
          </cell>
          <cell r="G1618" t="str">
            <v/>
          </cell>
          <cell r="H1618">
            <v>41275</v>
          </cell>
          <cell r="I1618"/>
          <cell r="J1618" t="str">
            <v/>
          </cell>
          <cell r="K1618"/>
          <cell r="T1618" t="str">
            <v>0430990</v>
          </cell>
          <cell r="U1618">
            <v>2500</v>
          </cell>
          <cell r="V1618">
            <v>2500</v>
          </cell>
          <cell r="W1618">
            <v>0</v>
          </cell>
          <cell r="X1618">
            <v>1</v>
          </cell>
          <cell r="Y1618">
            <v>2500</v>
          </cell>
        </row>
        <row r="1619">
          <cell r="A1619" t="str">
            <v>0430991</v>
          </cell>
          <cell r="B1619" t="str">
            <v>MITERED END SECT, REPLACE SLAB- CONSTRUCTION USE</v>
          </cell>
          <cell r="C1619" t="str">
            <v>EA</v>
          </cell>
          <cell r="D1619" t="str">
            <v>06</v>
          </cell>
          <cell r="E1619" t="str">
            <v>P</v>
          </cell>
          <cell r="F1619" t="str">
            <v>Y</v>
          </cell>
          <cell r="G1619" t="str">
            <v/>
          </cell>
          <cell r="H1619">
            <v>41275</v>
          </cell>
          <cell r="I1619"/>
          <cell r="J1619" t="str">
            <v/>
          </cell>
          <cell r="K1619"/>
          <cell r="T1619" t="str">
            <v>0430991</v>
          </cell>
          <cell r="U1619">
            <v>897.93</v>
          </cell>
          <cell r="V1619">
            <v>948.51</v>
          </cell>
          <cell r="W1619">
            <v>0</v>
          </cell>
          <cell r="X1619">
            <v>1.0563295579833618</v>
          </cell>
          <cell r="Y1619">
            <v>948.51</v>
          </cell>
        </row>
        <row r="1620">
          <cell r="A1620" t="str">
            <v>0430991  1</v>
          </cell>
          <cell r="B1620" t="str">
            <v>MITERED END SECT, REPLACE SLAB- MAINTENANCE USE ONLY</v>
          </cell>
          <cell r="C1620" t="str">
            <v>CY</v>
          </cell>
          <cell r="D1620" t="str">
            <v>06</v>
          </cell>
          <cell r="E1620" t="str">
            <v>M</v>
          </cell>
          <cell r="F1620" t="str">
            <v>Y</v>
          </cell>
          <cell r="G1620" t="str">
            <v/>
          </cell>
          <cell r="H1620">
            <v>41275</v>
          </cell>
          <cell r="I1620"/>
          <cell r="J1620" t="str">
            <v/>
          </cell>
          <cell r="K1620"/>
          <cell r="T1620" t="str">
            <v>0430991 1</v>
          </cell>
          <cell r="U1620" t="str">
            <v xml:space="preserve"> </v>
          </cell>
          <cell r="V1620" t="str">
            <v xml:space="preserve"> </v>
          </cell>
          <cell r="W1620">
            <v>0</v>
          </cell>
          <cell r="X1620">
            <v>0</v>
          </cell>
          <cell r="Y1620" t="str">
            <v>xx</v>
          </cell>
        </row>
        <row r="1621">
          <cell r="A1621" t="str">
            <v>0431  1</v>
          </cell>
          <cell r="B1621" t="str">
            <v>PIPE LINING- CURED IN PLACE 15", PROJECT 429569-5-52-01</v>
          </cell>
          <cell r="C1621" t="str">
            <v>LF</v>
          </cell>
          <cell r="D1621" t="str">
            <v>06</v>
          </cell>
          <cell r="E1621" t="str">
            <v>T</v>
          </cell>
          <cell r="F1621" t="str">
            <v>Y</v>
          </cell>
          <cell r="G1621" t="str">
            <v>*</v>
          </cell>
          <cell r="H1621">
            <v>43600</v>
          </cell>
          <cell r="I1621">
            <v>43466</v>
          </cell>
          <cell r="J1621" t="str">
            <v/>
          </cell>
          <cell r="K1621"/>
          <cell r="T1621" t="str">
            <v>0431 1</v>
          </cell>
          <cell r="U1621" t="str">
            <v xml:space="preserve"> </v>
          </cell>
          <cell r="V1621" t="str">
            <v xml:space="preserve"> </v>
          </cell>
          <cell r="W1621">
            <v>0</v>
          </cell>
          <cell r="X1621">
            <v>0</v>
          </cell>
          <cell r="Y1621" t="str">
            <v>xx</v>
          </cell>
        </row>
        <row r="1622">
          <cell r="A1622" t="str">
            <v>0431  1  1</v>
          </cell>
          <cell r="B1622" t="str">
            <v>PIPE LINER, OPTIONAL MATERIAL, 0-24"</v>
          </cell>
          <cell r="C1622" t="str">
            <v>LF</v>
          </cell>
          <cell r="D1622" t="str">
            <v>06</v>
          </cell>
          <cell r="E1622" t="str">
            <v>T</v>
          </cell>
          <cell r="F1622" t="str">
            <v>Y</v>
          </cell>
          <cell r="G1622" t="str">
            <v>*</v>
          </cell>
          <cell r="H1622">
            <v>41275</v>
          </cell>
          <cell r="I1622">
            <v>43465</v>
          </cell>
          <cell r="J1622" t="str">
            <v/>
          </cell>
          <cell r="K1622"/>
          <cell r="T1622" t="str">
            <v>0431 1 1</v>
          </cell>
          <cell r="U1622" t="str">
            <v xml:space="preserve"> </v>
          </cell>
          <cell r="V1622" t="str">
            <v xml:space="preserve"> </v>
          </cell>
          <cell r="W1622">
            <v>0</v>
          </cell>
          <cell r="X1622">
            <v>0</v>
          </cell>
          <cell r="Y1622" t="str">
            <v>xx</v>
          </cell>
        </row>
        <row r="1623">
          <cell r="A1623" t="str">
            <v>0431  1  2</v>
          </cell>
          <cell r="B1623" t="str">
            <v>PIPE LINER, OPTIONAL MATERIAL, 25-36"</v>
          </cell>
          <cell r="C1623" t="str">
            <v>LF</v>
          </cell>
          <cell r="D1623" t="str">
            <v>06</v>
          </cell>
          <cell r="E1623" t="str">
            <v>T</v>
          </cell>
          <cell r="F1623" t="str">
            <v>Y</v>
          </cell>
          <cell r="G1623" t="str">
            <v>*</v>
          </cell>
          <cell r="H1623">
            <v>41275</v>
          </cell>
          <cell r="I1623">
            <v>43465</v>
          </cell>
          <cell r="J1623" t="str">
            <v/>
          </cell>
          <cell r="K1623"/>
          <cell r="T1623" t="str">
            <v>0431 1 2</v>
          </cell>
          <cell r="U1623" t="str">
            <v xml:space="preserve"> </v>
          </cell>
          <cell r="V1623" t="str">
            <v xml:space="preserve"> </v>
          </cell>
          <cell r="W1623">
            <v>0</v>
          </cell>
          <cell r="X1623">
            <v>0</v>
          </cell>
          <cell r="Y1623" t="str">
            <v>xx</v>
          </cell>
        </row>
        <row r="1624">
          <cell r="A1624" t="str">
            <v>0431  1  3</v>
          </cell>
          <cell r="B1624" t="str">
            <v>PIPE LINER, OPTIONAL MATERIAL, 37-48"</v>
          </cell>
          <cell r="C1624" t="str">
            <v>LF</v>
          </cell>
          <cell r="D1624" t="str">
            <v>06</v>
          </cell>
          <cell r="E1624" t="str">
            <v>T</v>
          </cell>
          <cell r="F1624" t="str">
            <v>Y</v>
          </cell>
          <cell r="G1624" t="str">
            <v>*</v>
          </cell>
          <cell r="H1624">
            <v>41275</v>
          </cell>
          <cell r="I1624">
            <v>43465</v>
          </cell>
          <cell r="J1624" t="str">
            <v/>
          </cell>
          <cell r="K1624"/>
          <cell r="T1624" t="str">
            <v>0431 1 3</v>
          </cell>
          <cell r="U1624" t="str">
            <v xml:space="preserve"> </v>
          </cell>
          <cell r="V1624" t="str">
            <v xml:space="preserve"> </v>
          </cell>
          <cell r="W1624">
            <v>0</v>
          </cell>
          <cell r="X1624">
            <v>0</v>
          </cell>
          <cell r="Y1624" t="str">
            <v>xx</v>
          </cell>
        </row>
        <row r="1625">
          <cell r="A1625" t="str">
            <v>0431  1  4</v>
          </cell>
          <cell r="B1625" t="str">
            <v>PIPE LINER, OPTIONAL MATERIAL, 49 - 60"</v>
          </cell>
          <cell r="C1625" t="str">
            <v>LF</v>
          </cell>
          <cell r="D1625" t="str">
            <v>06</v>
          </cell>
          <cell r="E1625" t="str">
            <v>T</v>
          </cell>
          <cell r="F1625" t="str">
            <v>Y</v>
          </cell>
          <cell r="G1625" t="str">
            <v>*</v>
          </cell>
          <cell r="H1625">
            <v>41275</v>
          </cell>
          <cell r="I1625">
            <v>43465</v>
          </cell>
          <cell r="J1625" t="str">
            <v/>
          </cell>
          <cell r="K1625"/>
          <cell r="T1625" t="str">
            <v>0431 1 4</v>
          </cell>
          <cell r="U1625" t="str">
            <v xml:space="preserve"> </v>
          </cell>
          <cell r="V1625" t="str">
            <v xml:space="preserve"> </v>
          </cell>
          <cell r="W1625">
            <v>0</v>
          </cell>
          <cell r="X1625">
            <v>0</v>
          </cell>
          <cell r="Y1625" t="str">
            <v>xx</v>
          </cell>
        </row>
        <row r="1626">
          <cell r="A1626" t="str">
            <v>0431  1  5</v>
          </cell>
          <cell r="B1626" t="str">
            <v>PIPE LINER, OPTIONAL MATERIAL, 61" AND GREATER</v>
          </cell>
          <cell r="C1626" t="str">
            <v>LF</v>
          </cell>
          <cell r="D1626" t="str">
            <v>06</v>
          </cell>
          <cell r="E1626" t="str">
            <v>T</v>
          </cell>
          <cell r="F1626" t="str">
            <v>Y</v>
          </cell>
          <cell r="G1626" t="str">
            <v>*</v>
          </cell>
          <cell r="H1626">
            <v>41275</v>
          </cell>
          <cell r="I1626">
            <v>43465</v>
          </cell>
          <cell r="J1626" t="str">
            <v/>
          </cell>
          <cell r="K1626"/>
          <cell r="T1626" t="str">
            <v>0431 1 5</v>
          </cell>
          <cell r="U1626" t="str">
            <v xml:space="preserve"> </v>
          </cell>
          <cell r="V1626" t="str">
            <v xml:space="preserve"> </v>
          </cell>
          <cell r="W1626">
            <v>0</v>
          </cell>
          <cell r="X1626">
            <v>0</v>
          </cell>
          <cell r="Y1626" t="str">
            <v>xx</v>
          </cell>
        </row>
        <row r="1627">
          <cell r="A1627" t="str">
            <v>0431  1 43</v>
          </cell>
          <cell r="B1627" t="str">
            <v>ERROR: PIPE LINING- CURED IN PLACE</v>
          </cell>
          <cell r="C1627" t="str">
            <v>LF</v>
          </cell>
          <cell r="D1627" t="str">
            <v>06</v>
          </cell>
          <cell r="E1627" t="str">
            <v>T</v>
          </cell>
          <cell r="F1627" t="str">
            <v>Y</v>
          </cell>
          <cell r="G1627" t="str">
            <v>*</v>
          </cell>
          <cell r="H1627">
            <v>43642</v>
          </cell>
          <cell r="I1627">
            <v>43646</v>
          </cell>
          <cell r="J1627" t="str">
            <v/>
          </cell>
          <cell r="K1627"/>
          <cell r="T1627" t="str">
            <v>0431 1 43</v>
          </cell>
          <cell r="U1627" t="str">
            <v xml:space="preserve"> </v>
          </cell>
          <cell r="V1627" t="str">
            <v xml:space="preserve"> </v>
          </cell>
          <cell r="W1627">
            <v>0</v>
          </cell>
          <cell r="X1627">
            <v>0</v>
          </cell>
          <cell r="Y1627" t="str">
            <v>xx</v>
          </cell>
        </row>
        <row r="1628">
          <cell r="A1628" t="str">
            <v>0431  1126</v>
          </cell>
          <cell r="B1628" t="str">
            <v>ERROR: PIPE LINING- CURED IN PLACE,</v>
          </cell>
          <cell r="C1628" t="str">
            <v>LF</v>
          </cell>
          <cell r="D1628" t="str">
            <v>06</v>
          </cell>
          <cell r="E1628" t="str">
            <v>T</v>
          </cell>
          <cell r="F1628" t="str">
            <v>Y</v>
          </cell>
          <cell r="G1628" t="str">
            <v>*</v>
          </cell>
          <cell r="H1628">
            <v>43511</v>
          </cell>
          <cell r="I1628">
            <v>43466</v>
          </cell>
          <cell r="J1628" t="str">
            <v/>
          </cell>
          <cell r="K1628"/>
          <cell r="T1628" t="str">
            <v>0431 1126</v>
          </cell>
          <cell r="U1628" t="str">
            <v xml:space="preserve"> </v>
          </cell>
          <cell r="V1628" t="str">
            <v xml:space="preserve"> </v>
          </cell>
          <cell r="W1628">
            <v>0</v>
          </cell>
          <cell r="X1628">
            <v>0</v>
          </cell>
          <cell r="Y1628" t="str">
            <v>xx</v>
          </cell>
        </row>
        <row r="1629">
          <cell r="A1629" t="str">
            <v>0431  1201</v>
          </cell>
          <cell r="B1629" t="str">
            <v>MECHANICAL SLEEVE POINT REPAIR, 0-24", PROJECT 429328-1-52-01</v>
          </cell>
          <cell r="C1629" t="str">
            <v>EA</v>
          </cell>
          <cell r="D1629" t="str">
            <v>06</v>
          </cell>
          <cell r="E1629" t="str">
            <v>T</v>
          </cell>
          <cell r="F1629" t="str">
            <v>Y</v>
          </cell>
          <cell r="G1629" t="str">
            <v>*</v>
          </cell>
          <cell r="H1629">
            <v>43137</v>
          </cell>
          <cell r="I1629">
            <v>43281</v>
          </cell>
          <cell r="J1629" t="str">
            <v/>
          </cell>
          <cell r="K1629"/>
          <cell r="T1629" t="str">
            <v>0431 1201</v>
          </cell>
          <cell r="U1629" t="str">
            <v xml:space="preserve"> </v>
          </cell>
          <cell r="V1629" t="str">
            <v xml:space="preserve"> </v>
          </cell>
          <cell r="W1629">
            <v>0</v>
          </cell>
          <cell r="X1629">
            <v>0</v>
          </cell>
          <cell r="Y1629" t="str">
            <v>xx</v>
          </cell>
        </row>
        <row r="1630">
          <cell r="A1630" t="str">
            <v>0431  1202</v>
          </cell>
          <cell r="B1630" t="str">
            <v>MECHANICAL SLEEVE POINT REPAIR, 25-36", PROJECT 429328-1-52-01</v>
          </cell>
          <cell r="C1630" t="str">
            <v>EA</v>
          </cell>
          <cell r="D1630" t="str">
            <v>06</v>
          </cell>
          <cell r="E1630" t="str">
            <v>T</v>
          </cell>
          <cell r="F1630" t="str">
            <v>Y</v>
          </cell>
          <cell r="G1630" t="str">
            <v>*</v>
          </cell>
          <cell r="H1630">
            <v>43137</v>
          </cell>
          <cell r="I1630">
            <v>43281</v>
          </cell>
          <cell r="J1630" t="str">
            <v/>
          </cell>
          <cell r="K1630"/>
          <cell r="T1630" t="str">
            <v>0431 1202</v>
          </cell>
          <cell r="U1630" t="str">
            <v xml:space="preserve"> </v>
          </cell>
          <cell r="V1630" t="str">
            <v xml:space="preserve"> </v>
          </cell>
          <cell r="W1630">
            <v>0</v>
          </cell>
          <cell r="X1630">
            <v>0</v>
          </cell>
          <cell r="Y1630" t="str">
            <v>xx</v>
          </cell>
        </row>
        <row r="1631">
          <cell r="A1631" t="str">
            <v>0431  1203</v>
          </cell>
          <cell r="B1631" t="str">
            <v>PIPE LINER,REPAIR BY INVERTING METHOD, 48", PROJECT 436421-1-52-02</v>
          </cell>
          <cell r="C1631" t="str">
            <v>LF</v>
          </cell>
          <cell r="D1631" t="str">
            <v>06</v>
          </cell>
          <cell r="E1631" t="str">
            <v>T</v>
          </cell>
          <cell r="F1631" t="str">
            <v>Y</v>
          </cell>
          <cell r="G1631" t="str">
            <v>*</v>
          </cell>
          <cell r="H1631">
            <v>43265</v>
          </cell>
          <cell r="I1631">
            <v>43646</v>
          </cell>
          <cell r="J1631" t="str">
            <v/>
          </cell>
          <cell r="K1631"/>
          <cell r="T1631" t="str">
            <v>0431 1203</v>
          </cell>
          <cell r="U1631" t="str">
            <v xml:space="preserve"> </v>
          </cell>
          <cell r="V1631" t="str">
            <v xml:space="preserve"> </v>
          </cell>
          <cell r="W1631">
            <v>0</v>
          </cell>
          <cell r="X1631">
            <v>0</v>
          </cell>
          <cell r="Y1631" t="str">
            <v>xx</v>
          </cell>
        </row>
        <row r="1632">
          <cell r="A1632" t="str">
            <v>0431  1204</v>
          </cell>
          <cell r="B1632" t="str">
            <v>PIPE LINER,CURED IN PLACE, 15", PROJECT 437345-1-52-01</v>
          </cell>
          <cell r="C1632" t="str">
            <v>LF</v>
          </cell>
          <cell r="D1632" t="str">
            <v>06</v>
          </cell>
          <cell r="E1632" t="str">
            <v>T</v>
          </cell>
          <cell r="F1632" t="str">
            <v>Y</v>
          </cell>
          <cell r="G1632" t="str">
            <v>*</v>
          </cell>
          <cell r="H1632">
            <v>43279</v>
          </cell>
          <cell r="I1632">
            <v>43465</v>
          </cell>
          <cell r="J1632" t="str">
            <v/>
          </cell>
          <cell r="K1632"/>
          <cell r="T1632" t="str">
            <v>0431 1204</v>
          </cell>
          <cell r="U1632" t="str">
            <v xml:space="preserve"> </v>
          </cell>
          <cell r="V1632" t="str">
            <v xml:space="preserve"> </v>
          </cell>
          <cell r="W1632">
            <v>0</v>
          </cell>
          <cell r="X1632">
            <v>0</v>
          </cell>
          <cell r="Y1632" t="str">
            <v>xx</v>
          </cell>
        </row>
        <row r="1633">
          <cell r="A1633" t="str">
            <v>0431  1205</v>
          </cell>
          <cell r="B1633" t="str">
            <v>PIPE LINER,REPAIR BY SLIPLINING, 0-24", PROJECT 406144-1-52-01</v>
          </cell>
          <cell r="C1633" t="str">
            <v>LF</v>
          </cell>
          <cell r="D1633" t="str">
            <v>06</v>
          </cell>
          <cell r="E1633" t="str">
            <v>T</v>
          </cell>
          <cell r="F1633" t="str">
            <v>Y</v>
          </cell>
          <cell r="G1633" t="str">
            <v>*</v>
          </cell>
          <cell r="H1633">
            <v>43312</v>
          </cell>
          <cell r="I1633">
            <v>43646</v>
          </cell>
          <cell r="J1633" t="str">
            <v/>
          </cell>
          <cell r="K1633"/>
          <cell r="T1633" t="str">
            <v>0431 1205</v>
          </cell>
          <cell r="U1633" t="str">
            <v xml:space="preserve"> </v>
          </cell>
          <cell r="V1633" t="str">
            <v xml:space="preserve"> </v>
          </cell>
          <cell r="W1633">
            <v>0</v>
          </cell>
          <cell r="X1633">
            <v>0</v>
          </cell>
          <cell r="Y1633" t="str">
            <v>xx</v>
          </cell>
        </row>
        <row r="1634">
          <cell r="A1634" t="str">
            <v>0431  1206</v>
          </cell>
          <cell r="B1634" t="str">
            <v>PIPE LINING- SPRAY APPLIED, 84” x 108” CMP ARCH, PROJECT 437754-1-52-01</v>
          </cell>
          <cell r="C1634" t="str">
            <v>LF</v>
          </cell>
          <cell r="D1634" t="str">
            <v>06</v>
          </cell>
          <cell r="E1634" t="str">
            <v>T</v>
          </cell>
          <cell r="F1634" t="str">
            <v>Y</v>
          </cell>
          <cell r="G1634" t="str">
            <v>*</v>
          </cell>
          <cell r="H1634">
            <v>43313</v>
          </cell>
          <cell r="I1634">
            <v>43646</v>
          </cell>
          <cell r="J1634" t="str">
            <v/>
          </cell>
          <cell r="K1634"/>
          <cell r="T1634" t="str">
            <v>0431 1206</v>
          </cell>
          <cell r="U1634" t="str">
            <v xml:space="preserve"> </v>
          </cell>
          <cell r="V1634" t="str">
            <v xml:space="preserve"> </v>
          </cell>
          <cell r="W1634">
            <v>0</v>
          </cell>
          <cell r="X1634">
            <v>0</v>
          </cell>
          <cell r="Y1634" t="str">
            <v>xx</v>
          </cell>
        </row>
        <row r="1635">
          <cell r="A1635" t="str">
            <v>0431  1207</v>
          </cell>
          <cell r="B1635" t="str">
            <v>PIPE LINING- CIPP- INVERSION RESIN IMPREGNATED FELT, 36" PROJECT 432344-1-52-01</v>
          </cell>
          <cell r="C1635" t="str">
            <v>LF</v>
          </cell>
          <cell r="D1635" t="str">
            <v>06</v>
          </cell>
          <cell r="E1635" t="str">
            <v>T</v>
          </cell>
          <cell r="F1635" t="str">
            <v>Y</v>
          </cell>
          <cell r="G1635" t="str">
            <v>*</v>
          </cell>
          <cell r="H1635">
            <v>43339</v>
          </cell>
          <cell r="I1635">
            <v>43646</v>
          </cell>
          <cell r="J1635" t="str">
            <v/>
          </cell>
          <cell r="K1635"/>
          <cell r="T1635" t="str">
            <v>0431 1207</v>
          </cell>
          <cell r="U1635" t="str">
            <v xml:space="preserve"> </v>
          </cell>
          <cell r="V1635" t="str">
            <v xml:space="preserve"> </v>
          </cell>
          <cell r="W1635">
            <v>0</v>
          </cell>
          <cell r="X1635">
            <v>0</v>
          </cell>
          <cell r="Y1635" t="str">
            <v>xx</v>
          </cell>
        </row>
        <row r="1636">
          <cell r="A1636" t="str">
            <v>0431  1208</v>
          </cell>
          <cell r="B1636" t="str">
            <v>PIPE LINING- CIPP- INVERSION RESIN IMPREGNATED FELT, 15" PROJECT 436481-1-52-01</v>
          </cell>
          <cell r="C1636" t="str">
            <v>LF</v>
          </cell>
          <cell r="D1636" t="str">
            <v>06</v>
          </cell>
          <cell r="E1636" t="str">
            <v>T</v>
          </cell>
          <cell r="F1636" t="str">
            <v>Y</v>
          </cell>
          <cell r="G1636" t="str">
            <v>*</v>
          </cell>
          <cell r="H1636">
            <v>43339</v>
          </cell>
          <cell r="I1636">
            <v>43646</v>
          </cell>
          <cell r="J1636" t="str">
            <v/>
          </cell>
          <cell r="K1636"/>
          <cell r="T1636" t="str">
            <v>0431 1208</v>
          </cell>
          <cell r="U1636" t="str">
            <v xml:space="preserve"> </v>
          </cell>
          <cell r="V1636" t="str">
            <v xml:space="preserve"> </v>
          </cell>
          <cell r="W1636">
            <v>0</v>
          </cell>
          <cell r="X1636">
            <v>0</v>
          </cell>
          <cell r="Y1636" t="str">
            <v>xx</v>
          </cell>
        </row>
        <row r="1637">
          <cell r="A1637" t="str">
            <v>0431  1209</v>
          </cell>
          <cell r="B1637" t="str">
            <v>PIPE LINING- HIGH DENSITY POLYETHYLENE SLIP LINER, 24", PROJECT 443850-1-52-01</v>
          </cell>
          <cell r="C1637" t="str">
            <v>LF</v>
          </cell>
          <cell r="D1637" t="str">
            <v>06</v>
          </cell>
          <cell r="E1637" t="str">
            <v>T</v>
          </cell>
          <cell r="F1637" t="str">
            <v>Y</v>
          </cell>
          <cell r="G1637" t="str">
            <v>*</v>
          </cell>
          <cell r="H1637">
            <v>43371</v>
          </cell>
          <cell r="I1637">
            <v>43646</v>
          </cell>
          <cell r="J1637" t="str">
            <v/>
          </cell>
          <cell r="K1637"/>
          <cell r="T1637" t="str">
            <v>0431 1209</v>
          </cell>
          <cell r="U1637" t="str">
            <v xml:space="preserve"> </v>
          </cell>
          <cell r="V1637" t="str">
            <v xml:space="preserve"> </v>
          </cell>
          <cell r="W1637">
            <v>0</v>
          </cell>
          <cell r="X1637">
            <v>0</v>
          </cell>
          <cell r="Y1637" t="str">
            <v>xx</v>
          </cell>
        </row>
        <row r="1638">
          <cell r="A1638" t="str">
            <v>0431  1210</v>
          </cell>
          <cell r="B1638" t="str">
            <v>PIPE LINING- SECTIONAL LINER, 42", PROJECT 437838-1-52-01</v>
          </cell>
          <cell r="C1638" t="str">
            <v>LF</v>
          </cell>
          <cell r="D1638" t="str">
            <v>06</v>
          </cell>
          <cell r="E1638" t="str">
            <v>T</v>
          </cell>
          <cell r="F1638" t="str">
            <v>Y</v>
          </cell>
          <cell r="G1638" t="str">
            <v>*</v>
          </cell>
          <cell r="H1638">
            <v>43374</v>
          </cell>
          <cell r="I1638">
            <v>43646</v>
          </cell>
          <cell r="J1638" t="str">
            <v/>
          </cell>
          <cell r="K1638"/>
          <cell r="T1638" t="str">
            <v>0431 1210</v>
          </cell>
          <cell r="U1638" t="str">
            <v xml:space="preserve"> </v>
          </cell>
          <cell r="V1638" t="str">
            <v xml:space="preserve"> </v>
          </cell>
          <cell r="W1638">
            <v>5.54</v>
          </cell>
          <cell r="X1638">
            <v>0</v>
          </cell>
          <cell r="Y1638">
            <v>5.54</v>
          </cell>
        </row>
        <row r="1639">
          <cell r="A1639" t="str">
            <v>0431  1211</v>
          </cell>
          <cell r="B1639" t="str">
            <v>PIPE LINING- SECTIONAL LINER, 48", PROJECT 437838-1-52-01</v>
          </cell>
          <cell r="C1639" t="str">
            <v>LF</v>
          </cell>
          <cell r="D1639" t="str">
            <v>06</v>
          </cell>
          <cell r="E1639" t="str">
            <v>T</v>
          </cell>
          <cell r="F1639" t="str">
            <v>Y</v>
          </cell>
          <cell r="G1639" t="str">
            <v>*</v>
          </cell>
          <cell r="H1639">
            <v>43374</v>
          </cell>
          <cell r="I1639">
            <v>43646</v>
          </cell>
          <cell r="J1639" t="str">
            <v/>
          </cell>
          <cell r="K1639"/>
          <cell r="T1639" t="str">
            <v>0431 1211</v>
          </cell>
          <cell r="U1639" t="str">
            <v xml:space="preserve"> </v>
          </cell>
          <cell r="V1639" t="str">
            <v xml:space="preserve"> </v>
          </cell>
          <cell r="W1639">
            <v>0</v>
          </cell>
          <cell r="X1639">
            <v>0</v>
          </cell>
          <cell r="Y1639" t="str">
            <v>xx</v>
          </cell>
        </row>
        <row r="1640">
          <cell r="A1640" t="str">
            <v>0431  1212</v>
          </cell>
          <cell r="B1640" t="str">
            <v>PIPE LINING- SECTIONAL LINER, 66", PROJECT 437838-1-52-01</v>
          </cell>
          <cell r="C1640" t="str">
            <v>LF</v>
          </cell>
          <cell r="D1640" t="str">
            <v>06</v>
          </cell>
          <cell r="E1640" t="str">
            <v>T</v>
          </cell>
          <cell r="F1640" t="str">
            <v>Y</v>
          </cell>
          <cell r="G1640" t="str">
            <v>*</v>
          </cell>
          <cell r="H1640">
            <v>43374</v>
          </cell>
          <cell r="I1640">
            <v>43646</v>
          </cell>
          <cell r="J1640" t="str">
            <v/>
          </cell>
          <cell r="K1640"/>
          <cell r="T1640" t="str">
            <v>0431 1212</v>
          </cell>
          <cell r="U1640" t="str">
            <v xml:space="preserve"> </v>
          </cell>
          <cell r="V1640" t="str">
            <v xml:space="preserve"> </v>
          </cell>
          <cell r="W1640">
            <v>0</v>
          </cell>
          <cell r="X1640">
            <v>0</v>
          </cell>
          <cell r="Y1640" t="str">
            <v>xx</v>
          </cell>
        </row>
        <row r="1641">
          <cell r="A1641" t="str">
            <v>0431  1213</v>
          </cell>
          <cell r="B1641" t="str">
            <v>PIPE LINING- CIPP- INVERSION RESIN IMPREGNATED FELT, 18" PROJECT 441298-1-52-02</v>
          </cell>
          <cell r="C1641" t="str">
            <v>LF</v>
          </cell>
          <cell r="D1641" t="str">
            <v>06</v>
          </cell>
          <cell r="E1641" t="str">
            <v>T</v>
          </cell>
          <cell r="F1641" t="str">
            <v>Y</v>
          </cell>
          <cell r="G1641" t="str">
            <v>*</v>
          </cell>
          <cell r="H1641">
            <v>43388</v>
          </cell>
          <cell r="I1641">
            <v>43646</v>
          </cell>
          <cell r="J1641" t="str">
            <v/>
          </cell>
          <cell r="K1641"/>
          <cell r="T1641" t="str">
            <v>0431 1213</v>
          </cell>
          <cell r="U1641" t="str">
            <v xml:space="preserve"> </v>
          </cell>
          <cell r="V1641" t="str">
            <v xml:space="preserve"> </v>
          </cell>
          <cell r="W1641">
            <v>0</v>
          </cell>
          <cell r="X1641">
            <v>0</v>
          </cell>
          <cell r="Y1641" t="str">
            <v>xx</v>
          </cell>
        </row>
        <row r="1642">
          <cell r="A1642" t="str">
            <v>0431  1214</v>
          </cell>
          <cell r="B1642" t="str">
            <v>PIPE LINING- CIPP- INVERSION RESIN IMPREGNATED FELT, 30" PROJECT 441298-1-52-02</v>
          </cell>
          <cell r="C1642" t="str">
            <v>LF</v>
          </cell>
          <cell r="D1642" t="str">
            <v>06</v>
          </cell>
          <cell r="E1642" t="str">
            <v>T</v>
          </cell>
          <cell r="F1642" t="str">
            <v>Y</v>
          </cell>
          <cell r="G1642" t="str">
            <v>*</v>
          </cell>
          <cell r="H1642">
            <v>43388</v>
          </cell>
          <cell r="I1642">
            <v>43646</v>
          </cell>
          <cell r="J1642" t="str">
            <v/>
          </cell>
          <cell r="K1642"/>
          <cell r="T1642" t="str">
            <v>0431 1214</v>
          </cell>
          <cell r="U1642" t="str">
            <v xml:space="preserve"> </v>
          </cell>
          <cell r="V1642" t="str">
            <v xml:space="preserve"> </v>
          </cell>
          <cell r="W1642">
            <v>0</v>
          </cell>
          <cell r="X1642">
            <v>0</v>
          </cell>
          <cell r="Y1642" t="str">
            <v>xx</v>
          </cell>
        </row>
        <row r="1643">
          <cell r="A1643" t="str">
            <v>0431  1215</v>
          </cell>
          <cell r="B1643" t="str">
            <v>PIPE LINING- CURED IN PLACE, 18" PROJECT 439436-1-52-02</v>
          </cell>
          <cell r="C1643" t="str">
            <v>LF</v>
          </cell>
          <cell r="D1643" t="str">
            <v>06</v>
          </cell>
          <cell r="E1643" t="str">
            <v>T</v>
          </cell>
          <cell r="F1643" t="str">
            <v>Y</v>
          </cell>
          <cell r="G1643" t="str">
            <v/>
          </cell>
          <cell r="H1643">
            <v>43397</v>
          </cell>
          <cell r="I1643">
            <v>44196</v>
          </cell>
          <cell r="J1643" t="str">
            <v/>
          </cell>
          <cell r="K1643"/>
          <cell r="T1643" t="str">
            <v>0431 1215</v>
          </cell>
          <cell r="U1643" t="str">
            <v xml:space="preserve"> </v>
          </cell>
          <cell r="V1643" t="str">
            <v xml:space="preserve"> </v>
          </cell>
          <cell r="W1643">
            <v>8.24</v>
          </cell>
          <cell r="X1643">
            <v>0</v>
          </cell>
          <cell r="Y1643">
            <v>8.24</v>
          </cell>
        </row>
        <row r="1644">
          <cell r="A1644" t="str">
            <v>0431  1216</v>
          </cell>
          <cell r="B1644" t="str">
            <v>PIPE LINING- CURED IN PLACE, 54" PROJECT 439436-1-52-02</v>
          </cell>
          <cell r="C1644" t="str">
            <v>LF</v>
          </cell>
          <cell r="D1644" t="str">
            <v>06</v>
          </cell>
          <cell r="E1644" t="str">
            <v>T</v>
          </cell>
          <cell r="F1644" t="str">
            <v>Y</v>
          </cell>
          <cell r="G1644" t="str">
            <v/>
          </cell>
          <cell r="H1644">
            <v>43397</v>
          </cell>
          <cell r="I1644">
            <v>44196</v>
          </cell>
          <cell r="J1644" t="str">
            <v/>
          </cell>
          <cell r="K1644"/>
          <cell r="T1644" t="str">
            <v>0431 1216</v>
          </cell>
          <cell r="U1644" t="str">
            <v xml:space="preserve"> </v>
          </cell>
          <cell r="V1644" t="str">
            <v xml:space="preserve"> </v>
          </cell>
          <cell r="W1644">
            <v>0</v>
          </cell>
          <cell r="X1644">
            <v>0</v>
          </cell>
          <cell r="Y1644" t="str">
            <v>xx</v>
          </cell>
        </row>
        <row r="1645">
          <cell r="A1645" t="str">
            <v>0431  1217</v>
          </cell>
          <cell r="B1645" t="str">
            <v>PIPE LINING- CURED IN PLACE, 60" PROJECT 439436-1-52-02</v>
          </cell>
          <cell r="C1645" t="str">
            <v>LF</v>
          </cell>
          <cell r="D1645" t="str">
            <v>06</v>
          </cell>
          <cell r="E1645" t="str">
            <v>T</v>
          </cell>
          <cell r="F1645" t="str">
            <v>Y</v>
          </cell>
          <cell r="G1645" t="str">
            <v/>
          </cell>
          <cell r="H1645">
            <v>43397</v>
          </cell>
          <cell r="I1645">
            <v>44196</v>
          </cell>
          <cell r="J1645" t="str">
            <v/>
          </cell>
          <cell r="K1645"/>
          <cell r="T1645" t="str">
            <v>0431 1217</v>
          </cell>
          <cell r="U1645" t="str">
            <v xml:space="preserve"> </v>
          </cell>
          <cell r="V1645" t="str">
            <v xml:space="preserve"> </v>
          </cell>
          <cell r="W1645">
            <v>0</v>
          </cell>
          <cell r="X1645">
            <v>0</v>
          </cell>
          <cell r="Y1645" t="str">
            <v>xx</v>
          </cell>
        </row>
        <row r="1646">
          <cell r="A1646" t="str">
            <v>0431  1218</v>
          </cell>
          <cell r="B1646" t="str">
            <v>PIPE LINING- CURED IN PLACE, 12" PROJECT 439436-1-52-02</v>
          </cell>
          <cell r="C1646" t="str">
            <v>LF</v>
          </cell>
          <cell r="D1646" t="str">
            <v>06</v>
          </cell>
          <cell r="E1646" t="str">
            <v>T</v>
          </cell>
          <cell r="F1646" t="str">
            <v>Y</v>
          </cell>
          <cell r="G1646" t="str">
            <v/>
          </cell>
          <cell r="H1646">
            <v>43398</v>
          </cell>
          <cell r="I1646">
            <v>44196</v>
          </cell>
          <cell r="J1646" t="str">
            <v/>
          </cell>
          <cell r="K1646"/>
          <cell r="T1646" t="str">
            <v>0431 1218</v>
          </cell>
          <cell r="U1646" t="str">
            <v xml:space="preserve"> </v>
          </cell>
          <cell r="V1646" t="str">
            <v xml:space="preserve"> </v>
          </cell>
          <cell r="W1646">
            <v>425.31790000000001</v>
          </cell>
          <cell r="X1646">
            <v>0</v>
          </cell>
          <cell r="Y1646">
            <v>425.31790000000001</v>
          </cell>
        </row>
        <row r="1647">
          <cell r="A1647" t="str">
            <v>0431  1219</v>
          </cell>
          <cell r="B1647" t="str">
            <v>PIPE LINING- CURED IN PLACE, 15" PROJECT 437834-1-52-01</v>
          </cell>
          <cell r="C1647" t="str">
            <v>LF</v>
          </cell>
          <cell r="D1647" t="str">
            <v>06</v>
          </cell>
          <cell r="E1647" t="str">
            <v>T</v>
          </cell>
          <cell r="F1647" t="str">
            <v>Y</v>
          </cell>
          <cell r="G1647" t="str">
            <v>*</v>
          </cell>
          <cell r="H1647">
            <v>43410</v>
          </cell>
          <cell r="I1647">
            <v>43615</v>
          </cell>
          <cell r="J1647" t="str">
            <v/>
          </cell>
          <cell r="K1647"/>
          <cell r="T1647" t="str">
            <v>0431 1219</v>
          </cell>
          <cell r="U1647" t="str">
            <v xml:space="preserve"> </v>
          </cell>
          <cell r="V1647" t="str">
            <v xml:space="preserve"> </v>
          </cell>
          <cell r="W1647">
            <v>0</v>
          </cell>
          <cell r="X1647">
            <v>0</v>
          </cell>
          <cell r="Y1647" t="str">
            <v>xx</v>
          </cell>
        </row>
        <row r="1648">
          <cell r="A1648" t="str">
            <v>0431  1220</v>
          </cell>
          <cell r="B1648" t="str">
            <v>PIPE LINING- CURED IN PLACE, 18" PROJECT 437834-1-52-01</v>
          </cell>
          <cell r="C1648" t="str">
            <v>LF</v>
          </cell>
          <cell r="D1648" t="str">
            <v>06</v>
          </cell>
          <cell r="E1648" t="str">
            <v>T</v>
          </cell>
          <cell r="F1648" t="str">
            <v>Y</v>
          </cell>
          <cell r="G1648" t="str">
            <v>*</v>
          </cell>
          <cell r="H1648">
            <v>43410</v>
          </cell>
          <cell r="I1648">
            <v>43615</v>
          </cell>
          <cell r="J1648" t="str">
            <v/>
          </cell>
          <cell r="K1648"/>
          <cell r="T1648" t="str">
            <v>0431 1220</v>
          </cell>
          <cell r="U1648" t="str">
            <v xml:space="preserve"> </v>
          </cell>
          <cell r="V1648" t="str">
            <v xml:space="preserve"> </v>
          </cell>
          <cell r="W1648">
            <v>0</v>
          </cell>
          <cell r="X1648">
            <v>0</v>
          </cell>
          <cell r="Y1648" t="str">
            <v>xx</v>
          </cell>
        </row>
        <row r="1649">
          <cell r="A1649" t="str">
            <v>0431  1221</v>
          </cell>
          <cell r="B1649" t="str">
            <v>PIPE LINING- CURED IN PLACE, 24" PROJECT 437834-1-52-01</v>
          </cell>
          <cell r="C1649" t="str">
            <v>LF</v>
          </cell>
          <cell r="D1649" t="str">
            <v>06</v>
          </cell>
          <cell r="E1649" t="str">
            <v>T</v>
          </cell>
          <cell r="F1649" t="str">
            <v>Y</v>
          </cell>
          <cell r="G1649" t="str">
            <v>*</v>
          </cell>
          <cell r="H1649">
            <v>43410</v>
          </cell>
          <cell r="I1649">
            <v>43615</v>
          </cell>
          <cell r="J1649" t="str">
            <v/>
          </cell>
          <cell r="K1649"/>
          <cell r="T1649" t="str">
            <v>0431 1221</v>
          </cell>
          <cell r="U1649" t="str">
            <v xml:space="preserve"> </v>
          </cell>
          <cell r="V1649" t="str">
            <v xml:space="preserve"> </v>
          </cell>
          <cell r="W1649">
            <v>0</v>
          </cell>
          <cell r="X1649">
            <v>0</v>
          </cell>
          <cell r="Y1649" t="str">
            <v>xx</v>
          </cell>
        </row>
        <row r="1650">
          <cell r="A1650" t="str">
            <v>0431  1222</v>
          </cell>
          <cell r="B1650" t="str">
            <v>PIPE LINING- SECTIONAL LINER, 30", PROJECT 429569-4-52-01</v>
          </cell>
          <cell r="C1650" t="str">
            <v>LF</v>
          </cell>
          <cell r="D1650" t="str">
            <v>06</v>
          </cell>
          <cell r="E1650" t="str">
            <v>T</v>
          </cell>
          <cell r="F1650" t="str">
            <v>Y</v>
          </cell>
          <cell r="G1650" t="str">
            <v>*</v>
          </cell>
          <cell r="H1650">
            <v>43430</v>
          </cell>
          <cell r="I1650">
            <v>43646</v>
          </cell>
          <cell r="J1650" t="str">
            <v/>
          </cell>
          <cell r="K1650"/>
          <cell r="T1650" t="str">
            <v>0431 1222</v>
          </cell>
          <cell r="U1650" t="str">
            <v xml:space="preserve"> </v>
          </cell>
          <cell r="V1650" t="str">
            <v xml:space="preserve"> </v>
          </cell>
          <cell r="W1650">
            <v>0</v>
          </cell>
          <cell r="X1650">
            <v>0</v>
          </cell>
          <cell r="Y1650" t="str">
            <v>xx</v>
          </cell>
        </row>
        <row r="1651">
          <cell r="A1651" t="str">
            <v>0431  1223</v>
          </cell>
          <cell r="B1651" t="str">
            <v>PIPE LINING- CURED IN PLACE, 15" PROJECT 434695-1-52-01</v>
          </cell>
          <cell r="C1651" t="str">
            <v>LF</v>
          </cell>
          <cell r="D1651" t="str">
            <v>06</v>
          </cell>
          <cell r="E1651" t="str">
            <v>T</v>
          </cell>
          <cell r="F1651" t="str">
            <v>Y</v>
          </cell>
          <cell r="G1651" t="str">
            <v>*</v>
          </cell>
          <cell r="H1651">
            <v>43483</v>
          </cell>
          <cell r="I1651">
            <v>43830</v>
          </cell>
          <cell r="J1651" t="str">
            <v/>
          </cell>
          <cell r="K1651"/>
          <cell r="T1651" t="str">
            <v>0431 1223</v>
          </cell>
          <cell r="U1651" t="str">
            <v xml:space="preserve"> </v>
          </cell>
          <cell r="V1651" t="str">
            <v xml:space="preserve"> </v>
          </cell>
          <cell r="W1651">
            <v>0</v>
          </cell>
          <cell r="X1651">
            <v>0</v>
          </cell>
          <cell r="Y1651" t="str">
            <v>xx</v>
          </cell>
        </row>
        <row r="1652">
          <cell r="A1652" t="str">
            <v>0431  1224</v>
          </cell>
          <cell r="B1652" t="str">
            <v>PIPE LINING- OPTIONAL MATERIAL, 0"-36"  435542</v>
          </cell>
          <cell r="C1652" t="str">
            <v>LF</v>
          </cell>
          <cell r="D1652" t="str">
            <v>06</v>
          </cell>
          <cell r="E1652" t="str">
            <v>T</v>
          </cell>
          <cell r="F1652" t="str">
            <v>Y</v>
          </cell>
          <cell r="G1652" t="str">
            <v>*</v>
          </cell>
          <cell r="H1652">
            <v>43509</v>
          </cell>
          <cell r="I1652">
            <v>43676</v>
          </cell>
          <cell r="J1652" t="str">
            <v/>
          </cell>
          <cell r="K1652"/>
          <cell r="T1652" t="str">
            <v>0431 1224</v>
          </cell>
          <cell r="U1652" t="str">
            <v xml:space="preserve"> </v>
          </cell>
          <cell r="V1652" t="str">
            <v xml:space="preserve"> </v>
          </cell>
          <cell r="W1652">
            <v>0</v>
          </cell>
          <cell r="X1652">
            <v>0</v>
          </cell>
          <cell r="Y1652" t="str">
            <v>xx</v>
          </cell>
        </row>
        <row r="1653">
          <cell r="A1653" t="str">
            <v>0431  1225</v>
          </cell>
          <cell r="B1653" t="str">
            <v>PIPE LINING- SECTIONAL REPAIR, OPTIONAL MATERIAL, 0"-36"  435542</v>
          </cell>
          <cell r="C1653" t="str">
            <v>LF</v>
          </cell>
          <cell r="D1653" t="str">
            <v>06</v>
          </cell>
          <cell r="E1653" t="str">
            <v>T</v>
          </cell>
          <cell r="F1653" t="str">
            <v>Y</v>
          </cell>
          <cell r="G1653" t="str">
            <v>*</v>
          </cell>
          <cell r="H1653">
            <v>43509</v>
          </cell>
          <cell r="I1653">
            <v>43676</v>
          </cell>
          <cell r="J1653" t="str">
            <v/>
          </cell>
          <cell r="K1653"/>
          <cell r="T1653" t="str">
            <v>0431 1225</v>
          </cell>
          <cell r="U1653" t="str">
            <v xml:space="preserve"> </v>
          </cell>
          <cell r="V1653" t="str">
            <v xml:space="preserve"> </v>
          </cell>
          <cell r="W1653">
            <v>0</v>
          </cell>
          <cell r="X1653">
            <v>0</v>
          </cell>
          <cell r="Y1653" t="str">
            <v>xx</v>
          </cell>
        </row>
        <row r="1654">
          <cell r="A1654" t="str">
            <v>0431  1226</v>
          </cell>
          <cell r="B1654" t="str">
            <v>PIPE LINING- CURED IN PLACE, 18" PROJECT 434695-1-52-01</v>
          </cell>
          <cell r="C1654" t="str">
            <v>LF</v>
          </cell>
          <cell r="D1654" t="str">
            <v>06</v>
          </cell>
          <cell r="E1654" t="str">
            <v>T</v>
          </cell>
          <cell r="F1654" t="str">
            <v>Y</v>
          </cell>
          <cell r="G1654" t="str">
            <v>*</v>
          </cell>
          <cell r="H1654">
            <v>43511</v>
          </cell>
          <cell r="I1654">
            <v>43830</v>
          </cell>
          <cell r="J1654" t="str">
            <v/>
          </cell>
          <cell r="K1654"/>
          <cell r="T1654" t="str">
            <v>0431 1226</v>
          </cell>
          <cell r="U1654" t="str">
            <v xml:space="preserve"> </v>
          </cell>
          <cell r="V1654" t="str">
            <v xml:space="preserve"> </v>
          </cell>
          <cell r="W1654">
            <v>0</v>
          </cell>
          <cell r="X1654">
            <v>0</v>
          </cell>
          <cell r="Y1654" t="str">
            <v>xx</v>
          </cell>
        </row>
        <row r="1655">
          <cell r="A1655" t="str">
            <v>0431  1227</v>
          </cell>
          <cell r="B1655" t="str">
            <v>PIPE LINING- CURED IN PLACE, 30" PROJECT 434695-1-52-01</v>
          </cell>
          <cell r="C1655" t="str">
            <v>LF</v>
          </cell>
          <cell r="D1655" t="str">
            <v>06</v>
          </cell>
          <cell r="E1655" t="str">
            <v>T</v>
          </cell>
          <cell r="F1655" t="str">
            <v>Y</v>
          </cell>
          <cell r="G1655" t="str">
            <v>*</v>
          </cell>
          <cell r="H1655">
            <v>43511</v>
          </cell>
          <cell r="I1655">
            <v>43830</v>
          </cell>
          <cell r="J1655" t="str">
            <v/>
          </cell>
          <cell r="K1655"/>
          <cell r="T1655" t="str">
            <v>0431 1227</v>
          </cell>
          <cell r="U1655" t="str">
            <v xml:space="preserve"> </v>
          </cell>
          <cell r="V1655" t="str">
            <v xml:space="preserve"> </v>
          </cell>
          <cell r="W1655">
            <v>0</v>
          </cell>
          <cell r="X1655">
            <v>0</v>
          </cell>
          <cell r="Y1655" t="str">
            <v>xx</v>
          </cell>
        </row>
        <row r="1656">
          <cell r="A1656" t="str">
            <v>0431  1228</v>
          </cell>
          <cell r="B1656" t="str">
            <v>PIPE LINING- CURED IN PLACE, 36" PROJECT 434695-1-52-01</v>
          </cell>
          <cell r="C1656" t="str">
            <v>LF</v>
          </cell>
          <cell r="D1656" t="str">
            <v>06</v>
          </cell>
          <cell r="E1656" t="str">
            <v>T</v>
          </cell>
          <cell r="F1656" t="str">
            <v>Y</v>
          </cell>
          <cell r="G1656" t="str">
            <v>*</v>
          </cell>
          <cell r="H1656">
            <v>43511</v>
          </cell>
          <cell r="I1656">
            <v>43830</v>
          </cell>
          <cell r="J1656" t="str">
            <v/>
          </cell>
          <cell r="K1656"/>
          <cell r="T1656" t="str">
            <v>0431 1228</v>
          </cell>
          <cell r="U1656" t="str">
            <v xml:space="preserve"> </v>
          </cell>
          <cell r="V1656" t="str">
            <v xml:space="preserve"> </v>
          </cell>
          <cell r="W1656">
            <v>0</v>
          </cell>
          <cell r="X1656">
            <v>0</v>
          </cell>
          <cell r="Y1656" t="str">
            <v>xx</v>
          </cell>
        </row>
        <row r="1657">
          <cell r="A1657" t="str">
            <v>0431  1229</v>
          </cell>
          <cell r="B1657" t="str">
            <v>PIPE LINING- CURED IN PLACE, 60" PROJECT 434695-1-52-01</v>
          </cell>
          <cell r="C1657" t="str">
            <v>LF</v>
          </cell>
          <cell r="D1657" t="str">
            <v>06</v>
          </cell>
          <cell r="E1657" t="str">
            <v>T</v>
          </cell>
          <cell r="F1657" t="str">
            <v>Y</v>
          </cell>
          <cell r="G1657" t="str">
            <v>*</v>
          </cell>
          <cell r="H1657">
            <v>43511</v>
          </cell>
          <cell r="I1657">
            <v>43830</v>
          </cell>
          <cell r="J1657" t="str">
            <v/>
          </cell>
          <cell r="K1657"/>
          <cell r="T1657" t="str">
            <v>0431 1229</v>
          </cell>
          <cell r="U1657" t="str">
            <v xml:space="preserve"> </v>
          </cell>
          <cell r="V1657" t="str">
            <v xml:space="preserve"> </v>
          </cell>
          <cell r="W1657">
            <v>0</v>
          </cell>
          <cell r="X1657">
            <v>0</v>
          </cell>
          <cell r="Y1657" t="str">
            <v>xx</v>
          </cell>
        </row>
        <row r="1658">
          <cell r="A1658" t="str">
            <v>0431  1230</v>
          </cell>
          <cell r="B1658" t="str">
            <v>PIPE LINING- CURED IN PLACE, 72" PROJECT 434695-1-52-01</v>
          </cell>
          <cell r="C1658" t="str">
            <v>LF</v>
          </cell>
          <cell r="D1658" t="str">
            <v>06</v>
          </cell>
          <cell r="E1658" t="str">
            <v>T</v>
          </cell>
          <cell r="F1658" t="str">
            <v>Y</v>
          </cell>
          <cell r="G1658" t="str">
            <v>*</v>
          </cell>
          <cell r="H1658">
            <v>43511</v>
          </cell>
          <cell r="I1658">
            <v>43830</v>
          </cell>
          <cell r="J1658" t="str">
            <v/>
          </cell>
          <cell r="K1658"/>
          <cell r="T1658" t="str">
            <v>0431 1230</v>
          </cell>
          <cell r="U1658" t="str">
            <v xml:space="preserve"> </v>
          </cell>
          <cell r="V1658" t="str">
            <v xml:space="preserve"> </v>
          </cell>
          <cell r="W1658">
            <v>0</v>
          </cell>
          <cell r="X1658">
            <v>0</v>
          </cell>
          <cell r="Y1658" t="str">
            <v>xx</v>
          </cell>
        </row>
        <row r="1659">
          <cell r="A1659" t="str">
            <v>0431  1231</v>
          </cell>
          <cell r="B1659" t="str">
            <v>PIPE LINING- CURED IN PLACE, 30" PROJECT 439730-1-52-01</v>
          </cell>
          <cell r="C1659" t="str">
            <v>LF</v>
          </cell>
          <cell r="D1659" t="str">
            <v>06</v>
          </cell>
          <cell r="E1659" t="str">
            <v>T</v>
          </cell>
          <cell r="F1659" t="str">
            <v>Y</v>
          </cell>
          <cell r="G1659" t="str">
            <v>*</v>
          </cell>
          <cell r="H1659">
            <v>43584</v>
          </cell>
          <cell r="I1659">
            <v>43830</v>
          </cell>
          <cell r="J1659" t="str">
            <v/>
          </cell>
          <cell r="K1659"/>
          <cell r="T1659" t="str">
            <v>0431 1231</v>
          </cell>
          <cell r="U1659" t="str">
            <v xml:space="preserve"> </v>
          </cell>
          <cell r="V1659" t="str">
            <v xml:space="preserve"> </v>
          </cell>
          <cell r="W1659">
            <v>0</v>
          </cell>
          <cell r="X1659">
            <v>0</v>
          </cell>
          <cell r="Y1659" t="str">
            <v>xx</v>
          </cell>
        </row>
        <row r="1660">
          <cell r="A1660" t="str">
            <v>0431  1232</v>
          </cell>
          <cell r="B1660" t="str">
            <v>PIPE LINING- CURED IN PLACE, 0-24" PROJECT 432728-1-72-92</v>
          </cell>
          <cell r="C1660" t="str">
            <v>LF</v>
          </cell>
          <cell r="D1660" t="str">
            <v>06</v>
          </cell>
          <cell r="E1660" t="str">
            <v>T</v>
          </cell>
          <cell r="F1660" t="str">
            <v>Y</v>
          </cell>
          <cell r="G1660" t="str">
            <v>*</v>
          </cell>
          <cell r="H1660">
            <v>43585</v>
          </cell>
          <cell r="I1660">
            <v>43830</v>
          </cell>
          <cell r="J1660" t="str">
            <v/>
          </cell>
          <cell r="K1660"/>
          <cell r="T1660" t="str">
            <v>0431 1232</v>
          </cell>
          <cell r="U1660" t="str">
            <v xml:space="preserve"> </v>
          </cell>
          <cell r="V1660" t="str">
            <v xml:space="preserve"> </v>
          </cell>
          <cell r="W1660">
            <v>0</v>
          </cell>
          <cell r="X1660">
            <v>0</v>
          </cell>
          <cell r="Y1660" t="str">
            <v>xx</v>
          </cell>
        </row>
        <row r="1661">
          <cell r="A1661" t="str">
            <v>0431  1233</v>
          </cell>
          <cell r="B1661" t="str">
            <v>PIPE LINING- CURED IN PLACE, 25-36" PROJECT 432728-1-72-92</v>
          </cell>
          <cell r="C1661" t="str">
            <v>LF</v>
          </cell>
          <cell r="D1661" t="str">
            <v>06</v>
          </cell>
          <cell r="E1661" t="str">
            <v>T</v>
          </cell>
          <cell r="F1661" t="str">
            <v>Y</v>
          </cell>
          <cell r="G1661" t="str">
            <v>*</v>
          </cell>
          <cell r="H1661">
            <v>43585</v>
          </cell>
          <cell r="I1661">
            <v>43830</v>
          </cell>
          <cell r="J1661" t="str">
            <v/>
          </cell>
          <cell r="K1661"/>
          <cell r="T1661" t="str">
            <v>0431 1233</v>
          </cell>
          <cell r="U1661" t="str">
            <v xml:space="preserve"> </v>
          </cell>
          <cell r="V1661" t="str">
            <v xml:space="preserve"> </v>
          </cell>
          <cell r="W1661">
            <v>0</v>
          </cell>
          <cell r="X1661">
            <v>0</v>
          </cell>
          <cell r="Y1661" t="str">
            <v>xx</v>
          </cell>
        </row>
        <row r="1662">
          <cell r="A1662" t="str">
            <v>0431  1234</v>
          </cell>
          <cell r="B1662" t="str">
            <v>PIPE LINING- CURED IN PLACE, 37-48" PROJECT 432728-1-72-92</v>
          </cell>
          <cell r="C1662" t="str">
            <v>LF</v>
          </cell>
          <cell r="D1662" t="str">
            <v>06</v>
          </cell>
          <cell r="E1662" t="str">
            <v>T</v>
          </cell>
          <cell r="F1662" t="str">
            <v>Y</v>
          </cell>
          <cell r="G1662" t="str">
            <v>*</v>
          </cell>
          <cell r="H1662">
            <v>43585</v>
          </cell>
          <cell r="I1662">
            <v>43830</v>
          </cell>
          <cell r="J1662" t="str">
            <v/>
          </cell>
          <cell r="K1662"/>
          <cell r="T1662" t="str">
            <v>0431 1234</v>
          </cell>
          <cell r="U1662" t="str">
            <v xml:space="preserve"> </v>
          </cell>
          <cell r="V1662" t="str">
            <v xml:space="preserve"> </v>
          </cell>
          <cell r="W1662">
            <v>0</v>
          </cell>
          <cell r="X1662">
            <v>0</v>
          </cell>
          <cell r="Y1662" t="str">
            <v>xx</v>
          </cell>
        </row>
        <row r="1663">
          <cell r="A1663" t="str">
            <v>0431  1235</v>
          </cell>
          <cell r="B1663" t="str">
            <v>PIPE LINING- CURED IN PLACE, 49-60" PROJECT 432728-1-72-92</v>
          </cell>
          <cell r="C1663" t="str">
            <v>LF</v>
          </cell>
          <cell r="D1663" t="str">
            <v>06</v>
          </cell>
          <cell r="E1663" t="str">
            <v>T</v>
          </cell>
          <cell r="F1663" t="str">
            <v>Y</v>
          </cell>
          <cell r="G1663" t="str">
            <v>*</v>
          </cell>
          <cell r="H1663">
            <v>43585</v>
          </cell>
          <cell r="I1663">
            <v>43830</v>
          </cell>
          <cell r="J1663" t="str">
            <v/>
          </cell>
          <cell r="K1663"/>
          <cell r="T1663" t="str">
            <v>0431 1235</v>
          </cell>
          <cell r="U1663" t="str">
            <v xml:space="preserve"> </v>
          </cell>
          <cell r="V1663" t="str">
            <v xml:space="preserve"> </v>
          </cell>
          <cell r="W1663">
            <v>0</v>
          </cell>
          <cell r="X1663">
            <v>0</v>
          </cell>
          <cell r="Y1663" t="str">
            <v>xx</v>
          </cell>
        </row>
        <row r="1664">
          <cell r="A1664" t="str">
            <v>0431  1236</v>
          </cell>
          <cell r="B1664" t="str">
            <v>PIPE LINING- CURED IN PLACE, 61" AND GREATER PROJECT 432728-1-72-92</v>
          </cell>
          <cell r="C1664" t="str">
            <v>LF</v>
          </cell>
          <cell r="D1664" t="str">
            <v>06</v>
          </cell>
          <cell r="E1664" t="str">
            <v>T</v>
          </cell>
          <cell r="F1664" t="str">
            <v>Y</v>
          </cell>
          <cell r="G1664" t="str">
            <v>*</v>
          </cell>
          <cell r="H1664">
            <v>43585</v>
          </cell>
          <cell r="I1664">
            <v>43830</v>
          </cell>
          <cell r="J1664" t="str">
            <v/>
          </cell>
          <cell r="K1664"/>
          <cell r="T1664" t="str">
            <v>0431 1236</v>
          </cell>
          <cell r="U1664" t="str">
            <v xml:space="preserve"> </v>
          </cell>
          <cell r="V1664" t="str">
            <v xml:space="preserve"> </v>
          </cell>
          <cell r="W1664">
            <v>0</v>
          </cell>
          <cell r="X1664">
            <v>0</v>
          </cell>
          <cell r="Y1664" t="str">
            <v>xx</v>
          </cell>
        </row>
        <row r="1665">
          <cell r="A1665" t="str">
            <v>0431  1237</v>
          </cell>
          <cell r="B1665" t="str">
            <v>PIPE LINING- CURED IN PLACE, 30" PROJECT</v>
          </cell>
          <cell r="C1665" t="str">
            <v>LF</v>
          </cell>
          <cell r="D1665" t="str">
            <v>06</v>
          </cell>
          <cell r="E1665" t="str">
            <v>T</v>
          </cell>
          <cell r="F1665" t="str">
            <v>Y</v>
          </cell>
          <cell r="G1665" t="str">
            <v>*</v>
          </cell>
          <cell r="H1665">
            <v>43511</v>
          </cell>
          <cell r="I1665">
            <v>43466</v>
          </cell>
          <cell r="J1665" t="str">
            <v/>
          </cell>
          <cell r="K1665"/>
          <cell r="T1665" t="str">
            <v>0431 1237</v>
          </cell>
          <cell r="U1665" t="str">
            <v xml:space="preserve"> </v>
          </cell>
          <cell r="V1665" t="str">
            <v xml:space="preserve"> </v>
          </cell>
          <cell r="W1665">
            <v>0</v>
          </cell>
          <cell r="X1665">
            <v>0</v>
          </cell>
          <cell r="Y1665" t="str">
            <v>xx</v>
          </cell>
        </row>
        <row r="1666">
          <cell r="A1666" t="str">
            <v>0431  1238</v>
          </cell>
          <cell r="B1666" t="str">
            <v>PIPE LINING- OPTIONAL MATERIALS, 0-24" PROJECT 441928-1-72-02</v>
          </cell>
          <cell r="C1666" t="str">
            <v>LF</v>
          </cell>
          <cell r="D1666" t="str">
            <v>06</v>
          </cell>
          <cell r="E1666" t="str">
            <v>T</v>
          </cell>
          <cell r="F1666" t="str">
            <v>Y</v>
          </cell>
          <cell r="G1666" t="str">
            <v>*</v>
          </cell>
          <cell r="H1666">
            <v>43586</v>
          </cell>
          <cell r="I1666">
            <v>43830</v>
          </cell>
          <cell r="J1666" t="str">
            <v/>
          </cell>
          <cell r="K1666"/>
          <cell r="T1666" t="str">
            <v>0431 1238</v>
          </cell>
          <cell r="U1666" t="str">
            <v xml:space="preserve"> </v>
          </cell>
          <cell r="V1666" t="str">
            <v xml:space="preserve"> </v>
          </cell>
          <cell r="W1666">
            <v>0</v>
          </cell>
          <cell r="X1666">
            <v>0</v>
          </cell>
          <cell r="Y1666" t="str">
            <v>xx</v>
          </cell>
        </row>
        <row r="1667">
          <cell r="A1667" t="str">
            <v>0431  1239</v>
          </cell>
          <cell r="B1667" t="str">
            <v>PIPE LINING- OPTIONAL MATERIALS, 25-36" PROJECT 441928-1-72-02</v>
          </cell>
          <cell r="C1667" t="str">
            <v>LF</v>
          </cell>
          <cell r="D1667" t="str">
            <v>06</v>
          </cell>
          <cell r="E1667" t="str">
            <v>T</v>
          </cell>
          <cell r="F1667" t="str">
            <v>Y</v>
          </cell>
          <cell r="G1667" t="str">
            <v>*</v>
          </cell>
          <cell r="H1667">
            <v>43586</v>
          </cell>
          <cell r="I1667">
            <v>43830</v>
          </cell>
          <cell r="J1667" t="str">
            <v/>
          </cell>
          <cell r="K1667"/>
          <cell r="T1667" t="str">
            <v>0431 1239</v>
          </cell>
          <cell r="U1667" t="str">
            <v xml:space="preserve"> </v>
          </cell>
          <cell r="V1667" t="str">
            <v xml:space="preserve"> </v>
          </cell>
          <cell r="W1667">
            <v>0</v>
          </cell>
          <cell r="X1667">
            <v>0</v>
          </cell>
          <cell r="Y1667" t="str">
            <v>xx</v>
          </cell>
        </row>
        <row r="1668">
          <cell r="A1668" t="str">
            <v>0431  1240</v>
          </cell>
          <cell r="B1668" t="str">
            <v>PIPE LINING- CURED IN PLACE 15", PROJECT 429569-5-52-01</v>
          </cell>
          <cell r="C1668" t="str">
            <v>LF</v>
          </cell>
          <cell r="D1668" t="str">
            <v>06</v>
          </cell>
          <cell r="E1668" t="str">
            <v>T</v>
          </cell>
          <cell r="F1668" t="str">
            <v>Y</v>
          </cell>
          <cell r="G1668" t="str">
            <v>*</v>
          </cell>
          <cell r="H1668">
            <v>43600</v>
          </cell>
          <cell r="I1668">
            <v>43830</v>
          </cell>
          <cell r="J1668" t="str">
            <v/>
          </cell>
          <cell r="K1668"/>
          <cell r="T1668" t="str">
            <v>0431 1240</v>
          </cell>
          <cell r="U1668" t="str">
            <v xml:space="preserve"> </v>
          </cell>
          <cell r="V1668" t="str">
            <v xml:space="preserve"> </v>
          </cell>
          <cell r="W1668">
            <v>0</v>
          </cell>
          <cell r="X1668">
            <v>0</v>
          </cell>
          <cell r="Y1668" t="str">
            <v>xx</v>
          </cell>
        </row>
        <row r="1669">
          <cell r="A1669" t="str">
            <v>0431  1241</v>
          </cell>
          <cell r="B1669" t="str">
            <v>PIPE LINING- CURED IN PLACE 24", PROJECT 429569-5-52-01</v>
          </cell>
          <cell r="C1669" t="str">
            <v>LF</v>
          </cell>
          <cell r="D1669" t="str">
            <v>06</v>
          </cell>
          <cell r="E1669" t="str">
            <v>T</v>
          </cell>
          <cell r="F1669" t="str">
            <v>Y</v>
          </cell>
          <cell r="G1669" t="str">
            <v>*</v>
          </cell>
          <cell r="H1669">
            <v>43600</v>
          </cell>
          <cell r="I1669">
            <v>43830</v>
          </cell>
          <cell r="J1669" t="str">
            <v/>
          </cell>
          <cell r="K1669"/>
          <cell r="T1669" t="str">
            <v>0431 1241</v>
          </cell>
          <cell r="U1669" t="str">
            <v xml:space="preserve"> </v>
          </cell>
          <cell r="V1669" t="str">
            <v xml:space="preserve"> </v>
          </cell>
          <cell r="W1669">
            <v>0</v>
          </cell>
          <cell r="X1669">
            <v>0</v>
          </cell>
          <cell r="Y1669" t="str">
            <v>xx</v>
          </cell>
        </row>
        <row r="1670">
          <cell r="A1670" t="str">
            <v>0431  1242</v>
          </cell>
          <cell r="B1670" t="str">
            <v>PIPE LINING- CURED IN PLACE 15", PROJECT 436485-1-52-01</v>
          </cell>
          <cell r="C1670" t="str">
            <v>LF</v>
          </cell>
          <cell r="D1670" t="str">
            <v>06</v>
          </cell>
          <cell r="E1670" t="str">
            <v>T</v>
          </cell>
          <cell r="F1670" t="str">
            <v>Y</v>
          </cell>
          <cell r="G1670" t="str">
            <v>*</v>
          </cell>
          <cell r="H1670">
            <v>43606</v>
          </cell>
          <cell r="I1670">
            <v>43830</v>
          </cell>
          <cell r="J1670" t="str">
            <v/>
          </cell>
          <cell r="K1670"/>
          <cell r="T1670" t="str">
            <v>0431 1242</v>
          </cell>
          <cell r="U1670" t="str">
            <v xml:space="preserve"> </v>
          </cell>
          <cell r="V1670" t="str">
            <v xml:space="preserve"> </v>
          </cell>
          <cell r="W1670">
            <v>0</v>
          </cell>
          <cell r="X1670">
            <v>0</v>
          </cell>
          <cell r="Y1670" t="str">
            <v>xx</v>
          </cell>
        </row>
        <row r="1671">
          <cell r="A1671" t="str">
            <v>0431  1243</v>
          </cell>
          <cell r="B1671" t="str">
            <v>PIPE LINING- CURED IN PLACE, 18" PROJECT 431734-1-72-13</v>
          </cell>
          <cell r="C1671" t="str">
            <v>LF</v>
          </cell>
          <cell r="D1671" t="str">
            <v>06</v>
          </cell>
          <cell r="E1671" t="str">
            <v>T</v>
          </cell>
          <cell r="F1671" t="str">
            <v>Y</v>
          </cell>
          <cell r="G1671" t="str">
            <v>*</v>
          </cell>
          <cell r="H1671">
            <v>43642</v>
          </cell>
          <cell r="I1671">
            <v>43830</v>
          </cell>
          <cell r="J1671" t="str">
            <v/>
          </cell>
          <cell r="K1671"/>
          <cell r="T1671" t="str">
            <v>0431 1243</v>
          </cell>
          <cell r="U1671" t="str">
            <v xml:space="preserve"> </v>
          </cell>
          <cell r="V1671" t="str">
            <v xml:space="preserve"> </v>
          </cell>
          <cell r="W1671">
            <v>0</v>
          </cell>
          <cell r="X1671">
            <v>0</v>
          </cell>
          <cell r="Y1671" t="str">
            <v>xx</v>
          </cell>
        </row>
        <row r="1672">
          <cell r="A1672" t="str">
            <v>0431  1244</v>
          </cell>
          <cell r="B1672" t="str">
            <v>PIPE LINING- CURED IN PLACE, 54" PROJECT 431734-1-72-13</v>
          </cell>
          <cell r="C1672" t="str">
            <v>LF</v>
          </cell>
          <cell r="D1672" t="str">
            <v>06</v>
          </cell>
          <cell r="E1672" t="str">
            <v>T</v>
          </cell>
          <cell r="F1672" t="str">
            <v>Y</v>
          </cell>
          <cell r="G1672" t="str">
            <v>*</v>
          </cell>
          <cell r="H1672">
            <v>43642</v>
          </cell>
          <cell r="I1672">
            <v>43830</v>
          </cell>
          <cell r="J1672" t="str">
            <v/>
          </cell>
          <cell r="K1672"/>
          <cell r="T1672" t="str">
            <v>0431 1244</v>
          </cell>
          <cell r="U1672" t="str">
            <v xml:space="preserve"> </v>
          </cell>
          <cell r="V1672" t="str">
            <v xml:space="preserve"> </v>
          </cell>
          <cell r="W1672">
            <v>0</v>
          </cell>
          <cell r="X1672">
            <v>0</v>
          </cell>
          <cell r="Y1672" t="str">
            <v>xx</v>
          </cell>
        </row>
        <row r="1673">
          <cell r="A1673" t="str">
            <v>0431  1245</v>
          </cell>
          <cell r="B1673" t="str">
            <v>PIPE LINING- CURED IN PLACE, 60" PROJECT 431734-1-72-13</v>
          </cell>
          <cell r="C1673" t="str">
            <v>LF</v>
          </cell>
          <cell r="D1673" t="str">
            <v>06</v>
          </cell>
          <cell r="E1673" t="str">
            <v>T</v>
          </cell>
          <cell r="F1673" t="str">
            <v>Y</v>
          </cell>
          <cell r="G1673" t="str">
            <v>*</v>
          </cell>
          <cell r="H1673">
            <v>43642</v>
          </cell>
          <cell r="I1673">
            <v>43830</v>
          </cell>
          <cell r="J1673" t="str">
            <v/>
          </cell>
          <cell r="K1673"/>
          <cell r="T1673" t="str">
            <v>0431 1245</v>
          </cell>
          <cell r="U1673" t="str">
            <v xml:space="preserve"> </v>
          </cell>
          <cell r="V1673" t="str">
            <v xml:space="preserve"> </v>
          </cell>
          <cell r="W1673">
            <v>0</v>
          </cell>
          <cell r="X1673">
            <v>0</v>
          </cell>
          <cell r="Y1673" t="str">
            <v>xx</v>
          </cell>
        </row>
        <row r="1674">
          <cell r="A1674" t="str">
            <v>0431  1246</v>
          </cell>
          <cell r="B1674" t="str">
            <v>PIPE LINING- CURED IN PLACE, 42" PROJECT 431734-1-72-13</v>
          </cell>
          <cell r="C1674" t="str">
            <v>LF</v>
          </cell>
          <cell r="D1674" t="str">
            <v>06</v>
          </cell>
          <cell r="E1674" t="str">
            <v>T</v>
          </cell>
          <cell r="F1674" t="str">
            <v>Y</v>
          </cell>
          <cell r="G1674" t="str">
            <v>*</v>
          </cell>
          <cell r="H1674">
            <v>43642</v>
          </cell>
          <cell r="I1674">
            <v>43830</v>
          </cell>
          <cell r="J1674" t="str">
            <v/>
          </cell>
          <cell r="K1674"/>
          <cell r="T1674" t="str">
            <v>0431 1246</v>
          </cell>
          <cell r="U1674" t="str">
            <v xml:space="preserve"> </v>
          </cell>
          <cell r="V1674" t="str">
            <v xml:space="preserve"> </v>
          </cell>
          <cell r="W1674">
            <v>0</v>
          </cell>
          <cell r="X1674">
            <v>0</v>
          </cell>
          <cell r="Y1674" t="str">
            <v>xx</v>
          </cell>
        </row>
        <row r="1675">
          <cell r="A1675" t="str">
            <v>0431  1247</v>
          </cell>
          <cell r="B1675" t="str">
            <v>PIPE LINING- CURED IN PLACE, 38" X 60"PROJECT 431734-1-72-13</v>
          </cell>
          <cell r="C1675" t="str">
            <v>LF</v>
          </cell>
          <cell r="D1675" t="str">
            <v>06</v>
          </cell>
          <cell r="E1675" t="str">
            <v>T</v>
          </cell>
          <cell r="F1675" t="str">
            <v>Y</v>
          </cell>
          <cell r="G1675" t="str">
            <v>*</v>
          </cell>
          <cell r="H1675">
            <v>43642</v>
          </cell>
          <cell r="I1675">
            <v>43830</v>
          </cell>
          <cell r="J1675" t="str">
            <v/>
          </cell>
          <cell r="K1675"/>
          <cell r="T1675" t="str">
            <v>0431 1247</v>
          </cell>
          <cell r="U1675" t="str">
            <v xml:space="preserve"> </v>
          </cell>
          <cell r="V1675" t="str">
            <v xml:space="preserve"> </v>
          </cell>
          <cell r="W1675">
            <v>0</v>
          </cell>
          <cell r="X1675">
            <v>0</v>
          </cell>
          <cell r="Y1675" t="str">
            <v>xx</v>
          </cell>
        </row>
        <row r="1676">
          <cell r="A1676" t="str">
            <v>0431  1248</v>
          </cell>
          <cell r="B1676" t="str">
            <v>PIPE LINING- CURED IN PLACE, 24" PROJECT 431734-1-72-13</v>
          </cell>
          <cell r="C1676" t="str">
            <v>LF</v>
          </cell>
          <cell r="D1676" t="str">
            <v>06</v>
          </cell>
          <cell r="E1676" t="str">
            <v>T</v>
          </cell>
          <cell r="F1676" t="str">
            <v>Y</v>
          </cell>
          <cell r="G1676" t="str">
            <v>*</v>
          </cell>
          <cell r="H1676">
            <v>43642</v>
          </cell>
          <cell r="I1676">
            <v>43830</v>
          </cell>
          <cell r="J1676" t="str">
            <v/>
          </cell>
          <cell r="K1676"/>
          <cell r="T1676" t="str">
            <v>0431 1248</v>
          </cell>
          <cell r="U1676" t="str">
            <v xml:space="preserve"> </v>
          </cell>
          <cell r="V1676" t="str">
            <v xml:space="preserve"> </v>
          </cell>
          <cell r="W1676">
            <v>0</v>
          </cell>
          <cell r="X1676">
            <v>0</v>
          </cell>
          <cell r="Y1676" t="str">
            <v>xx</v>
          </cell>
        </row>
        <row r="1677">
          <cell r="A1677" t="str">
            <v>0431  1249</v>
          </cell>
          <cell r="B1677" t="str">
            <v>PIPE LINING- SPRAY APPLIED, 48, PROJECT 431734-1-72-13</v>
          </cell>
          <cell r="C1677" t="str">
            <v>LF</v>
          </cell>
          <cell r="D1677" t="str">
            <v>06</v>
          </cell>
          <cell r="E1677" t="str">
            <v>T</v>
          </cell>
          <cell r="F1677" t="str">
            <v>Y</v>
          </cell>
          <cell r="G1677" t="str">
            <v>*</v>
          </cell>
          <cell r="H1677">
            <v>43642</v>
          </cell>
          <cell r="I1677">
            <v>43830</v>
          </cell>
          <cell r="J1677" t="str">
            <v/>
          </cell>
          <cell r="K1677"/>
          <cell r="T1677" t="str">
            <v>0431 1249</v>
          </cell>
          <cell r="U1677" t="str">
            <v xml:space="preserve"> </v>
          </cell>
          <cell r="V1677" t="str">
            <v xml:space="preserve"> </v>
          </cell>
          <cell r="W1677">
            <v>0</v>
          </cell>
          <cell r="X1677">
            <v>0</v>
          </cell>
          <cell r="Y1677" t="str">
            <v>xx</v>
          </cell>
        </row>
        <row r="1678">
          <cell r="A1678" t="str">
            <v>0431  1250</v>
          </cell>
          <cell r="B1678" t="str">
            <v>PIPE LINING- CURED IN PLACE 18", PROJECT 436485-1-52-01</v>
          </cell>
          <cell r="C1678" t="str">
            <v>LF</v>
          </cell>
          <cell r="D1678" t="str">
            <v>06</v>
          </cell>
          <cell r="E1678" t="str">
            <v>T</v>
          </cell>
          <cell r="F1678" t="str">
            <v>Y</v>
          </cell>
          <cell r="G1678" t="str">
            <v>*</v>
          </cell>
          <cell r="H1678">
            <v>43611</v>
          </cell>
          <cell r="I1678">
            <v>43830</v>
          </cell>
          <cell r="J1678" t="str">
            <v/>
          </cell>
          <cell r="K1678"/>
          <cell r="T1678" t="str">
            <v>0431 1250</v>
          </cell>
          <cell r="U1678" t="str">
            <v xml:space="preserve"> </v>
          </cell>
          <cell r="V1678" t="str">
            <v xml:space="preserve"> </v>
          </cell>
          <cell r="W1678">
            <v>0</v>
          </cell>
          <cell r="X1678">
            <v>0</v>
          </cell>
          <cell r="Y1678" t="str">
            <v>xx</v>
          </cell>
        </row>
        <row r="1679">
          <cell r="A1679" t="str">
            <v>0431  1251</v>
          </cell>
          <cell r="B1679" t="str">
            <v>PIPE LINING- CURED IN PLACE 15", PROJECT 436168-1-52-01</v>
          </cell>
          <cell r="C1679" t="str">
            <v>LF</v>
          </cell>
          <cell r="D1679" t="str">
            <v>06</v>
          </cell>
          <cell r="E1679" t="str">
            <v>T</v>
          </cell>
          <cell r="F1679" t="str">
            <v>Y</v>
          </cell>
          <cell r="G1679" t="str">
            <v/>
          </cell>
          <cell r="H1679">
            <v>43682</v>
          </cell>
          <cell r="I1679">
            <v>44196</v>
          </cell>
          <cell r="J1679" t="str">
            <v/>
          </cell>
          <cell r="K1679"/>
          <cell r="T1679" t="str">
            <v>0431 1251</v>
          </cell>
          <cell r="U1679" t="str">
            <v xml:space="preserve"> </v>
          </cell>
          <cell r="V1679" t="str">
            <v xml:space="preserve"> </v>
          </cell>
          <cell r="W1679">
            <v>0</v>
          </cell>
          <cell r="X1679">
            <v>0</v>
          </cell>
          <cell r="Y1679" t="str">
            <v>xx</v>
          </cell>
        </row>
        <row r="1680">
          <cell r="A1680" t="str">
            <v>0431  1252</v>
          </cell>
          <cell r="B1680" t="str">
            <v>PIPE LINING- CURED IN PLACE 18", PROJECT 436168-1-52-01</v>
          </cell>
          <cell r="C1680" t="str">
            <v>LF</v>
          </cell>
          <cell r="D1680" t="str">
            <v>06</v>
          </cell>
          <cell r="E1680" t="str">
            <v>T</v>
          </cell>
          <cell r="F1680" t="str">
            <v>Y</v>
          </cell>
          <cell r="G1680" t="str">
            <v/>
          </cell>
          <cell r="H1680">
            <v>43682</v>
          </cell>
          <cell r="I1680">
            <v>44196</v>
          </cell>
          <cell r="J1680" t="str">
            <v/>
          </cell>
          <cell r="K1680"/>
          <cell r="T1680" t="str">
            <v>0431 1252</v>
          </cell>
          <cell r="U1680" t="str">
            <v xml:space="preserve"> </v>
          </cell>
          <cell r="V1680" t="str">
            <v xml:space="preserve"> </v>
          </cell>
          <cell r="W1680">
            <v>0</v>
          </cell>
          <cell r="X1680">
            <v>0</v>
          </cell>
          <cell r="Y1680" t="str">
            <v>xx</v>
          </cell>
        </row>
        <row r="1681">
          <cell r="A1681" t="str">
            <v>0431  1253</v>
          </cell>
          <cell r="B1681" t="str">
            <v>PIPE LINING- CURED IN PLACE 24", PROJECT 436168-1-52-01</v>
          </cell>
          <cell r="C1681" t="str">
            <v>LF</v>
          </cell>
          <cell r="D1681" t="str">
            <v>06</v>
          </cell>
          <cell r="E1681" t="str">
            <v>T</v>
          </cell>
          <cell r="F1681" t="str">
            <v>Y</v>
          </cell>
          <cell r="G1681" t="str">
            <v/>
          </cell>
          <cell r="H1681">
            <v>43682</v>
          </cell>
          <cell r="I1681">
            <v>44196</v>
          </cell>
          <cell r="J1681" t="str">
            <v/>
          </cell>
          <cell r="K1681"/>
          <cell r="T1681" t="str">
            <v>0431 1253</v>
          </cell>
          <cell r="U1681" t="str">
            <v xml:space="preserve"> </v>
          </cell>
          <cell r="V1681" t="str">
            <v xml:space="preserve"> </v>
          </cell>
          <cell r="W1681">
            <v>0</v>
          </cell>
          <cell r="X1681">
            <v>0</v>
          </cell>
          <cell r="Y1681" t="str">
            <v>xx</v>
          </cell>
        </row>
        <row r="1682">
          <cell r="A1682" t="str">
            <v>0431  1254</v>
          </cell>
          <cell r="B1682" t="str">
            <v>PIPE LINING- CURED IN PLACE 30", PROJECT 436168-1-52-01</v>
          </cell>
          <cell r="C1682" t="str">
            <v>LF</v>
          </cell>
          <cell r="D1682" t="str">
            <v>06</v>
          </cell>
          <cell r="E1682" t="str">
            <v>T</v>
          </cell>
          <cell r="F1682" t="str">
            <v>Y</v>
          </cell>
          <cell r="G1682" t="str">
            <v/>
          </cell>
          <cell r="H1682">
            <v>43682</v>
          </cell>
          <cell r="I1682">
            <v>44196</v>
          </cell>
          <cell r="J1682" t="str">
            <v/>
          </cell>
          <cell r="K1682"/>
          <cell r="T1682" t="str">
            <v>0431 1254</v>
          </cell>
          <cell r="U1682" t="str">
            <v xml:space="preserve"> </v>
          </cell>
          <cell r="V1682" t="str">
            <v xml:space="preserve"> </v>
          </cell>
          <cell r="W1682">
            <v>0</v>
          </cell>
          <cell r="X1682">
            <v>0</v>
          </cell>
          <cell r="Y1682" t="str">
            <v>xx</v>
          </cell>
        </row>
        <row r="1683">
          <cell r="A1683" t="str">
            <v>0431  1255</v>
          </cell>
          <cell r="B1683" t="str">
            <v>PIPE LINING- CURED IN PLACE 36", PROJECT 436168-1-52-01</v>
          </cell>
          <cell r="C1683" t="str">
            <v>LF</v>
          </cell>
          <cell r="D1683" t="str">
            <v>06</v>
          </cell>
          <cell r="E1683" t="str">
            <v>T</v>
          </cell>
          <cell r="F1683" t="str">
            <v>Y</v>
          </cell>
          <cell r="G1683" t="str">
            <v/>
          </cell>
          <cell r="H1683">
            <v>43682</v>
          </cell>
          <cell r="I1683">
            <v>44196</v>
          </cell>
          <cell r="J1683" t="str">
            <v/>
          </cell>
          <cell r="K1683"/>
          <cell r="T1683" t="str">
            <v>0431 1255</v>
          </cell>
          <cell r="U1683" t="str">
            <v xml:space="preserve"> </v>
          </cell>
          <cell r="V1683" t="str">
            <v xml:space="preserve"> </v>
          </cell>
          <cell r="W1683">
            <v>0</v>
          </cell>
          <cell r="X1683">
            <v>0</v>
          </cell>
          <cell r="Y1683" t="str">
            <v>xx</v>
          </cell>
        </row>
        <row r="1684">
          <cell r="A1684" t="str">
            <v>0431  1256</v>
          </cell>
          <cell r="B1684" t="str">
            <v>PIPE LINING- CURED IN PLACE 42", PROJECT 436168-1-52-01</v>
          </cell>
          <cell r="C1684" t="str">
            <v>LF</v>
          </cell>
          <cell r="D1684" t="str">
            <v>06</v>
          </cell>
          <cell r="E1684" t="str">
            <v>T</v>
          </cell>
          <cell r="F1684" t="str">
            <v>Y</v>
          </cell>
          <cell r="G1684" t="str">
            <v/>
          </cell>
          <cell r="H1684">
            <v>43682</v>
          </cell>
          <cell r="I1684">
            <v>44196</v>
          </cell>
          <cell r="J1684" t="str">
            <v/>
          </cell>
          <cell r="K1684"/>
          <cell r="T1684" t="str">
            <v>0431 1256</v>
          </cell>
          <cell r="U1684" t="str">
            <v xml:space="preserve"> </v>
          </cell>
          <cell r="V1684" t="str">
            <v xml:space="preserve"> </v>
          </cell>
          <cell r="W1684">
            <v>0</v>
          </cell>
          <cell r="X1684">
            <v>0</v>
          </cell>
          <cell r="Y1684" t="str">
            <v>xx</v>
          </cell>
        </row>
        <row r="1685">
          <cell r="A1685" t="str">
            <v>0431  1258</v>
          </cell>
          <cell r="B1685" t="str">
            <v>PIPE LINING- CURED IN PLACE 48", PROJECT 436168-1-52-01</v>
          </cell>
          <cell r="C1685" t="str">
            <v>LF</v>
          </cell>
          <cell r="D1685" t="str">
            <v>06</v>
          </cell>
          <cell r="E1685" t="str">
            <v>T</v>
          </cell>
          <cell r="F1685" t="str">
            <v>Y</v>
          </cell>
          <cell r="G1685" t="str">
            <v/>
          </cell>
          <cell r="H1685">
            <v>43682</v>
          </cell>
          <cell r="I1685">
            <v>44196</v>
          </cell>
          <cell r="J1685" t="str">
            <v/>
          </cell>
          <cell r="K1685"/>
          <cell r="T1685" t="str">
            <v>0431 1258</v>
          </cell>
          <cell r="U1685" t="str">
            <v xml:space="preserve"> </v>
          </cell>
          <cell r="V1685" t="str">
            <v xml:space="preserve"> </v>
          </cell>
          <cell r="W1685">
            <v>0</v>
          </cell>
          <cell r="X1685">
            <v>0</v>
          </cell>
          <cell r="Y1685" t="str">
            <v>xx</v>
          </cell>
        </row>
        <row r="1686">
          <cell r="A1686" t="str">
            <v>0431  1259</v>
          </cell>
          <cell r="B1686" t="str">
            <v>PIPE LINING- CURED IN PLACE 54", PROJECT 436168-1-52-01</v>
          </cell>
          <cell r="C1686" t="str">
            <v>LF</v>
          </cell>
          <cell r="D1686" t="str">
            <v>06</v>
          </cell>
          <cell r="E1686" t="str">
            <v>T</v>
          </cell>
          <cell r="F1686" t="str">
            <v>Y</v>
          </cell>
          <cell r="G1686" t="str">
            <v/>
          </cell>
          <cell r="H1686">
            <v>43682</v>
          </cell>
          <cell r="I1686">
            <v>44196</v>
          </cell>
          <cell r="J1686" t="str">
            <v/>
          </cell>
          <cell r="K1686"/>
          <cell r="T1686" t="str">
            <v>0431 1259</v>
          </cell>
          <cell r="U1686" t="str">
            <v xml:space="preserve"> </v>
          </cell>
          <cell r="V1686" t="str">
            <v xml:space="preserve"> </v>
          </cell>
          <cell r="W1686">
            <v>0</v>
          </cell>
          <cell r="X1686">
            <v>0</v>
          </cell>
          <cell r="Y1686" t="str">
            <v>xx</v>
          </cell>
        </row>
        <row r="1687">
          <cell r="A1687" t="str">
            <v>0431  1260</v>
          </cell>
          <cell r="B1687" t="str">
            <v>PIPE LINING FOR 72" CMP, PROJECT 439490-1-52-01</v>
          </cell>
          <cell r="C1687" t="str">
            <v>LF</v>
          </cell>
          <cell r="D1687" t="str">
            <v>06</v>
          </cell>
          <cell r="E1687" t="str">
            <v>T</v>
          </cell>
          <cell r="F1687" t="str">
            <v>Y</v>
          </cell>
          <cell r="G1687" t="str">
            <v/>
          </cell>
          <cell r="H1687">
            <v>43698</v>
          </cell>
          <cell r="I1687">
            <v>44196</v>
          </cell>
          <cell r="J1687" t="str">
            <v/>
          </cell>
          <cell r="K1687"/>
          <cell r="T1687" t="str">
            <v>0431 1260</v>
          </cell>
          <cell r="U1687" t="str">
            <v xml:space="preserve"> </v>
          </cell>
          <cell r="V1687" t="str">
            <v xml:space="preserve"> </v>
          </cell>
          <cell r="W1687">
            <v>0</v>
          </cell>
          <cell r="X1687">
            <v>0</v>
          </cell>
          <cell r="Y1687" t="str">
            <v>xx</v>
          </cell>
        </row>
        <row r="1688">
          <cell r="A1688" t="str">
            <v>0431  1261</v>
          </cell>
          <cell r="B1688" t="str">
            <v>PIPE LINING- CURED IN PLACE 24", PROJECT 441518-1-52-01</v>
          </cell>
          <cell r="C1688" t="str">
            <v>LF</v>
          </cell>
          <cell r="D1688" t="str">
            <v>06</v>
          </cell>
          <cell r="E1688" t="str">
            <v>T</v>
          </cell>
          <cell r="F1688" t="str">
            <v>Y</v>
          </cell>
          <cell r="G1688" t="str">
            <v/>
          </cell>
          <cell r="H1688">
            <v>43726</v>
          </cell>
          <cell r="I1688">
            <v>44196</v>
          </cell>
          <cell r="J1688" t="str">
            <v/>
          </cell>
          <cell r="K1688"/>
          <cell r="T1688" t="str">
            <v>0431 1261</v>
          </cell>
          <cell r="U1688" t="str">
            <v xml:space="preserve"> </v>
          </cell>
          <cell r="V1688" t="str">
            <v xml:space="preserve"> </v>
          </cell>
          <cell r="W1688">
            <v>0</v>
          </cell>
          <cell r="X1688">
            <v>0</v>
          </cell>
          <cell r="Y1688" t="str">
            <v>xx</v>
          </cell>
        </row>
        <row r="1689">
          <cell r="A1689" t="str">
            <v>0431  1262</v>
          </cell>
          <cell r="B1689" t="str">
            <v>PIPE LINING- CURED IN PLACE 12", PROJECT 441518-1-52-01</v>
          </cell>
          <cell r="C1689" t="str">
            <v>LF</v>
          </cell>
          <cell r="D1689" t="str">
            <v>06</v>
          </cell>
          <cell r="E1689" t="str">
            <v>T</v>
          </cell>
          <cell r="F1689" t="str">
            <v>Y</v>
          </cell>
          <cell r="G1689" t="str">
            <v/>
          </cell>
          <cell r="H1689">
            <v>43726</v>
          </cell>
          <cell r="I1689">
            <v>44196</v>
          </cell>
          <cell r="J1689" t="str">
            <v/>
          </cell>
          <cell r="K1689"/>
          <cell r="T1689" t="str">
            <v>0431 1262</v>
          </cell>
          <cell r="U1689" t="str">
            <v xml:space="preserve"> </v>
          </cell>
          <cell r="V1689" t="str">
            <v xml:space="preserve"> </v>
          </cell>
          <cell r="W1689">
            <v>0</v>
          </cell>
          <cell r="X1689">
            <v>0</v>
          </cell>
          <cell r="Y1689" t="str">
            <v>xx</v>
          </cell>
        </row>
        <row r="1690">
          <cell r="A1690" t="str">
            <v>0431  1263</v>
          </cell>
          <cell r="B1690" t="str">
            <v>PIPE LINING- CURED IN PLACE 30", PROJECT 439830-1-52-01</v>
          </cell>
          <cell r="C1690" t="str">
            <v>LF</v>
          </cell>
          <cell r="D1690" t="str">
            <v>06</v>
          </cell>
          <cell r="E1690" t="str">
            <v>T</v>
          </cell>
          <cell r="F1690" t="str">
            <v>Y</v>
          </cell>
          <cell r="G1690" t="str">
            <v>*</v>
          </cell>
          <cell r="H1690">
            <v>43762</v>
          </cell>
          <cell r="I1690">
            <v>44012</v>
          </cell>
          <cell r="J1690" t="str">
            <v/>
          </cell>
          <cell r="K1690"/>
          <cell r="T1690" t="str">
            <v>0431 1263</v>
          </cell>
          <cell r="U1690" t="str">
            <v xml:space="preserve"> </v>
          </cell>
          <cell r="V1690" t="str">
            <v xml:space="preserve"> </v>
          </cell>
          <cell r="W1690">
            <v>0</v>
          </cell>
          <cell r="X1690">
            <v>0</v>
          </cell>
          <cell r="Y1690" t="str">
            <v>xx</v>
          </cell>
        </row>
        <row r="1691">
          <cell r="A1691" t="str">
            <v>0431  1264</v>
          </cell>
          <cell r="B1691" t="str">
            <v>PIPE LINING- CURED IN PLACE 0-24", PROJECT 441632-1-52-01</v>
          </cell>
          <cell r="C1691" t="str">
            <v>LF</v>
          </cell>
          <cell r="D1691" t="str">
            <v>06</v>
          </cell>
          <cell r="E1691" t="str">
            <v>T</v>
          </cell>
          <cell r="F1691" t="str">
            <v>Y</v>
          </cell>
          <cell r="G1691" t="str">
            <v/>
          </cell>
          <cell r="H1691">
            <v>43942</v>
          </cell>
          <cell r="I1691">
            <v>44561</v>
          </cell>
          <cell r="J1691" t="str">
            <v/>
          </cell>
          <cell r="K1691"/>
          <cell r="T1691" t="str">
            <v>0431 1264</v>
          </cell>
          <cell r="U1691" t="str">
            <v xml:space="preserve"> </v>
          </cell>
          <cell r="V1691" t="str">
            <v xml:space="preserve"> </v>
          </cell>
          <cell r="W1691">
            <v>0</v>
          </cell>
          <cell r="X1691">
            <v>0</v>
          </cell>
          <cell r="Y1691" t="str">
            <v>xx</v>
          </cell>
        </row>
        <row r="1692">
          <cell r="A1692" t="str">
            <v>0431  1265</v>
          </cell>
          <cell r="B1692" t="str">
            <v>PIPE LINING- CURED IN PLACE 18", PROJECT 437644-1-52-01</v>
          </cell>
          <cell r="C1692" t="str">
            <v>LF</v>
          </cell>
          <cell r="D1692" t="str">
            <v>06</v>
          </cell>
          <cell r="E1692" t="str">
            <v>T</v>
          </cell>
          <cell r="F1692" t="str">
            <v>Y</v>
          </cell>
          <cell r="G1692" t="str">
            <v/>
          </cell>
          <cell r="H1692">
            <v>43952</v>
          </cell>
          <cell r="I1692">
            <v>44377</v>
          </cell>
          <cell r="J1692" t="str">
            <v/>
          </cell>
          <cell r="K1692"/>
          <cell r="T1692" t="str">
            <v>0431 1265</v>
          </cell>
          <cell r="U1692" t="str">
            <v xml:space="preserve"> </v>
          </cell>
          <cell r="V1692" t="str">
            <v xml:space="preserve"> </v>
          </cell>
          <cell r="W1692">
            <v>0</v>
          </cell>
          <cell r="X1692">
            <v>0</v>
          </cell>
          <cell r="Y1692" t="str">
            <v>xx</v>
          </cell>
        </row>
        <row r="1693">
          <cell r="A1693" t="str">
            <v>0431  1266</v>
          </cell>
          <cell r="B1693" t="str">
            <v>PIPE LINING- CURED IN PLACE 36", PROJECT 437644-1-52-01</v>
          </cell>
          <cell r="C1693" t="str">
            <v>LF</v>
          </cell>
          <cell r="D1693" t="str">
            <v>06</v>
          </cell>
          <cell r="E1693" t="str">
            <v>T</v>
          </cell>
          <cell r="F1693" t="str">
            <v>Y</v>
          </cell>
          <cell r="G1693" t="str">
            <v/>
          </cell>
          <cell r="H1693">
            <v>43952</v>
          </cell>
          <cell r="I1693">
            <v>44377</v>
          </cell>
          <cell r="J1693" t="str">
            <v/>
          </cell>
          <cell r="K1693"/>
          <cell r="T1693" t="str">
            <v>0431 1266</v>
          </cell>
          <cell r="U1693" t="str">
            <v xml:space="preserve"> </v>
          </cell>
          <cell r="V1693" t="str">
            <v xml:space="preserve"> </v>
          </cell>
          <cell r="W1693">
            <v>0</v>
          </cell>
          <cell r="X1693">
            <v>0</v>
          </cell>
          <cell r="Y1693" t="str">
            <v>xx</v>
          </cell>
        </row>
        <row r="1694">
          <cell r="A1694" t="str">
            <v>0431  1267</v>
          </cell>
          <cell r="B1694" t="str">
            <v>PIPE LINING- CURED IN PLACE 15" AND 18", PROJECT 437625-1-52-01</v>
          </cell>
          <cell r="C1694" t="str">
            <v>LF</v>
          </cell>
          <cell r="D1694" t="str">
            <v>06</v>
          </cell>
          <cell r="E1694" t="str">
            <v>P</v>
          </cell>
          <cell r="F1694" t="str">
            <v>Y</v>
          </cell>
          <cell r="G1694" t="str">
            <v/>
          </cell>
          <cell r="H1694">
            <v>44014</v>
          </cell>
          <cell r="I1694">
            <v>44196</v>
          </cell>
          <cell r="J1694" t="str">
            <v/>
          </cell>
          <cell r="K1694"/>
          <cell r="T1694" t="str">
            <v>0431 1267</v>
          </cell>
          <cell r="U1694" t="str">
            <v xml:space="preserve"> </v>
          </cell>
          <cell r="V1694" t="str">
            <v xml:space="preserve"> </v>
          </cell>
          <cell r="W1694">
            <v>0</v>
          </cell>
          <cell r="X1694">
            <v>0</v>
          </cell>
          <cell r="Y1694" t="str">
            <v>xx</v>
          </cell>
        </row>
        <row r="1695">
          <cell r="A1695" t="str">
            <v>0431  1268</v>
          </cell>
          <cell r="B1695" t="str">
            <v>PIPE LINING- CURED IN PLACE 24" AND 30", PROJECT 437625-1-52-01</v>
          </cell>
          <cell r="C1695" t="str">
            <v>LF</v>
          </cell>
          <cell r="D1695" t="str">
            <v>06</v>
          </cell>
          <cell r="E1695" t="str">
            <v>P</v>
          </cell>
          <cell r="F1695" t="str">
            <v>Y</v>
          </cell>
          <cell r="G1695" t="str">
            <v/>
          </cell>
          <cell r="H1695">
            <v>44014</v>
          </cell>
          <cell r="I1695">
            <v>44196</v>
          </cell>
          <cell r="J1695" t="str">
            <v/>
          </cell>
          <cell r="K1695"/>
          <cell r="T1695" t="str">
            <v>0431 1268</v>
          </cell>
          <cell r="U1695" t="str">
            <v xml:space="preserve"> </v>
          </cell>
          <cell r="V1695" t="str">
            <v xml:space="preserve"> </v>
          </cell>
          <cell r="W1695">
            <v>0</v>
          </cell>
          <cell r="X1695">
            <v>0</v>
          </cell>
          <cell r="Y1695" t="str">
            <v>xx</v>
          </cell>
        </row>
        <row r="1696">
          <cell r="A1696" t="str">
            <v>0431  1269</v>
          </cell>
          <cell r="B1696" t="str">
            <v>PIPE LINING- CURED IN PLACE 42" AND 54", PROJECT 437625-1-52-01</v>
          </cell>
          <cell r="C1696" t="str">
            <v>LF</v>
          </cell>
          <cell r="D1696" t="str">
            <v>06</v>
          </cell>
          <cell r="E1696" t="str">
            <v>P</v>
          </cell>
          <cell r="F1696" t="str">
            <v>Y</v>
          </cell>
          <cell r="G1696" t="str">
            <v/>
          </cell>
          <cell r="H1696">
            <v>44014</v>
          </cell>
          <cell r="I1696">
            <v>44196</v>
          </cell>
          <cell r="J1696" t="str">
            <v/>
          </cell>
          <cell r="K1696"/>
          <cell r="T1696" t="str">
            <v>0431 1269</v>
          </cell>
          <cell r="U1696" t="str">
            <v xml:space="preserve"> </v>
          </cell>
          <cell r="V1696" t="str">
            <v xml:space="preserve"> </v>
          </cell>
          <cell r="W1696">
            <v>0</v>
          </cell>
          <cell r="X1696">
            <v>0</v>
          </cell>
          <cell r="Y1696" t="str">
            <v>xx</v>
          </cell>
        </row>
        <row r="1697">
          <cell r="A1697" t="str">
            <v>0431  1270</v>
          </cell>
          <cell r="B1697" t="str">
            <v>PIPE LINING- CURED IN PLACE 18", PROJECT 414132-6-52-01</v>
          </cell>
          <cell r="C1697" t="str">
            <v>LF</v>
          </cell>
          <cell r="D1697" t="str">
            <v>06</v>
          </cell>
          <cell r="E1697" t="str">
            <v>T</v>
          </cell>
          <cell r="F1697" t="str">
            <v>Y</v>
          </cell>
          <cell r="G1697" t="str">
            <v/>
          </cell>
          <cell r="H1697">
            <v>44014</v>
          </cell>
          <cell r="I1697">
            <v>44377</v>
          </cell>
          <cell r="J1697" t="str">
            <v/>
          </cell>
          <cell r="K1697"/>
          <cell r="T1697" t="str">
            <v>0431 1270</v>
          </cell>
          <cell r="U1697" t="str">
            <v xml:space="preserve"> </v>
          </cell>
          <cell r="V1697" t="str">
            <v xml:space="preserve"> </v>
          </cell>
          <cell r="W1697">
            <v>0</v>
          </cell>
          <cell r="X1697">
            <v>0</v>
          </cell>
          <cell r="Y1697" t="str">
            <v>xx</v>
          </cell>
        </row>
        <row r="1698">
          <cell r="A1698" t="str">
            <v>0431 1231</v>
          </cell>
          <cell r="B1698" t="str">
            <v>PIPE LINING- CURED IN PLACE, 30" PROJECT 439730-1-52-01</v>
          </cell>
          <cell r="C1698" t="str">
            <v>LF</v>
          </cell>
          <cell r="D1698" t="str">
            <v>06</v>
          </cell>
          <cell r="E1698" t="str">
            <v>T</v>
          </cell>
          <cell r="F1698" t="str">
            <v>Y</v>
          </cell>
          <cell r="G1698" t="str">
            <v>*</v>
          </cell>
          <cell r="H1698">
            <v>43584</v>
          </cell>
          <cell r="I1698">
            <v>43584</v>
          </cell>
          <cell r="J1698" t="str">
            <v/>
          </cell>
          <cell r="K1698"/>
          <cell r="T1698" t="str">
            <v>0431 1231</v>
          </cell>
          <cell r="U1698" t="str">
            <v xml:space="preserve"> </v>
          </cell>
          <cell r="V1698" t="str">
            <v xml:space="preserve"> </v>
          </cell>
          <cell r="W1698">
            <v>0</v>
          </cell>
          <cell r="X1698">
            <v>0</v>
          </cell>
          <cell r="Y1698" t="str">
            <v>xx</v>
          </cell>
        </row>
        <row r="1699">
          <cell r="A1699" t="str">
            <v>0432  3  1</v>
          </cell>
          <cell r="B1699" t="str">
            <v>CHEMICAL GROUT REPAIR, PIPE, NON-TEST, 15"</v>
          </cell>
          <cell r="C1699" t="str">
            <v>EA</v>
          </cell>
          <cell r="D1699" t="str">
            <v>06</v>
          </cell>
          <cell r="E1699" t="str">
            <v>T</v>
          </cell>
          <cell r="F1699" t="str">
            <v>Y</v>
          </cell>
          <cell r="G1699" t="str">
            <v/>
          </cell>
          <cell r="H1699">
            <v>41275</v>
          </cell>
          <cell r="I1699"/>
          <cell r="J1699" t="str">
            <v/>
          </cell>
          <cell r="K1699"/>
          <cell r="T1699" t="str">
            <v>0432 3 1</v>
          </cell>
          <cell r="U1699" t="str">
            <v xml:space="preserve"> </v>
          </cell>
          <cell r="V1699" t="str">
            <v xml:space="preserve"> </v>
          </cell>
          <cell r="W1699">
            <v>0</v>
          </cell>
          <cell r="X1699">
            <v>0</v>
          </cell>
          <cell r="Y1699" t="str">
            <v>xx</v>
          </cell>
        </row>
        <row r="1700">
          <cell r="A1700" t="str">
            <v>0432  3  2</v>
          </cell>
          <cell r="B1700" t="str">
            <v>CHEMICAL GROUT REPAIR, PIPE, NON-TEST, 18"</v>
          </cell>
          <cell r="C1700" t="str">
            <v>EA</v>
          </cell>
          <cell r="D1700" t="str">
            <v>06</v>
          </cell>
          <cell r="E1700" t="str">
            <v>T</v>
          </cell>
          <cell r="F1700" t="str">
            <v>Y</v>
          </cell>
          <cell r="G1700" t="str">
            <v/>
          </cell>
          <cell r="H1700">
            <v>41275</v>
          </cell>
          <cell r="I1700"/>
          <cell r="J1700" t="str">
            <v/>
          </cell>
          <cell r="K1700"/>
          <cell r="T1700" t="str">
            <v>0432 3 2</v>
          </cell>
          <cell r="U1700" t="str">
            <v xml:space="preserve"> </v>
          </cell>
          <cell r="V1700" t="str">
            <v xml:space="preserve"> </v>
          </cell>
          <cell r="W1700">
            <v>0</v>
          </cell>
          <cell r="X1700">
            <v>0</v>
          </cell>
          <cell r="Y1700" t="str">
            <v>xx</v>
          </cell>
        </row>
        <row r="1701">
          <cell r="A1701" t="str">
            <v>0432  3  3</v>
          </cell>
          <cell r="B1701" t="str">
            <v>CHEMICAL GROUT REPAIR, PIPE, NON-TEST, 21"</v>
          </cell>
          <cell r="C1701" t="str">
            <v>EA</v>
          </cell>
          <cell r="D1701" t="str">
            <v>06</v>
          </cell>
          <cell r="E1701" t="str">
            <v>T</v>
          </cell>
          <cell r="F1701" t="str">
            <v>Y</v>
          </cell>
          <cell r="G1701" t="str">
            <v/>
          </cell>
          <cell r="H1701">
            <v>41275</v>
          </cell>
          <cell r="I1701"/>
          <cell r="J1701" t="str">
            <v/>
          </cell>
          <cell r="K1701"/>
          <cell r="T1701" t="str">
            <v>0432 3 3</v>
          </cell>
          <cell r="U1701" t="str">
            <v xml:space="preserve"> </v>
          </cell>
          <cell r="V1701" t="str">
            <v xml:space="preserve"> </v>
          </cell>
          <cell r="W1701">
            <v>0</v>
          </cell>
          <cell r="X1701">
            <v>0</v>
          </cell>
          <cell r="Y1701" t="str">
            <v>xx</v>
          </cell>
        </row>
        <row r="1702">
          <cell r="A1702" t="str">
            <v>0432  3  4</v>
          </cell>
          <cell r="B1702" t="str">
            <v>CHEMICAL GROUT REPAIR, PIPE, NON-TEST, 24"</v>
          </cell>
          <cell r="C1702" t="str">
            <v>EA</v>
          </cell>
          <cell r="D1702" t="str">
            <v>06</v>
          </cell>
          <cell r="E1702" t="str">
            <v>T</v>
          </cell>
          <cell r="F1702" t="str">
            <v>Y</v>
          </cell>
          <cell r="G1702" t="str">
            <v/>
          </cell>
          <cell r="H1702">
            <v>41275</v>
          </cell>
          <cell r="I1702"/>
          <cell r="J1702" t="str">
            <v/>
          </cell>
          <cell r="K1702"/>
          <cell r="T1702" t="str">
            <v>0432 3 4</v>
          </cell>
          <cell r="U1702">
            <v>725</v>
          </cell>
          <cell r="V1702">
            <v>725</v>
          </cell>
          <cell r="W1702">
            <v>0</v>
          </cell>
          <cell r="X1702">
            <v>1</v>
          </cell>
          <cell r="Y1702">
            <v>725</v>
          </cell>
        </row>
        <row r="1703">
          <cell r="A1703" t="str">
            <v>0432  3  5</v>
          </cell>
          <cell r="B1703" t="str">
            <v>CHEMICAL GROUT REPAIR, PIPE, NON-TEST, 30"</v>
          </cell>
          <cell r="C1703" t="str">
            <v>EA</v>
          </cell>
          <cell r="D1703" t="str">
            <v>06</v>
          </cell>
          <cell r="E1703" t="str">
            <v>T</v>
          </cell>
          <cell r="F1703" t="str">
            <v>Y</v>
          </cell>
          <cell r="G1703" t="str">
            <v/>
          </cell>
          <cell r="H1703">
            <v>41275</v>
          </cell>
          <cell r="I1703"/>
          <cell r="J1703" t="str">
            <v/>
          </cell>
          <cell r="K1703"/>
          <cell r="T1703" t="str">
            <v>0432 3 5</v>
          </cell>
          <cell r="U1703" t="str">
            <v xml:space="preserve"> </v>
          </cell>
          <cell r="V1703" t="str">
            <v xml:space="preserve"> </v>
          </cell>
          <cell r="W1703">
            <v>0</v>
          </cell>
          <cell r="X1703">
            <v>0</v>
          </cell>
          <cell r="Y1703" t="str">
            <v>xx</v>
          </cell>
        </row>
        <row r="1704">
          <cell r="A1704" t="str">
            <v>0432  3  6</v>
          </cell>
          <cell r="B1704" t="str">
            <v>CHEMICAL GROUT REPAIR, PIPE, NON-TEST, 36"</v>
          </cell>
          <cell r="C1704" t="str">
            <v>EA</v>
          </cell>
          <cell r="D1704" t="str">
            <v>06</v>
          </cell>
          <cell r="E1704" t="str">
            <v>T</v>
          </cell>
          <cell r="F1704" t="str">
            <v>Y</v>
          </cell>
          <cell r="G1704" t="str">
            <v/>
          </cell>
          <cell r="H1704">
            <v>41275</v>
          </cell>
          <cell r="I1704"/>
          <cell r="J1704" t="str">
            <v/>
          </cell>
          <cell r="K1704"/>
          <cell r="T1704" t="str">
            <v>0432 3 6</v>
          </cell>
          <cell r="U1704" t="str">
            <v xml:space="preserve"> </v>
          </cell>
          <cell r="V1704" t="str">
            <v xml:space="preserve"> </v>
          </cell>
          <cell r="W1704">
            <v>0</v>
          </cell>
          <cell r="X1704">
            <v>0</v>
          </cell>
          <cell r="Y1704" t="str">
            <v>xx</v>
          </cell>
        </row>
        <row r="1705">
          <cell r="A1705" t="str">
            <v>0432  3  7</v>
          </cell>
          <cell r="B1705" t="str">
            <v>CHEMICAL GROUT REPAIR, PIPE, NON-TEST, 42"</v>
          </cell>
          <cell r="C1705" t="str">
            <v>EA</v>
          </cell>
          <cell r="D1705" t="str">
            <v>06</v>
          </cell>
          <cell r="E1705" t="str">
            <v>T</v>
          </cell>
          <cell r="F1705" t="str">
            <v>Y</v>
          </cell>
          <cell r="G1705" t="str">
            <v/>
          </cell>
          <cell r="H1705">
            <v>41275</v>
          </cell>
          <cell r="I1705"/>
          <cell r="J1705" t="str">
            <v/>
          </cell>
          <cell r="K1705"/>
          <cell r="T1705" t="str">
            <v>0432 3 7</v>
          </cell>
          <cell r="U1705" t="str">
            <v xml:space="preserve"> </v>
          </cell>
          <cell r="V1705" t="str">
            <v xml:space="preserve"> </v>
          </cell>
          <cell r="W1705">
            <v>0</v>
          </cell>
          <cell r="X1705">
            <v>0</v>
          </cell>
          <cell r="Y1705" t="str">
            <v>xx</v>
          </cell>
        </row>
        <row r="1706">
          <cell r="A1706" t="str">
            <v>0432  3  8</v>
          </cell>
          <cell r="B1706" t="str">
            <v>CHEMICAL GROUT REPAIR, PIPE, NON-TEST, 48"</v>
          </cell>
          <cell r="C1706" t="str">
            <v>EA</v>
          </cell>
          <cell r="D1706" t="str">
            <v>06</v>
          </cell>
          <cell r="E1706" t="str">
            <v>T</v>
          </cell>
          <cell r="F1706" t="str">
            <v>Y</v>
          </cell>
          <cell r="G1706" t="str">
            <v/>
          </cell>
          <cell r="H1706">
            <v>41275</v>
          </cell>
          <cell r="I1706"/>
          <cell r="J1706" t="str">
            <v/>
          </cell>
          <cell r="K1706"/>
          <cell r="T1706" t="str">
            <v>0432 3 8</v>
          </cell>
          <cell r="U1706" t="str">
            <v xml:space="preserve"> </v>
          </cell>
          <cell r="V1706" t="str">
            <v xml:space="preserve"> </v>
          </cell>
          <cell r="W1706">
            <v>0</v>
          </cell>
          <cell r="X1706">
            <v>0</v>
          </cell>
          <cell r="Y1706" t="str">
            <v>xx</v>
          </cell>
        </row>
        <row r="1707">
          <cell r="A1707" t="str">
            <v>0432  3  9</v>
          </cell>
          <cell r="B1707" t="str">
            <v>CHEMICAL GROUT REPAIR, PIPE, NON-TEST, 54"</v>
          </cell>
          <cell r="C1707" t="str">
            <v>EA</v>
          </cell>
          <cell r="D1707" t="str">
            <v>06</v>
          </cell>
          <cell r="E1707" t="str">
            <v>T</v>
          </cell>
          <cell r="F1707" t="str">
            <v>Y</v>
          </cell>
          <cell r="G1707" t="str">
            <v/>
          </cell>
          <cell r="H1707">
            <v>41275</v>
          </cell>
          <cell r="I1707"/>
          <cell r="J1707" t="str">
            <v/>
          </cell>
          <cell r="K1707"/>
          <cell r="T1707" t="str">
            <v>0432 3 9</v>
          </cell>
          <cell r="U1707" t="str">
            <v xml:space="preserve"> </v>
          </cell>
          <cell r="V1707" t="str">
            <v xml:space="preserve"> </v>
          </cell>
          <cell r="W1707">
            <v>0</v>
          </cell>
          <cell r="X1707">
            <v>0</v>
          </cell>
          <cell r="Y1707" t="str">
            <v>xx</v>
          </cell>
        </row>
        <row r="1708">
          <cell r="A1708" t="str">
            <v>0432  3 10</v>
          </cell>
          <cell r="B1708" t="str">
            <v>CHEMICAL GROUT REPAIR, PIPE, NON-TEST, 66"</v>
          </cell>
          <cell r="C1708" t="str">
            <v>EA</v>
          </cell>
          <cell r="D1708" t="str">
            <v>06</v>
          </cell>
          <cell r="E1708" t="str">
            <v>T</v>
          </cell>
          <cell r="F1708" t="str">
            <v>Y</v>
          </cell>
          <cell r="G1708" t="str">
            <v/>
          </cell>
          <cell r="H1708">
            <v>41275</v>
          </cell>
          <cell r="I1708"/>
          <cell r="J1708" t="str">
            <v/>
          </cell>
          <cell r="K1708"/>
          <cell r="T1708" t="str">
            <v>0432 3 10</v>
          </cell>
          <cell r="U1708" t="str">
            <v xml:space="preserve"> </v>
          </cell>
          <cell r="V1708" t="str">
            <v xml:space="preserve"> </v>
          </cell>
          <cell r="W1708">
            <v>0</v>
          </cell>
          <cell r="X1708">
            <v>0</v>
          </cell>
          <cell r="Y1708" t="str">
            <v>xx</v>
          </cell>
        </row>
        <row r="1709">
          <cell r="A1709" t="str">
            <v>0432  3 11</v>
          </cell>
          <cell r="B1709" t="str">
            <v>CHEMICAL GROUT REPAIR, PIPE, NON-TEST, 60"</v>
          </cell>
          <cell r="C1709" t="str">
            <v>EA</v>
          </cell>
          <cell r="D1709" t="str">
            <v>06</v>
          </cell>
          <cell r="E1709" t="str">
            <v>T</v>
          </cell>
          <cell r="F1709" t="str">
            <v>Y</v>
          </cell>
          <cell r="G1709" t="str">
            <v/>
          </cell>
          <cell r="H1709">
            <v>41275</v>
          </cell>
          <cell r="I1709"/>
          <cell r="J1709" t="str">
            <v/>
          </cell>
          <cell r="K1709"/>
          <cell r="T1709" t="str">
            <v>0432 3 11</v>
          </cell>
          <cell r="U1709" t="str">
            <v xml:space="preserve"> </v>
          </cell>
          <cell r="V1709" t="str">
            <v xml:space="preserve"> </v>
          </cell>
          <cell r="W1709">
            <v>0</v>
          </cell>
          <cell r="X1709">
            <v>0</v>
          </cell>
          <cell r="Y1709" t="str">
            <v>xx</v>
          </cell>
        </row>
        <row r="1710">
          <cell r="A1710" t="str">
            <v>0433  1</v>
          </cell>
          <cell r="B1710" t="str">
            <v>CHEMICAL GROUT REPAIR, MANHOLE / INLET</v>
          </cell>
          <cell r="C1710" t="str">
            <v>EA</v>
          </cell>
          <cell r="D1710" t="str">
            <v>06</v>
          </cell>
          <cell r="E1710" t="str">
            <v>T</v>
          </cell>
          <cell r="F1710" t="str">
            <v>Y</v>
          </cell>
          <cell r="G1710" t="str">
            <v/>
          </cell>
          <cell r="H1710">
            <v>41275</v>
          </cell>
          <cell r="I1710"/>
          <cell r="J1710" t="str">
            <v/>
          </cell>
          <cell r="K1710"/>
          <cell r="T1710" t="str">
            <v>0433 1</v>
          </cell>
          <cell r="U1710">
            <v>1316.65</v>
          </cell>
          <cell r="V1710">
            <v>1316.65</v>
          </cell>
          <cell r="W1710">
            <v>0</v>
          </cell>
          <cell r="X1710">
            <v>1</v>
          </cell>
          <cell r="Y1710">
            <v>1316.65</v>
          </cell>
        </row>
        <row r="1711">
          <cell r="A1711" t="str">
            <v>0433 34306</v>
          </cell>
          <cell r="B1711" t="str">
            <v>ERROR: PRESTRESSED CONCRETE PILING, INCLUDES 100% DYNAMIC TESTING, PROJECT 434038-1-52-01, SIZE 18"</v>
          </cell>
          <cell r="C1711" t="str">
            <v>LF</v>
          </cell>
          <cell r="D1711" t="str">
            <v>08</v>
          </cell>
          <cell r="E1711" t="str">
            <v xml:space="preserve"> </v>
          </cell>
          <cell r="F1711" t="str">
            <v>Y</v>
          </cell>
          <cell r="G1711" t="str">
            <v>*</v>
          </cell>
          <cell r="H1711">
            <v>43017</v>
          </cell>
          <cell r="I1711">
            <v>42917</v>
          </cell>
          <cell r="J1711" t="str">
            <v/>
          </cell>
          <cell r="K1711"/>
          <cell r="T1711" t="str">
            <v>0433 34306</v>
          </cell>
          <cell r="U1711" t="str">
            <v xml:space="preserve"> </v>
          </cell>
          <cell r="V1711" t="str">
            <v xml:space="preserve"> </v>
          </cell>
          <cell r="W1711">
            <v>0</v>
          </cell>
          <cell r="X1711">
            <v>0</v>
          </cell>
          <cell r="Y1711" t="str">
            <v>xx</v>
          </cell>
        </row>
        <row r="1712">
          <cell r="A1712" t="str">
            <v>0433 34332</v>
          </cell>
          <cell r="B1712" t="str">
            <v>ERROR: PRESTRESS</v>
          </cell>
          <cell r="C1712" t="str">
            <v>LF</v>
          </cell>
          <cell r="D1712" t="str">
            <v>08</v>
          </cell>
          <cell r="E1712" t="str">
            <v xml:space="preserve"> </v>
          </cell>
          <cell r="F1712" t="str">
            <v>Y</v>
          </cell>
          <cell r="G1712" t="str">
            <v>*</v>
          </cell>
          <cell r="H1712">
            <v>43977</v>
          </cell>
          <cell r="I1712">
            <v>43831</v>
          </cell>
          <cell r="J1712" t="str">
            <v/>
          </cell>
          <cell r="K1712"/>
          <cell r="T1712" t="str">
            <v>0433 34332</v>
          </cell>
          <cell r="U1712" t="str">
            <v xml:space="preserve"> </v>
          </cell>
          <cell r="V1712" t="str">
            <v xml:space="preserve"> </v>
          </cell>
          <cell r="W1712">
            <v>0</v>
          </cell>
          <cell r="X1712">
            <v>0</v>
          </cell>
          <cell r="Y1712" t="str">
            <v>xx</v>
          </cell>
        </row>
        <row r="1713">
          <cell r="A1713" t="str">
            <v>0434  1</v>
          </cell>
          <cell r="B1713" t="str">
            <v>UNDERGROUND EXFILTRATION STORAGE</v>
          </cell>
          <cell r="C1713" t="str">
            <v>CY</v>
          </cell>
          <cell r="D1713" t="str">
            <v>06</v>
          </cell>
          <cell r="E1713" t="str">
            <v>A</v>
          </cell>
          <cell r="F1713" t="str">
            <v>Y</v>
          </cell>
          <cell r="G1713" t="str">
            <v>*</v>
          </cell>
          <cell r="H1713">
            <v>41764</v>
          </cell>
          <cell r="I1713">
            <v>44012</v>
          </cell>
          <cell r="J1713" t="str">
            <v/>
          </cell>
          <cell r="K1713"/>
          <cell r="T1713" t="str">
            <v>0434 1</v>
          </cell>
          <cell r="U1713" t="str">
            <v xml:space="preserve"> </v>
          </cell>
          <cell r="V1713" t="str">
            <v xml:space="preserve"> </v>
          </cell>
          <cell r="W1713">
            <v>0</v>
          </cell>
          <cell r="X1713">
            <v>0</v>
          </cell>
          <cell r="Y1713" t="str">
            <v>xx</v>
          </cell>
        </row>
        <row r="1714">
          <cell r="A1714" t="str">
            <v>0435  1</v>
          </cell>
          <cell r="B1714" t="str">
            <v>STRUCTURAL PLATE PIPE CULVERT</v>
          </cell>
          <cell r="C1714" t="str">
            <v>LF</v>
          </cell>
          <cell r="D1714" t="str">
            <v>06</v>
          </cell>
          <cell r="E1714" t="str">
            <v xml:space="preserve"> </v>
          </cell>
          <cell r="F1714" t="str">
            <v>Y</v>
          </cell>
          <cell r="G1714" t="str">
            <v>*</v>
          </cell>
          <cell r="H1714">
            <v>41275</v>
          </cell>
          <cell r="I1714">
            <v>41639</v>
          </cell>
          <cell r="J1714" t="str">
            <v/>
          </cell>
          <cell r="K1714"/>
          <cell r="T1714" t="str">
            <v>0435 1</v>
          </cell>
          <cell r="U1714" t="str">
            <v xml:space="preserve"> </v>
          </cell>
          <cell r="V1714" t="str">
            <v xml:space="preserve"> </v>
          </cell>
          <cell r="W1714">
            <v>0</v>
          </cell>
          <cell r="X1714">
            <v>0</v>
          </cell>
          <cell r="Y1714" t="str">
            <v>xx</v>
          </cell>
        </row>
        <row r="1715">
          <cell r="A1715" t="str">
            <v>0435  1 99</v>
          </cell>
          <cell r="B1715" t="str">
            <v>STRUCTURAL PLATE PIPE CULVERT  ANIMAL CROSSING</v>
          </cell>
          <cell r="C1715" t="str">
            <v>LF</v>
          </cell>
          <cell r="D1715" t="str">
            <v>06</v>
          </cell>
          <cell r="E1715" t="str">
            <v>T</v>
          </cell>
          <cell r="F1715" t="str">
            <v>Y</v>
          </cell>
          <cell r="G1715" t="str">
            <v/>
          </cell>
          <cell r="H1715">
            <v>41275</v>
          </cell>
          <cell r="I1715"/>
          <cell r="J1715">
            <v>280</v>
          </cell>
          <cell r="K1715"/>
          <cell r="T1715" t="str">
            <v>0435 1 99</v>
          </cell>
          <cell r="U1715" t="str">
            <v xml:space="preserve"> </v>
          </cell>
          <cell r="V1715" t="str">
            <v xml:space="preserve"> </v>
          </cell>
          <cell r="W1715">
            <v>0</v>
          </cell>
          <cell r="X1715">
            <v>0</v>
          </cell>
          <cell r="Y1715" t="str">
            <v>xx</v>
          </cell>
        </row>
        <row r="1716">
          <cell r="A1716" t="str">
            <v>0436  1  1</v>
          </cell>
          <cell r="B1716" t="str">
            <v>TRENCH DRAIN, STANDARD</v>
          </cell>
          <cell r="C1716" t="str">
            <v>LF</v>
          </cell>
          <cell r="D1716" t="str">
            <v>06</v>
          </cell>
          <cell r="E1716"/>
          <cell r="F1716" t="str">
            <v>Y</v>
          </cell>
          <cell r="G1716" t="str">
            <v/>
          </cell>
          <cell r="H1716">
            <v>41275</v>
          </cell>
          <cell r="I1716"/>
          <cell r="J1716" t="str">
            <v/>
          </cell>
          <cell r="K1716"/>
          <cell r="T1716" t="str">
            <v>0436 1 1</v>
          </cell>
          <cell r="U1716">
            <v>309.27999999999997</v>
          </cell>
          <cell r="V1716">
            <v>278.8</v>
          </cell>
          <cell r="W1716">
            <v>0</v>
          </cell>
          <cell r="X1716">
            <v>1.1093256814921089</v>
          </cell>
          <cell r="Y1716">
            <v>309.27999999999997</v>
          </cell>
        </row>
        <row r="1717">
          <cell r="A1717" t="str">
            <v>0436  1  2</v>
          </cell>
          <cell r="B1717" t="str">
            <v>TRENCH DRAIN, SPECIAL</v>
          </cell>
          <cell r="C1717" t="str">
            <v>LF</v>
          </cell>
          <cell r="D1717" t="str">
            <v>06</v>
          </cell>
          <cell r="E1717" t="str">
            <v>T</v>
          </cell>
          <cell r="F1717" t="str">
            <v>Y</v>
          </cell>
          <cell r="G1717" t="str">
            <v>*</v>
          </cell>
          <cell r="H1717">
            <v>41275</v>
          </cell>
          <cell r="I1717">
            <v>41639</v>
          </cell>
          <cell r="J1717" t="str">
            <v/>
          </cell>
          <cell r="K1717"/>
          <cell r="T1717" t="str">
            <v>0436 1 2</v>
          </cell>
          <cell r="U1717" t="str">
            <v xml:space="preserve"> </v>
          </cell>
          <cell r="V1717" t="str">
            <v xml:space="preserve"> </v>
          </cell>
          <cell r="W1717">
            <v>0</v>
          </cell>
          <cell r="X1717">
            <v>0</v>
          </cell>
          <cell r="Y1717" t="str">
            <v>xx</v>
          </cell>
        </row>
        <row r="1718">
          <cell r="A1718" t="str">
            <v>0436  1 10</v>
          </cell>
          <cell r="B1718" t="str">
            <v>TRENCH DRAIN, DECORATIVE GRATE, PROJECT 437300-4-52-01</v>
          </cell>
          <cell r="C1718" t="str">
            <v>LF</v>
          </cell>
          <cell r="D1718" t="str">
            <v>06</v>
          </cell>
          <cell r="E1718" t="str">
            <v>T</v>
          </cell>
          <cell r="F1718" t="str">
            <v>Y</v>
          </cell>
          <cell r="G1718" t="str">
            <v>*</v>
          </cell>
          <cell r="H1718">
            <v>43600</v>
          </cell>
          <cell r="I1718">
            <v>43829</v>
          </cell>
          <cell r="J1718" t="str">
            <v/>
          </cell>
          <cell r="K1718"/>
          <cell r="T1718" t="str">
            <v>0436 1 10</v>
          </cell>
          <cell r="U1718" t="str">
            <v xml:space="preserve"> </v>
          </cell>
          <cell r="V1718" t="str">
            <v xml:space="preserve"> </v>
          </cell>
          <cell r="W1718">
            <v>0</v>
          </cell>
          <cell r="X1718">
            <v>0</v>
          </cell>
          <cell r="Y1718" t="str">
            <v>xx</v>
          </cell>
        </row>
        <row r="1719">
          <cell r="A1719" t="str">
            <v>0436  2</v>
          </cell>
          <cell r="B1719" t="str">
            <v>TRENCH DRAIN, CLEANING (MAINTENANCE USE ONLY)</v>
          </cell>
          <cell r="C1719" t="str">
            <v>LF</v>
          </cell>
          <cell r="D1719" t="str">
            <v>06</v>
          </cell>
          <cell r="E1719" t="str">
            <v>M</v>
          </cell>
          <cell r="F1719" t="str">
            <v>Y</v>
          </cell>
          <cell r="G1719" t="str">
            <v/>
          </cell>
          <cell r="H1719">
            <v>42037</v>
          </cell>
          <cell r="I1719"/>
          <cell r="J1719" t="str">
            <v/>
          </cell>
          <cell r="K1719"/>
          <cell r="T1719" t="str">
            <v>0436 2</v>
          </cell>
          <cell r="U1719" t="str">
            <v xml:space="preserve"> </v>
          </cell>
          <cell r="V1719" t="str">
            <v xml:space="preserve"> </v>
          </cell>
          <cell r="W1719">
            <v>0</v>
          </cell>
          <cell r="X1719">
            <v>0</v>
          </cell>
          <cell r="Y1719" t="str">
            <v>xx</v>
          </cell>
        </row>
        <row r="1720">
          <cell r="A1720" t="str">
            <v>0440  1 10</v>
          </cell>
          <cell r="B1720" t="str">
            <v>UNDERDRAIN, TYPE I</v>
          </cell>
          <cell r="C1720" t="str">
            <v>LF</v>
          </cell>
          <cell r="D1720" t="str">
            <v>06</v>
          </cell>
          <cell r="E1720"/>
          <cell r="F1720" t="str">
            <v>Y</v>
          </cell>
          <cell r="G1720" t="str">
            <v/>
          </cell>
          <cell r="H1720">
            <v>41275</v>
          </cell>
          <cell r="I1720"/>
          <cell r="J1720" t="str">
            <v/>
          </cell>
          <cell r="K1720"/>
          <cell r="T1720" t="str">
            <v>0440 1 10</v>
          </cell>
          <cell r="U1720" t="str">
            <v xml:space="preserve"> </v>
          </cell>
          <cell r="V1720">
            <v>30</v>
          </cell>
          <cell r="W1720">
            <v>0</v>
          </cell>
          <cell r="X1720">
            <v>1</v>
          </cell>
          <cell r="Y1720">
            <v>30</v>
          </cell>
        </row>
        <row r="1721">
          <cell r="A1721" t="str">
            <v>0440  1 20</v>
          </cell>
          <cell r="B1721" t="str">
            <v>UNDERDRAIN, TYPE II</v>
          </cell>
          <cell r="C1721" t="str">
            <v>LF</v>
          </cell>
          <cell r="D1721" t="str">
            <v>06</v>
          </cell>
          <cell r="E1721"/>
          <cell r="F1721" t="str">
            <v>Y</v>
          </cell>
          <cell r="G1721" t="str">
            <v/>
          </cell>
          <cell r="H1721">
            <v>41275</v>
          </cell>
          <cell r="I1721"/>
          <cell r="J1721" t="str">
            <v/>
          </cell>
          <cell r="K1721"/>
          <cell r="T1721" t="str">
            <v>0440 1 20</v>
          </cell>
          <cell r="U1721">
            <v>46.46</v>
          </cell>
          <cell r="V1721">
            <v>46.46</v>
          </cell>
          <cell r="W1721">
            <v>0</v>
          </cell>
          <cell r="X1721">
            <v>1</v>
          </cell>
          <cell r="Y1721">
            <v>46.46</v>
          </cell>
        </row>
        <row r="1722">
          <cell r="A1722" t="str">
            <v>0440  1 30</v>
          </cell>
          <cell r="B1722" t="str">
            <v>UNDERDRAIN, TYPE III</v>
          </cell>
          <cell r="C1722" t="str">
            <v>LF</v>
          </cell>
          <cell r="D1722" t="str">
            <v>06</v>
          </cell>
          <cell r="E1722"/>
          <cell r="F1722" t="str">
            <v>Y</v>
          </cell>
          <cell r="G1722" t="str">
            <v/>
          </cell>
          <cell r="H1722">
            <v>41275</v>
          </cell>
          <cell r="I1722"/>
          <cell r="J1722" t="str">
            <v/>
          </cell>
          <cell r="K1722"/>
          <cell r="T1722" t="str">
            <v>0440 1 30</v>
          </cell>
          <cell r="U1722" t="str">
            <v xml:space="preserve"> </v>
          </cell>
          <cell r="V1722">
            <v>33</v>
          </cell>
          <cell r="W1722">
            <v>0</v>
          </cell>
          <cell r="X1722">
            <v>1</v>
          </cell>
          <cell r="Y1722">
            <v>33</v>
          </cell>
        </row>
        <row r="1723">
          <cell r="A1723" t="str">
            <v>0440  1 50</v>
          </cell>
          <cell r="B1723" t="str">
            <v>UNDERDRAIN, TYPE V</v>
          </cell>
          <cell r="C1723" t="str">
            <v>LF</v>
          </cell>
          <cell r="D1723" t="str">
            <v>06</v>
          </cell>
          <cell r="E1723"/>
          <cell r="F1723" t="str">
            <v>Y</v>
          </cell>
          <cell r="G1723" t="str">
            <v/>
          </cell>
          <cell r="H1723">
            <v>41275</v>
          </cell>
          <cell r="I1723"/>
          <cell r="J1723" t="str">
            <v/>
          </cell>
          <cell r="K1723"/>
          <cell r="T1723" t="str">
            <v>0440 1 50</v>
          </cell>
          <cell r="U1723" t="str">
            <v xml:space="preserve"> </v>
          </cell>
          <cell r="V1723">
            <v>143</v>
          </cell>
          <cell r="W1723">
            <v>0</v>
          </cell>
          <cell r="X1723">
            <v>1</v>
          </cell>
          <cell r="Y1723">
            <v>143</v>
          </cell>
        </row>
        <row r="1724">
          <cell r="A1724" t="str">
            <v>0440  1 60</v>
          </cell>
          <cell r="B1724" t="str">
            <v>UNDERDRAIN, TYPE SPECIAL</v>
          </cell>
          <cell r="C1724" t="str">
            <v>LF</v>
          </cell>
          <cell r="D1724" t="str">
            <v>06</v>
          </cell>
          <cell r="E1724" t="str">
            <v>T</v>
          </cell>
          <cell r="F1724" t="str">
            <v>Y</v>
          </cell>
          <cell r="G1724" t="str">
            <v>*</v>
          </cell>
          <cell r="H1724">
            <v>41275</v>
          </cell>
          <cell r="I1724">
            <v>41639</v>
          </cell>
          <cell r="J1724" t="str">
            <v/>
          </cell>
          <cell r="K1724"/>
          <cell r="T1724" t="str">
            <v>0440 1 60</v>
          </cell>
          <cell r="U1724" t="str">
            <v xml:space="preserve"> </v>
          </cell>
          <cell r="V1724" t="str">
            <v xml:space="preserve"> </v>
          </cell>
          <cell r="W1724">
            <v>0</v>
          </cell>
          <cell r="X1724">
            <v>0</v>
          </cell>
          <cell r="Y1724" t="str">
            <v>xx</v>
          </cell>
        </row>
        <row r="1725">
          <cell r="A1725" t="str">
            <v>0440  1100</v>
          </cell>
          <cell r="B1725" t="str">
            <v>UNDERDRAIN, FOR BAM FILTER, PROJECT 210024-4-52-01</v>
          </cell>
          <cell r="C1725" t="str">
            <v>LF</v>
          </cell>
          <cell r="D1725" t="str">
            <v>06</v>
          </cell>
          <cell r="E1725" t="str">
            <v>T</v>
          </cell>
          <cell r="F1725" t="str">
            <v>Y</v>
          </cell>
          <cell r="G1725" t="str">
            <v>*</v>
          </cell>
          <cell r="H1725">
            <v>43369</v>
          </cell>
          <cell r="I1725">
            <v>43830</v>
          </cell>
          <cell r="J1725" t="str">
            <v/>
          </cell>
          <cell r="K1725"/>
          <cell r="T1725" t="str">
            <v>0440 1100</v>
          </cell>
          <cell r="U1725" t="str">
            <v xml:space="preserve"> </v>
          </cell>
          <cell r="V1725" t="str">
            <v xml:space="preserve"> </v>
          </cell>
          <cell r="W1725">
            <v>0</v>
          </cell>
          <cell r="X1725">
            <v>0</v>
          </cell>
          <cell r="Y1725" t="str">
            <v>xx</v>
          </cell>
        </row>
        <row r="1726">
          <cell r="A1726" t="str">
            <v>0440  1101</v>
          </cell>
          <cell r="B1726" t="str">
            <v>UNDERDRAIN, FOR SEEPAGE CUT-OFF TRENCH, PROJECT 435142-1-52-01</v>
          </cell>
          <cell r="C1726" t="str">
            <v>LF</v>
          </cell>
          <cell r="D1726" t="str">
            <v>06</v>
          </cell>
          <cell r="E1726" t="str">
            <v>T</v>
          </cell>
          <cell r="F1726" t="str">
            <v>Y</v>
          </cell>
          <cell r="G1726" t="str">
            <v>*</v>
          </cell>
          <cell r="H1726">
            <v>43559</v>
          </cell>
          <cell r="I1726">
            <v>43830</v>
          </cell>
          <cell r="J1726" t="str">
            <v/>
          </cell>
          <cell r="K1726"/>
          <cell r="T1726" t="str">
            <v>0440 1101</v>
          </cell>
          <cell r="U1726" t="str">
            <v xml:space="preserve"> </v>
          </cell>
          <cell r="V1726" t="str">
            <v xml:space="preserve"> </v>
          </cell>
          <cell r="W1726">
            <v>0</v>
          </cell>
          <cell r="X1726">
            <v>0</v>
          </cell>
          <cell r="Y1726" t="str">
            <v>xx</v>
          </cell>
        </row>
        <row r="1727">
          <cell r="A1727" t="str">
            <v>0440 70</v>
          </cell>
          <cell r="B1727" t="str">
            <v>UNDERDRAIN INSPECTION BOX</v>
          </cell>
          <cell r="C1727" t="str">
            <v>EA</v>
          </cell>
          <cell r="D1727" t="str">
            <v>06</v>
          </cell>
          <cell r="E1727"/>
          <cell r="F1727" t="str">
            <v>Y</v>
          </cell>
          <cell r="G1727" t="str">
            <v/>
          </cell>
          <cell r="H1727">
            <v>41275</v>
          </cell>
          <cell r="I1727"/>
          <cell r="J1727" t="str">
            <v/>
          </cell>
          <cell r="K1727"/>
          <cell r="T1727" t="str">
            <v>0440 70</v>
          </cell>
          <cell r="U1727">
            <v>1950</v>
          </cell>
          <cell r="V1727">
            <v>1950</v>
          </cell>
          <cell r="W1727">
            <v>0</v>
          </cell>
          <cell r="X1727">
            <v>1</v>
          </cell>
          <cell r="Y1727">
            <v>1950</v>
          </cell>
        </row>
        <row r="1728">
          <cell r="A1728" t="str">
            <v>0440 73  1</v>
          </cell>
          <cell r="B1728" t="str">
            <v>UNDERDRAIN OUTLET PIPE, 4"</v>
          </cell>
          <cell r="C1728" t="str">
            <v>LF</v>
          </cell>
          <cell r="D1728" t="str">
            <v>06</v>
          </cell>
          <cell r="E1728"/>
          <cell r="F1728" t="str">
            <v>Y</v>
          </cell>
          <cell r="G1728" t="str">
            <v/>
          </cell>
          <cell r="H1728">
            <v>41275</v>
          </cell>
          <cell r="I1728"/>
          <cell r="J1728" t="str">
            <v/>
          </cell>
          <cell r="K1728"/>
          <cell r="T1728" t="str">
            <v>0440 73 1</v>
          </cell>
          <cell r="U1728" t="str">
            <v xml:space="preserve"> </v>
          </cell>
          <cell r="V1728" t="str">
            <v xml:space="preserve"> </v>
          </cell>
          <cell r="W1728">
            <v>0</v>
          </cell>
          <cell r="X1728">
            <v>0</v>
          </cell>
          <cell r="Y1728" t="str">
            <v>xx</v>
          </cell>
        </row>
        <row r="1729">
          <cell r="A1729" t="str">
            <v>0440 73  2</v>
          </cell>
          <cell r="B1729" t="str">
            <v>UNDERDRAIN OUTLET PIPE, 6"</v>
          </cell>
          <cell r="C1729" t="str">
            <v>LF</v>
          </cell>
          <cell r="D1729" t="str">
            <v>06</v>
          </cell>
          <cell r="E1729"/>
          <cell r="F1729" t="str">
            <v>Y</v>
          </cell>
          <cell r="G1729" t="str">
            <v/>
          </cell>
          <cell r="H1729">
            <v>41275</v>
          </cell>
          <cell r="I1729"/>
          <cell r="J1729" t="str">
            <v/>
          </cell>
          <cell r="K1729"/>
          <cell r="T1729" t="str">
            <v>0440 73 2</v>
          </cell>
          <cell r="U1729">
            <v>41.04</v>
          </cell>
          <cell r="V1729">
            <v>37.229999999999997</v>
          </cell>
          <cell r="W1729">
            <v>0</v>
          </cell>
          <cell r="X1729">
            <v>1.1023368251410153</v>
          </cell>
          <cell r="Y1729">
            <v>41.04</v>
          </cell>
        </row>
        <row r="1730">
          <cell r="A1730" t="str">
            <v>0440 73  3</v>
          </cell>
          <cell r="B1730" t="str">
            <v>UNDERDRAIN OUTLET PIPE, 8"</v>
          </cell>
          <cell r="C1730" t="str">
            <v>LF</v>
          </cell>
          <cell r="D1730" t="str">
            <v>06</v>
          </cell>
          <cell r="E1730"/>
          <cell r="F1730" t="str">
            <v>Y</v>
          </cell>
          <cell r="G1730" t="str">
            <v/>
          </cell>
          <cell r="H1730">
            <v>41275</v>
          </cell>
          <cell r="I1730"/>
          <cell r="J1730" t="str">
            <v/>
          </cell>
          <cell r="K1730"/>
          <cell r="T1730" t="str">
            <v>0440 73 3</v>
          </cell>
          <cell r="U1730" t="str">
            <v xml:space="preserve"> </v>
          </cell>
          <cell r="V1730" t="str">
            <v xml:space="preserve"> </v>
          </cell>
          <cell r="W1730">
            <v>0</v>
          </cell>
          <cell r="X1730">
            <v>0</v>
          </cell>
          <cell r="Y1730" t="str">
            <v>xx</v>
          </cell>
        </row>
        <row r="1731">
          <cell r="A1731" t="str">
            <v>0440 73  4</v>
          </cell>
          <cell r="B1731" t="str">
            <v>UNDERDRAIN OUTLET PIPE, 10"</v>
          </cell>
          <cell r="C1731" t="str">
            <v>LF</v>
          </cell>
          <cell r="D1731" t="str">
            <v>06</v>
          </cell>
          <cell r="E1731"/>
          <cell r="F1731" t="str">
            <v>Y</v>
          </cell>
          <cell r="G1731" t="str">
            <v/>
          </cell>
          <cell r="H1731">
            <v>41275</v>
          </cell>
          <cell r="I1731"/>
          <cell r="J1731" t="str">
            <v/>
          </cell>
          <cell r="K1731"/>
          <cell r="T1731" t="str">
            <v>0440 73 4</v>
          </cell>
          <cell r="U1731" t="str">
            <v xml:space="preserve"> </v>
          </cell>
          <cell r="V1731" t="str">
            <v xml:space="preserve"> </v>
          </cell>
          <cell r="W1731">
            <v>0</v>
          </cell>
          <cell r="X1731">
            <v>0</v>
          </cell>
          <cell r="Y1731" t="str">
            <v>xx</v>
          </cell>
        </row>
        <row r="1732">
          <cell r="A1732" t="str">
            <v>0440 73  5</v>
          </cell>
          <cell r="B1732" t="str">
            <v>UNDERDRAIN OUTLET PIPE, 12"</v>
          </cell>
          <cell r="C1732" t="str">
            <v>LF</v>
          </cell>
          <cell r="D1732" t="str">
            <v>06</v>
          </cell>
          <cell r="E1732" t="str">
            <v>T</v>
          </cell>
          <cell r="F1732" t="str">
            <v>Y</v>
          </cell>
          <cell r="G1732" t="str">
            <v/>
          </cell>
          <cell r="H1732">
            <v>41275</v>
          </cell>
          <cell r="I1732"/>
          <cell r="J1732" t="str">
            <v/>
          </cell>
          <cell r="K1732"/>
          <cell r="T1732" t="str">
            <v>0440 73 5</v>
          </cell>
          <cell r="U1732" t="str">
            <v xml:space="preserve"> </v>
          </cell>
          <cell r="V1732" t="str">
            <v xml:space="preserve"> </v>
          </cell>
          <cell r="W1732">
            <v>0</v>
          </cell>
          <cell r="X1732">
            <v>0</v>
          </cell>
          <cell r="Y1732" t="str">
            <v>xx</v>
          </cell>
        </row>
        <row r="1733">
          <cell r="A1733" t="str">
            <v>0442 70</v>
          </cell>
          <cell r="B1733" t="str">
            <v>VERTICAL DRAINAGE WICKS</v>
          </cell>
          <cell r="C1733" t="str">
            <v>LF</v>
          </cell>
          <cell r="D1733" t="str">
            <v>06</v>
          </cell>
          <cell r="E1733" t="str">
            <v>T</v>
          </cell>
          <cell r="F1733" t="str">
            <v>Y</v>
          </cell>
          <cell r="G1733" t="str">
            <v/>
          </cell>
          <cell r="H1733">
            <v>41275</v>
          </cell>
          <cell r="I1733"/>
          <cell r="J1733" t="str">
            <v/>
          </cell>
          <cell r="K1733"/>
          <cell r="T1733" t="str">
            <v>0442 70</v>
          </cell>
          <cell r="U1733">
            <v>16.5</v>
          </cell>
          <cell r="V1733">
            <v>0.6</v>
          </cell>
          <cell r="W1733">
            <v>0</v>
          </cell>
          <cell r="X1733" t="str">
            <v>ANALYZE</v>
          </cell>
          <cell r="Y1733" t="str">
            <v>xx</v>
          </cell>
        </row>
        <row r="1734">
          <cell r="A1734" t="str">
            <v>0443 70  3</v>
          </cell>
          <cell r="B1734" t="str">
            <v>FRENCH DRAIN, 18"</v>
          </cell>
          <cell r="C1734" t="str">
            <v>LF</v>
          </cell>
          <cell r="D1734" t="str">
            <v>06</v>
          </cell>
          <cell r="E1734"/>
          <cell r="F1734" t="str">
            <v>Y</v>
          </cell>
          <cell r="G1734" t="str">
            <v/>
          </cell>
          <cell r="H1734">
            <v>41275</v>
          </cell>
          <cell r="I1734"/>
          <cell r="J1734" t="str">
            <v/>
          </cell>
          <cell r="K1734"/>
          <cell r="T1734" t="str">
            <v>0443 70 3</v>
          </cell>
          <cell r="U1734">
            <v>92.35</v>
          </cell>
          <cell r="V1734">
            <v>92.35</v>
          </cell>
          <cell r="W1734">
            <v>11854.5893</v>
          </cell>
          <cell r="X1734">
            <v>1</v>
          </cell>
          <cell r="Y1734">
            <v>92.35</v>
          </cell>
        </row>
        <row r="1735">
          <cell r="A1735" t="str">
            <v>0443 70  4</v>
          </cell>
          <cell r="B1735" t="str">
            <v>FRENCH DRAIN, 24"</v>
          </cell>
          <cell r="C1735" t="str">
            <v>LF</v>
          </cell>
          <cell r="D1735" t="str">
            <v>06</v>
          </cell>
          <cell r="E1735"/>
          <cell r="F1735" t="str">
            <v>Y</v>
          </cell>
          <cell r="G1735" t="str">
            <v/>
          </cell>
          <cell r="H1735">
            <v>41275</v>
          </cell>
          <cell r="I1735"/>
          <cell r="J1735" t="str">
            <v/>
          </cell>
          <cell r="K1735"/>
          <cell r="T1735" t="str">
            <v>0443 70 4</v>
          </cell>
          <cell r="U1735">
            <v>116.83</v>
          </cell>
          <cell r="V1735">
            <v>117.11</v>
          </cell>
          <cell r="W1735">
            <v>25459.8181</v>
          </cell>
          <cell r="X1735">
            <v>1.0023966446974235</v>
          </cell>
          <cell r="Y1735">
            <v>117.11</v>
          </cell>
        </row>
        <row r="1736">
          <cell r="A1736" t="str">
            <v>0443 70  5</v>
          </cell>
          <cell r="B1736" t="str">
            <v>FRENCH DRAIN, 30"</v>
          </cell>
          <cell r="C1736" t="str">
            <v>LF</v>
          </cell>
          <cell r="D1736" t="str">
            <v>06</v>
          </cell>
          <cell r="E1736"/>
          <cell r="F1736" t="str">
            <v>Y</v>
          </cell>
          <cell r="G1736" t="str">
            <v/>
          </cell>
          <cell r="H1736">
            <v>41275</v>
          </cell>
          <cell r="I1736"/>
          <cell r="J1736" t="str">
            <v/>
          </cell>
          <cell r="K1736"/>
          <cell r="T1736" t="str">
            <v>0443 70 5</v>
          </cell>
          <cell r="U1736" t="str">
            <v xml:space="preserve"> </v>
          </cell>
          <cell r="V1736">
            <v>215</v>
          </cell>
          <cell r="W1736">
            <v>0</v>
          </cell>
          <cell r="X1736">
            <v>1</v>
          </cell>
          <cell r="Y1736">
            <v>215</v>
          </cell>
        </row>
        <row r="1737">
          <cell r="A1737" t="str">
            <v>0443 70  6</v>
          </cell>
          <cell r="B1737" t="str">
            <v>FRENCH DRAIN, 36"</v>
          </cell>
          <cell r="C1737" t="str">
            <v>LF</v>
          </cell>
          <cell r="D1737" t="str">
            <v>06</v>
          </cell>
          <cell r="E1737"/>
          <cell r="F1737" t="str">
            <v>Y</v>
          </cell>
          <cell r="G1737" t="str">
            <v/>
          </cell>
          <cell r="H1737">
            <v>41275</v>
          </cell>
          <cell r="I1737"/>
          <cell r="J1737" t="str">
            <v/>
          </cell>
          <cell r="K1737"/>
          <cell r="T1737" t="str">
            <v>0443 70 6</v>
          </cell>
          <cell r="U1737">
            <v>188.02</v>
          </cell>
          <cell r="V1737">
            <v>205.65</v>
          </cell>
          <cell r="W1737">
            <v>0</v>
          </cell>
          <cell r="X1737">
            <v>1.0937666205722796</v>
          </cell>
          <cell r="Y1737">
            <v>205.65</v>
          </cell>
        </row>
        <row r="1738">
          <cell r="A1738" t="str">
            <v>0443 70  7</v>
          </cell>
          <cell r="B1738" t="str">
            <v>FRENCH DRAIN, 42"</v>
          </cell>
          <cell r="C1738" t="str">
            <v>LF</v>
          </cell>
          <cell r="D1738" t="str">
            <v>06</v>
          </cell>
          <cell r="E1738" t="str">
            <v>A</v>
          </cell>
          <cell r="F1738" t="str">
            <v>Y</v>
          </cell>
          <cell r="G1738" t="str">
            <v/>
          </cell>
          <cell r="H1738">
            <v>41275</v>
          </cell>
          <cell r="I1738"/>
          <cell r="J1738" t="str">
            <v/>
          </cell>
          <cell r="K1738"/>
          <cell r="T1738" t="str">
            <v>0443 70 7</v>
          </cell>
          <cell r="U1738" t="str">
            <v xml:space="preserve"> </v>
          </cell>
          <cell r="V1738">
            <v>285</v>
          </cell>
          <cell r="W1738">
            <v>0</v>
          </cell>
          <cell r="X1738">
            <v>1</v>
          </cell>
          <cell r="Y1738">
            <v>285</v>
          </cell>
        </row>
        <row r="1739">
          <cell r="A1739" t="str">
            <v>0443 70  8</v>
          </cell>
          <cell r="B1739" t="str">
            <v>FRENCH DRAIN, 48"</v>
          </cell>
          <cell r="C1739" t="str">
            <v>LF</v>
          </cell>
          <cell r="D1739" t="str">
            <v>06</v>
          </cell>
          <cell r="E1739" t="str">
            <v>A</v>
          </cell>
          <cell r="F1739" t="str">
            <v>Y</v>
          </cell>
          <cell r="G1739" t="str">
            <v/>
          </cell>
          <cell r="H1739">
            <v>41275</v>
          </cell>
          <cell r="I1739"/>
          <cell r="J1739" t="str">
            <v/>
          </cell>
          <cell r="K1739"/>
          <cell r="T1739" t="str">
            <v>0443 70 8</v>
          </cell>
          <cell r="U1739" t="str">
            <v xml:space="preserve"> </v>
          </cell>
          <cell r="V1739" t="str">
            <v xml:space="preserve"> </v>
          </cell>
          <cell r="W1739">
            <v>0</v>
          </cell>
          <cell r="X1739">
            <v>0</v>
          </cell>
          <cell r="Y1739" t="str">
            <v>xx</v>
          </cell>
        </row>
        <row r="1740">
          <cell r="A1740" t="str">
            <v>0443 70  9</v>
          </cell>
          <cell r="B1740" t="str">
            <v>FRENCH DRAIN, 54"</v>
          </cell>
          <cell r="C1740" t="str">
            <v>LF</v>
          </cell>
          <cell r="D1740" t="str">
            <v>06</v>
          </cell>
          <cell r="E1740" t="str">
            <v>A</v>
          </cell>
          <cell r="F1740" t="str">
            <v>Y</v>
          </cell>
          <cell r="G1740" t="str">
            <v/>
          </cell>
          <cell r="H1740">
            <v>41275</v>
          </cell>
          <cell r="I1740"/>
          <cell r="J1740">
            <v>300</v>
          </cell>
          <cell r="K1740"/>
          <cell r="T1740" t="str">
            <v>0443 70 9</v>
          </cell>
          <cell r="U1740" t="str">
            <v xml:space="preserve"> </v>
          </cell>
          <cell r="V1740" t="str">
            <v xml:space="preserve"> </v>
          </cell>
          <cell r="W1740">
            <v>0</v>
          </cell>
          <cell r="X1740">
            <v>0</v>
          </cell>
          <cell r="Y1740" t="str">
            <v>xx</v>
          </cell>
        </row>
        <row r="1741">
          <cell r="A1741" t="str">
            <v>0443 70 10</v>
          </cell>
          <cell r="B1741" t="str">
            <v>FRENCH DRAIN, 60"</v>
          </cell>
          <cell r="C1741" t="str">
            <v>LF</v>
          </cell>
          <cell r="D1741" t="str">
            <v>06</v>
          </cell>
          <cell r="E1741" t="str">
            <v>A</v>
          </cell>
          <cell r="F1741" t="str">
            <v>Y</v>
          </cell>
          <cell r="G1741" t="str">
            <v/>
          </cell>
          <cell r="H1741">
            <v>41275</v>
          </cell>
          <cell r="I1741"/>
          <cell r="J1741">
            <v>350</v>
          </cell>
          <cell r="K1741"/>
          <cell r="T1741" t="str">
            <v>0443 70 10</v>
          </cell>
          <cell r="U1741" t="str">
            <v xml:space="preserve"> </v>
          </cell>
          <cell r="V1741" t="str">
            <v xml:space="preserve"> </v>
          </cell>
          <cell r="W1741">
            <v>0</v>
          </cell>
          <cell r="X1741">
            <v>0</v>
          </cell>
          <cell r="Y1741" t="str">
            <v>xx</v>
          </cell>
        </row>
        <row r="1742">
          <cell r="A1742" t="str">
            <v>0443 72 10</v>
          </cell>
          <cell r="B1742" t="str">
            <v>FRENCH DRAIN- AGGREGATE WITHOUT PIPE, 0-0.9’ DEPTH</v>
          </cell>
          <cell r="C1742" t="str">
            <v>SY</v>
          </cell>
          <cell r="D1742" t="str">
            <v>06</v>
          </cell>
          <cell r="E1742" t="str">
            <v>A</v>
          </cell>
          <cell r="F1742" t="str">
            <v>Y</v>
          </cell>
          <cell r="G1742" t="str">
            <v>*</v>
          </cell>
          <cell r="H1742">
            <v>42508</v>
          </cell>
          <cell r="I1742">
            <v>43830</v>
          </cell>
          <cell r="J1742" t="str">
            <v/>
          </cell>
          <cell r="K1742"/>
          <cell r="T1742" t="str">
            <v>0443 72 10</v>
          </cell>
          <cell r="U1742" t="str">
            <v xml:space="preserve"> </v>
          </cell>
          <cell r="V1742" t="str">
            <v xml:space="preserve"> </v>
          </cell>
          <cell r="W1742">
            <v>0</v>
          </cell>
          <cell r="X1742">
            <v>0</v>
          </cell>
          <cell r="Y1742" t="str">
            <v>xx</v>
          </cell>
        </row>
        <row r="1743">
          <cell r="A1743" t="str">
            <v>0443 72 11</v>
          </cell>
          <cell r="B1743" t="str">
            <v>FRENCH DRAIN- AGGREGATE WITHOUT PIPE, 1-1.9’ DEPTH</v>
          </cell>
          <cell r="C1743" t="str">
            <v>SY</v>
          </cell>
          <cell r="D1743" t="str">
            <v>06</v>
          </cell>
          <cell r="E1743" t="str">
            <v>A</v>
          </cell>
          <cell r="F1743" t="str">
            <v>Y</v>
          </cell>
          <cell r="G1743" t="str">
            <v>*</v>
          </cell>
          <cell r="H1743">
            <v>42508</v>
          </cell>
          <cell r="I1743">
            <v>43830</v>
          </cell>
          <cell r="J1743" t="str">
            <v/>
          </cell>
          <cell r="K1743"/>
          <cell r="T1743" t="str">
            <v>0443 72 11</v>
          </cell>
          <cell r="U1743" t="str">
            <v xml:space="preserve"> </v>
          </cell>
          <cell r="V1743" t="str">
            <v xml:space="preserve"> </v>
          </cell>
          <cell r="W1743">
            <v>0</v>
          </cell>
          <cell r="X1743">
            <v>0</v>
          </cell>
          <cell r="Y1743" t="str">
            <v>xx</v>
          </cell>
        </row>
        <row r="1744">
          <cell r="A1744" t="str">
            <v>0443 72 12</v>
          </cell>
          <cell r="B1744" t="str">
            <v>FRENCH DRAIN- AGGREGATE WITHOUT PIPE, 2-2.9’ DEPTH</v>
          </cell>
          <cell r="C1744" t="str">
            <v>SY</v>
          </cell>
          <cell r="D1744" t="str">
            <v>06</v>
          </cell>
          <cell r="E1744" t="str">
            <v>A</v>
          </cell>
          <cell r="F1744" t="str">
            <v>Y</v>
          </cell>
          <cell r="G1744" t="str">
            <v>*</v>
          </cell>
          <cell r="H1744">
            <v>42508</v>
          </cell>
          <cell r="I1744">
            <v>43830</v>
          </cell>
          <cell r="J1744" t="str">
            <v/>
          </cell>
          <cell r="K1744"/>
          <cell r="T1744" t="str">
            <v>0443 72 12</v>
          </cell>
          <cell r="U1744" t="str">
            <v xml:space="preserve"> </v>
          </cell>
          <cell r="V1744" t="str">
            <v xml:space="preserve"> </v>
          </cell>
          <cell r="W1744">
            <v>0</v>
          </cell>
          <cell r="X1744">
            <v>0</v>
          </cell>
          <cell r="Y1744" t="str">
            <v>xx</v>
          </cell>
        </row>
        <row r="1745">
          <cell r="A1745" t="str">
            <v>0443 72 13</v>
          </cell>
          <cell r="B1745" t="str">
            <v>FRENCH DRAIN- AGGREGATE WITHOUT PIPE, 3-3.9’ DEPTH</v>
          </cell>
          <cell r="C1745" t="str">
            <v>SY</v>
          </cell>
          <cell r="D1745" t="str">
            <v>06</v>
          </cell>
          <cell r="E1745" t="str">
            <v>A</v>
          </cell>
          <cell r="F1745" t="str">
            <v>Y</v>
          </cell>
          <cell r="G1745" t="str">
            <v/>
          </cell>
          <cell r="H1745">
            <v>42508</v>
          </cell>
          <cell r="I1745">
            <v>44196</v>
          </cell>
          <cell r="J1745" t="str">
            <v/>
          </cell>
          <cell r="K1745"/>
          <cell r="T1745" t="str">
            <v>0443 72 13</v>
          </cell>
          <cell r="U1745" t="str">
            <v xml:space="preserve"> </v>
          </cell>
          <cell r="V1745" t="str">
            <v xml:space="preserve"> </v>
          </cell>
          <cell r="W1745">
            <v>0</v>
          </cell>
          <cell r="X1745">
            <v>0</v>
          </cell>
          <cell r="Y1745" t="str">
            <v>xx</v>
          </cell>
        </row>
        <row r="1746">
          <cell r="A1746" t="str">
            <v>0443 72 14</v>
          </cell>
          <cell r="B1746" t="str">
            <v>FRENCH DRAIN- AGGREGATE WITHOUT PIPE, 4-4.9’ DEPTH</v>
          </cell>
          <cell r="C1746" t="str">
            <v>SY</v>
          </cell>
          <cell r="D1746" t="str">
            <v>06</v>
          </cell>
          <cell r="E1746" t="str">
            <v>A</v>
          </cell>
          <cell r="F1746" t="str">
            <v>Y</v>
          </cell>
          <cell r="G1746" t="str">
            <v/>
          </cell>
          <cell r="H1746">
            <v>42508</v>
          </cell>
          <cell r="I1746">
            <v>44196</v>
          </cell>
          <cell r="J1746">
            <v>100</v>
          </cell>
          <cell r="K1746"/>
          <cell r="T1746" t="str">
            <v>0443 72 14</v>
          </cell>
          <cell r="U1746" t="str">
            <v xml:space="preserve"> </v>
          </cell>
          <cell r="V1746" t="str">
            <v xml:space="preserve"> </v>
          </cell>
          <cell r="W1746">
            <v>0</v>
          </cell>
          <cell r="X1746">
            <v>0</v>
          </cell>
          <cell r="Y1746" t="str">
            <v>xx</v>
          </cell>
        </row>
        <row r="1747">
          <cell r="A1747" t="str">
            <v>0443 72 20</v>
          </cell>
          <cell r="B1747" t="str">
            <v>FRENCH DRAIN- AGGREGATE WITHOUT PIPE, PROJECT 438389-1-52-01, 2.5’ DEPTH</v>
          </cell>
          <cell r="C1747" t="str">
            <v>SY</v>
          </cell>
          <cell r="D1747" t="str">
            <v>06</v>
          </cell>
          <cell r="E1747" t="str">
            <v>A</v>
          </cell>
          <cell r="F1747" t="str">
            <v>Y</v>
          </cell>
          <cell r="G1747" t="str">
            <v>*</v>
          </cell>
          <cell r="H1747">
            <v>43761</v>
          </cell>
          <cell r="I1747">
            <v>44012</v>
          </cell>
          <cell r="J1747" t="str">
            <v/>
          </cell>
          <cell r="K1747"/>
          <cell r="T1747" t="str">
            <v>0443 72 20</v>
          </cell>
          <cell r="U1747" t="str">
            <v xml:space="preserve"> </v>
          </cell>
          <cell r="V1747" t="str">
            <v xml:space="preserve"> </v>
          </cell>
          <cell r="W1747">
            <v>0</v>
          </cell>
          <cell r="X1747">
            <v>0</v>
          </cell>
          <cell r="Y1747" t="str">
            <v>xx</v>
          </cell>
        </row>
        <row r="1748">
          <cell r="A1748" t="str">
            <v>0444 70 11</v>
          </cell>
          <cell r="B1748" t="str">
            <v>DEEP WELL- OPEN HOLE, 24"</v>
          </cell>
          <cell r="C1748" t="str">
            <v>LF</v>
          </cell>
          <cell r="D1748" t="str">
            <v>06</v>
          </cell>
          <cell r="E1748" t="str">
            <v>T</v>
          </cell>
          <cell r="F1748" t="str">
            <v>Y</v>
          </cell>
          <cell r="G1748" t="str">
            <v/>
          </cell>
          <cell r="H1748">
            <v>41275</v>
          </cell>
          <cell r="I1748"/>
          <cell r="J1748" t="str">
            <v/>
          </cell>
          <cell r="K1748"/>
          <cell r="T1748" t="str">
            <v>0444 70 11</v>
          </cell>
          <cell r="U1748" t="str">
            <v xml:space="preserve"> </v>
          </cell>
          <cell r="V1748" t="str">
            <v xml:space="preserve"> </v>
          </cell>
          <cell r="W1748">
            <v>0</v>
          </cell>
          <cell r="X1748">
            <v>0</v>
          </cell>
          <cell r="Y1748" t="str">
            <v>xx</v>
          </cell>
        </row>
        <row r="1749">
          <cell r="A1749" t="str">
            <v>0444 71 11</v>
          </cell>
          <cell r="B1749" t="str">
            <v>DEEP WELL CASING, 24"</v>
          </cell>
          <cell r="C1749" t="str">
            <v>LF</v>
          </cell>
          <cell r="D1749" t="str">
            <v>06</v>
          </cell>
          <cell r="E1749" t="str">
            <v>T</v>
          </cell>
          <cell r="F1749" t="str">
            <v>Y</v>
          </cell>
          <cell r="G1749" t="str">
            <v/>
          </cell>
          <cell r="H1749">
            <v>41275</v>
          </cell>
          <cell r="I1749"/>
          <cell r="J1749" t="str">
            <v/>
          </cell>
          <cell r="K1749"/>
          <cell r="T1749" t="str">
            <v>0444 71 11</v>
          </cell>
          <cell r="U1749" t="str">
            <v xml:space="preserve"> </v>
          </cell>
          <cell r="V1749" t="str">
            <v xml:space="preserve"> </v>
          </cell>
          <cell r="W1749">
            <v>0</v>
          </cell>
          <cell r="X1749">
            <v>0</v>
          </cell>
          <cell r="Y1749" t="str">
            <v>xx</v>
          </cell>
        </row>
        <row r="1750">
          <cell r="A1750" t="str">
            <v>0444 72 10</v>
          </cell>
          <cell r="B1750" t="str">
            <v>DEEP WELL CLEANING, 0-23"</v>
          </cell>
          <cell r="C1750" t="str">
            <v>LF</v>
          </cell>
          <cell r="D1750" t="str">
            <v>06</v>
          </cell>
          <cell r="E1750" t="str">
            <v>T</v>
          </cell>
          <cell r="F1750" t="str">
            <v>Y</v>
          </cell>
          <cell r="G1750" t="str">
            <v/>
          </cell>
          <cell r="H1750">
            <v>41508</v>
          </cell>
          <cell r="I1750"/>
          <cell r="J1750" t="str">
            <v/>
          </cell>
          <cell r="K1750"/>
          <cell r="T1750" t="str">
            <v>0444 72 10</v>
          </cell>
          <cell r="U1750" t="str">
            <v xml:space="preserve"> </v>
          </cell>
          <cell r="V1750" t="str">
            <v xml:space="preserve"> </v>
          </cell>
          <cell r="W1750">
            <v>13.70772036415292</v>
          </cell>
          <cell r="X1750">
            <v>0</v>
          </cell>
          <cell r="Y1750">
            <v>13.70772036415292</v>
          </cell>
        </row>
        <row r="1751">
          <cell r="A1751" t="str">
            <v>0444 72 11</v>
          </cell>
          <cell r="B1751" t="str">
            <v>DEEP WELL CLEANING, 24"</v>
          </cell>
          <cell r="C1751" t="str">
            <v>LF</v>
          </cell>
          <cell r="D1751" t="str">
            <v>06</v>
          </cell>
          <cell r="E1751" t="str">
            <v>T</v>
          </cell>
          <cell r="F1751" t="str">
            <v>Y</v>
          </cell>
          <cell r="G1751" t="str">
            <v/>
          </cell>
          <cell r="H1751">
            <v>41275</v>
          </cell>
          <cell r="I1751"/>
          <cell r="J1751" t="str">
            <v/>
          </cell>
          <cell r="K1751"/>
          <cell r="T1751" t="str">
            <v>0444 72 11</v>
          </cell>
          <cell r="U1751" t="str">
            <v xml:space="preserve"> </v>
          </cell>
          <cell r="V1751" t="str">
            <v xml:space="preserve"> </v>
          </cell>
          <cell r="W1751">
            <v>0</v>
          </cell>
          <cell r="X1751">
            <v>0</v>
          </cell>
          <cell r="Y1751" t="str">
            <v>xx</v>
          </cell>
        </row>
        <row r="1752">
          <cell r="A1752" t="str">
            <v>0444 72 12</v>
          </cell>
          <cell r="B1752" t="str">
            <v>DEEP WELL CLEANING, 25" AND GREATER</v>
          </cell>
          <cell r="C1752" t="str">
            <v>LF</v>
          </cell>
          <cell r="D1752" t="str">
            <v>06</v>
          </cell>
          <cell r="E1752" t="str">
            <v>T</v>
          </cell>
          <cell r="F1752" t="str">
            <v>Y</v>
          </cell>
          <cell r="G1752" t="str">
            <v/>
          </cell>
          <cell r="H1752">
            <v>41508</v>
          </cell>
          <cell r="I1752"/>
          <cell r="J1752" t="str">
            <v/>
          </cell>
          <cell r="K1752"/>
          <cell r="T1752" t="str">
            <v>0444 72 12</v>
          </cell>
          <cell r="U1752" t="str">
            <v xml:space="preserve"> </v>
          </cell>
          <cell r="V1752" t="str">
            <v xml:space="preserve"> </v>
          </cell>
          <cell r="W1752">
            <v>0</v>
          </cell>
          <cell r="X1752">
            <v>0</v>
          </cell>
          <cell r="Y1752" t="str">
            <v>xx</v>
          </cell>
        </row>
        <row r="1753">
          <cell r="A1753" t="str">
            <v>0444 73 11</v>
          </cell>
          <cell r="B1753" t="str">
            <v>STEEL WELL GRATE, 0-23"</v>
          </cell>
          <cell r="C1753" t="str">
            <v>EA</v>
          </cell>
          <cell r="D1753" t="str">
            <v>06</v>
          </cell>
          <cell r="E1753" t="str">
            <v>T</v>
          </cell>
          <cell r="F1753" t="str">
            <v>Y</v>
          </cell>
          <cell r="G1753" t="str">
            <v/>
          </cell>
          <cell r="H1753">
            <v>41508</v>
          </cell>
          <cell r="I1753"/>
          <cell r="J1753" t="str">
            <v/>
          </cell>
          <cell r="K1753"/>
          <cell r="T1753" t="str">
            <v>0444 73 11</v>
          </cell>
          <cell r="U1753" t="str">
            <v xml:space="preserve"> </v>
          </cell>
          <cell r="V1753" t="str">
            <v xml:space="preserve"> </v>
          </cell>
          <cell r="W1753">
            <v>0</v>
          </cell>
          <cell r="X1753">
            <v>0</v>
          </cell>
          <cell r="Y1753" t="str">
            <v>xx</v>
          </cell>
        </row>
        <row r="1754">
          <cell r="A1754" t="str">
            <v>0444 73 12</v>
          </cell>
          <cell r="B1754" t="str">
            <v>STEEL WELL GRATE, 24" AND GREATER</v>
          </cell>
          <cell r="C1754" t="str">
            <v>EA</v>
          </cell>
          <cell r="D1754" t="str">
            <v>06</v>
          </cell>
          <cell r="E1754" t="str">
            <v>T</v>
          </cell>
          <cell r="F1754" t="str">
            <v>Y</v>
          </cell>
          <cell r="G1754" t="str">
            <v/>
          </cell>
          <cell r="H1754">
            <v>41508</v>
          </cell>
          <cell r="I1754"/>
          <cell r="J1754" t="str">
            <v/>
          </cell>
          <cell r="K1754"/>
          <cell r="T1754" t="str">
            <v>0444 73 12</v>
          </cell>
          <cell r="U1754" t="str">
            <v xml:space="preserve"> </v>
          </cell>
          <cell r="V1754" t="str">
            <v xml:space="preserve"> </v>
          </cell>
          <cell r="W1754">
            <v>0</v>
          </cell>
          <cell r="X1754">
            <v>0</v>
          </cell>
          <cell r="Y1754" t="str">
            <v>xx</v>
          </cell>
        </row>
        <row r="1755">
          <cell r="A1755" t="str">
            <v>0444 74  1</v>
          </cell>
          <cell r="B1755" t="str">
            <v>DEEP WELL INJECTION BOX, STRUCTURE WITH NO OUTFLOW</v>
          </cell>
          <cell r="C1755" t="str">
            <v>EA</v>
          </cell>
          <cell r="D1755" t="str">
            <v>06</v>
          </cell>
          <cell r="E1755" t="str">
            <v>T</v>
          </cell>
          <cell r="F1755" t="str">
            <v>Y</v>
          </cell>
          <cell r="G1755" t="str">
            <v/>
          </cell>
          <cell r="H1755">
            <v>42629</v>
          </cell>
          <cell r="I1755"/>
          <cell r="J1755">
            <v>10000</v>
          </cell>
          <cell r="K1755"/>
          <cell r="T1755" t="str">
            <v>0444 74 1</v>
          </cell>
          <cell r="U1755" t="str">
            <v xml:space="preserve"> </v>
          </cell>
          <cell r="V1755" t="str">
            <v xml:space="preserve"> </v>
          </cell>
          <cell r="W1755">
            <v>0</v>
          </cell>
          <cell r="X1755">
            <v>0</v>
          </cell>
          <cell r="Y1755" t="str">
            <v>xx</v>
          </cell>
        </row>
        <row r="1756">
          <cell r="A1756" t="str">
            <v>0444 74  2</v>
          </cell>
          <cell r="B1756" t="str">
            <v>DEEP WELL INJECTION BOX, STRUCTURE WITH OUTFLOW</v>
          </cell>
          <cell r="C1756" t="str">
            <v>EA</v>
          </cell>
          <cell r="D1756" t="str">
            <v>06</v>
          </cell>
          <cell r="E1756" t="str">
            <v>T</v>
          </cell>
          <cell r="F1756" t="str">
            <v>Y</v>
          </cell>
          <cell r="G1756" t="str">
            <v/>
          </cell>
          <cell r="H1756">
            <v>42629</v>
          </cell>
          <cell r="I1756"/>
          <cell r="J1756">
            <v>15000</v>
          </cell>
          <cell r="K1756"/>
          <cell r="T1756" t="str">
            <v>0444 74 2</v>
          </cell>
          <cell r="U1756" t="str">
            <v xml:space="preserve"> </v>
          </cell>
          <cell r="V1756" t="str">
            <v xml:space="preserve"> </v>
          </cell>
          <cell r="W1756">
            <v>0</v>
          </cell>
          <cell r="X1756">
            <v>0</v>
          </cell>
          <cell r="Y1756" t="str">
            <v>xx</v>
          </cell>
        </row>
        <row r="1757">
          <cell r="A1757" t="str">
            <v>0444 75  1</v>
          </cell>
          <cell r="B1757" t="str">
            <v>MONITOR WELL- ADJUST, PROJECT 240200-2-52-01</v>
          </cell>
          <cell r="C1757" t="str">
            <v>EA</v>
          </cell>
          <cell r="D1757" t="str">
            <v>06</v>
          </cell>
          <cell r="E1757" t="str">
            <v xml:space="preserve"> </v>
          </cell>
          <cell r="F1757" t="str">
            <v>Y</v>
          </cell>
          <cell r="G1757" t="str">
            <v>*</v>
          </cell>
          <cell r="H1757">
            <v>42940</v>
          </cell>
          <cell r="I1757">
            <v>43100</v>
          </cell>
          <cell r="J1757" t="str">
            <v/>
          </cell>
          <cell r="K1757"/>
          <cell r="T1757" t="str">
            <v>0444 75 1</v>
          </cell>
          <cell r="U1757" t="str">
            <v xml:space="preserve"> </v>
          </cell>
          <cell r="V1757" t="str">
            <v xml:space="preserve"> </v>
          </cell>
          <cell r="W1757">
            <v>0</v>
          </cell>
          <cell r="X1757">
            <v>0</v>
          </cell>
          <cell r="Y1757" t="str">
            <v>xx</v>
          </cell>
        </row>
        <row r="1758">
          <cell r="A1758" t="str">
            <v>0446  1  1</v>
          </cell>
          <cell r="B1758" t="str">
            <v>EDGEDRAIN DRAINCRETE, STANDARD</v>
          </cell>
          <cell r="C1758" t="str">
            <v>LF</v>
          </cell>
          <cell r="D1758" t="str">
            <v>06</v>
          </cell>
          <cell r="E1758"/>
          <cell r="F1758" t="str">
            <v>Y</v>
          </cell>
          <cell r="G1758" t="str">
            <v/>
          </cell>
          <cell r="H1758">
            <v>41275</v>
          </cell>
          <cell r="I1758"/>
          <cell r="J1758" t="str">
            <v/>
          </cell>
          <cell r="K1758"/>
          <cell r="T1758" t="str">
            <v>0446 1 1</v>
          </cell>
          <cell r="U1758">
            <v>22.64</v>
          </cell>
          <cell r="V1758">
            <v>25.86</v>
          </cell>
          <cell r="W1758">
            <v>0</v>
          </cell>
          <cell r="X1758">
            <v>1.1422261484098939</v>
          </cell>
          <cell r="Y1758">
            <v>25.86</v>
          </cell>
        </row>
        <row r="1759">
          <cell r="A1759" t="str">
            <v>0446 71  1</v>
          </cell>
          <cell r="B1759" t="str">
            <v>EDGEDRAIN OUTLET PIPE, 4"</v>
          </cell>
          <cell r="C1759" t="str">
            <v>LF</v>
          </cell>
          <cell r="D1759" t="str">
            <v>06</v>
          </cell>
          <cell r="E1759"/>
          <cell r="F1759" t="str">
            <v>Y</v>
          </cell>
          <cell r="G1759" t="str">
            <v/>
          </cell>
          <cell r="H1759">
            <v>41275</v>
          </cell>
          <cell r="I1759"/>
          <cell r="J1759" t="str">
            <v/>
          </cell>
          <cell r="K1759"/>
          <cell r="T1759" t="str">
            <v>0446 71 1</v>
          </cell>
          <cell r="U1759">
            <v>24.03</v>
          </cell>
          <cell r="V1759">
            <v>31.37</v>
          </cell>
          <cell r="W1759">
            <v>0</v>
          </cell>
          <cell r="X1759">
            <v>1.3054515189346649</v>
          </cell>
          <cell r="Y1759">
            <v>31.37</v>
          </cell>
        </row>
        <row r="1760">
          <cell r="A1760" t="str">
            <v>0448 73</v>
          </cell>
          <cell r="B1760" t="str">
            <v>PUMPING STATION- DRAINAGE</v>
          </cell>
          <cell r="C1760" t="str">
            <v>LS</v>
          </cell>
          <cell r="D1760" t="str">
            <v>06</v>
          </cell>
          <cell r="E1760" t="str">
            <v>T</v>
          </cell>
          <cell r="F1760" t="str">
            <v>N</v>
          </cell>
          <cell r="G1760" t="str">
            <v/>
          </cell>
          <cell r="H1760">
            <v>41275</v>
          </cell>
          <cell r="I1760"/>
          <cell r="J1760" t="str">
            <v/>
          </cell>
          <cell r="K1760"/>
          <cell r="T1760" t="str">
            <v>0448 73</v>
          </cell>
          <cell r="U1760" t="str">
            <v xml:space="preserve"> </v>
          </cell>
          <cell r="V1760" t="str">
            <v xml:space="preserve"> </v>
          </cell>
          <cell r="W1760">
            <v>0</v>
          </cell>
          <cell r="X1760">
            <v>0</v>
          </cell>
          <cell r="Y1760" t="str">
            <v>xx</v>
          </cell>
        </row>
        <row r="1761">
          <cell r="A1761" t="str">
            <v>0450  1</v>
          </cell>
          <cell r="B1761" t="str">
            <v>ERROR: PRESTRESSED BEAMS, FLORIDA DOUBLE TEE, FDT30</v>
          </cell>
          <cell r="C1761" t="str">
            <v>LF</v>
          </cell>
          <cell r="D1761" t="str">
            <v>09</v>
          </cell>
          <cell r="E1761" t="str">
            <v>P</v>
          </cell>
          <cell r="F1761" t="str">
            <v>Y</v>
          </cell>
          <cell r="G1761" t="str">
            <v>*</v>
          </cell>
          <cell r="H1761">
            <v>42495</v>
          </cell>
          <cell r="I1761">
            <v>42370</v>
          </cell>
          <cell r="J1761" t="str">
            <v/>
          </cell>
          <cell r="K1761"/>
          <cell r="T1761" t="str">
            <v>0450 1</v>
          </cell>
          <cell r="U1761" t="str">
            <v xml:space="preserve"> </v>
          </cell>
          <cell r="V1761" t="str">
            <v xml:space="preserve"> </v>
          </cell>
          <cell r="W1761">
            <v>0</v>
          </cell>
          <cell r="X1761">
            <v>0</v>
          </cell>
          <cell r="Y1761" t="str">
            <v>xx</v>
          </cell>
        </row>
        <row r="1762">
          <cell r="A1762" t="str">
            <v>0450  1  1</v>
          </cell>
          <cell r="B1762" t="str">
            <v>PRESTRESSED BEAMS, TYPE II</v>
          </cell>
          <cell r="C1762" t="str">
            <v>LF</v>
          </cell>
          <cell r="D1762" t="str">
            <v>09</v>
          </cell>
          <cell r="E1762" t="str">
            <v xml:space="preserve"> </v>
          </cell>
          <cell r="F1762" t="str">
            <v>Y</v>
          </cell>
          <cell r="G1762" t="str">
            <v/>
          </cell>
          <cell r="H1762">
            <v>41275</v>
          </cell>
          <cell r="I1762"/>
          <cell r="J1762" t="str">
            <v/>
          </cell>
          <cell r="K1762"/>
          <cell r="T1762" t="str">
            <v>0450 1 1</v>
          </cell>
          <cell r="U1762" t="str">
            <v xml:space="preserve"> </v>
          </cell>
          <cell r="V1762">
            <v>248.69</v>
          </cell>
          <cell r="W1762">
            <v>0</v>
          </cell>
          <cell r="X1762">
            <v>1</v>
          </cell>
          <cell r="Y1762">
            <v>248.69</v>
          </cell>
        </row>
        <row r="1763">
          <cell r="A1763" t="str">
            <v>0450  1  2</v>
          </cell>
          <cell r="B1763" t="str">
            <v>PRESTRESSED BEAMS, TYPE III</v>
          </cell>
          <cell r="C1763" t="str">
            <v>LF</v>
          </cell>
          <cell r="D1763" t="str">
            <v>09</v>
          </cell>
          <cell r="E1763" t="str">
            <v xml:space="preserve"> </v>
          </cell>
          <cell r="F1763" t="str">
            <v>Y</v>
          </cell>
          <cell r="G1763" t="str">
            <v/>
          </cell>
          <cell r="H1763">
            <v>41275</v>
          </cell>
          <cell r="I1763"/>
          <cell r="J1763" t="str">
            <v/>
          </cell>
          <cell r="K1763"/>
          <cell r="T1763" t="str">
            <v>0450 1 2</v>
          </cell>
          <cell r="U1763" t="str">
            <v xml:space="preserve"> </v>
          </cell>
          <cell r="V1763" t="str">
            <v xml:space="preserve"> </v>
          </cell>
          <cell r="W1763">
            <v>0</v>
          </cell>
          <cell r="X1763">
            <v>0</v>
          </cell>
          <cell r="Y1763" t="str">
            <v>xx</v>
          </cell>
        </row>
        <row r="1764">
          <cell r="A1764" t="str">
            <v>0450  1  3</v>
          </cell>
          <cell r="B1764" t="str">
            <v>PRESTRESSED BEAMS, TYPE IV</v>
          </cell>
          <cell r="C1764" t="str">
            <v>LF</v>
          </cell>
          <cell r="D1764" t="str">
            <v>09</v>
          </cell>
          <cell r="E1764" t="str">
            <v xml:space="preserve"> </v>
          </cell>
          <cell r="F1764" t="str">
            <v>Y</v>
          </cell>
          <cell r="G1764" t="str">
            <v/>
          </cell>
          <cell r="H1764">
            <v>41275</v>
          </cell>
          <cell r="I1764"/>
          <cell r="J1764">
            <v>175</v>
          </cell>
          <cell r="K1764"/>
          <cell r="T1764" t="str">
            <v>0450 1 3</v>
          </cell>
          <cell r="U1764" t="str">
            <v xml:space="preserve"> </v>
          </cell>
          <cell r="V1764" t="str">
            <v xml:space="preserve"> </v>
          </cell>
          <cell r="W1764">
            <v>0</v>
          </cell>
          <cell r="X1764">
            <v>0</v>
          </cell>
          <cell r="Y1764" t="str">
            <v>xx</v>
          </cell>
        </row>
        <row r="1765">
          <cell r="A1765" t="str">
            <v>0450  1  4</v>
          </cell>
          <cell r="B1765" t="str">
            <v>PRESTRESSED BEAMS, TYPE V</v>
          </cell>
          <cell r="C1765" t="str">
            <v>LF</v>
          </cell>
          <cell r="D1765" t="str">
            <v>09</v>
          </cell>
          <cell r="E1765" t="str">
            <v xml:space="preserve"> </v>
          </cell>
          <cell r="F1765" t="str">
            <v>Y</v>
          </cell>
          <cell r="G1765" t="str">
            <v/>
          </cell>
          <cell r="H1765">
            <v>41275</v>
          </cell>
          <cell r="I1765"/>
          <cell r="J1765">
            <v>250</v>
          </cell>
          <cell r="K1765"/>
          <cell r="T1765" t="str">
            <v>0450 1 4</v>
          </cell>
          <cell r="U1765" t="str">
            <v xml:space="preserve"> </v>
          </cell>
          <cell r="V1765" t="str">
            <v xml:space="preserve"> </v>
          </cell>
          <cell r="W1765">
            <v>0</v>
          </cell>
          <cell r="X1765">
            <v>0</v>
          </cell>
          <cell r="Y1765" t="str">
            <v>xx</v>
          </cell>
        </row>
        <row r="1766">
          <cell r="A1766" t="str">
            <v>0450  1  5</v>
          </cell>
          <cell r="B1766" t="str">
            <v>PRESTRESSED BEAMS, TYPE VI</v>
          </cell>
          <cell r="C1766" t="str">
            <v>LF</v>
          </cell>
          <cell r="D1766" t="str">
            <v>09</v>
          </cell>
          <cell r="E1766" t="str">
            <v xml:space="preserve"> </v>
          </cell>
          <cell r="F1766" t="str">
            <v>Y</v>
          </cell>
          <cell r="G1766" t="str">
            <v/>
          </cell>
          <cell r="H1766">
            <v>41275</v>
          </cell>
          <cell r="I1766"/>
          <cell r="J1766" t="str">
            <v/>
          </cell>
          <cell r="K1766"/>
          <cell r="T1766" t="str">
            <v>0450 1 5</v>
          </cell>
          <cell r="U1766" t="str">
            <v xml:space="preserve"> </v>
          </cell>
          <cell r="V1766" t="str">
            <v xml:space="preserve"> </v>
          </cell>
          <cell r="W1766">
            <v>0</v>
          </cell>
          <cell r="X1766">
            <v>0</v>
          </cell>
          <cell r="Y1766" t="str">
            <v>xx</v>
          </cell>
        </row>
        <row r="1767">
          <cell r="A1767" t="str">
            <v>0450  1  7</v>
          </cell>
          <cell r="B1767" t="str">
            <v>PRESTRESSED BEAMS, SPECIAL TYPE</v>
          </cell>
          <cell r="C1767" t="str">
            <v>LF</v>
          </cell>
          <cell r="D1767" t="str">
            <v>09</v>
          </cell>
          <cell r="E1767" t="str">
            <v>T</v>
          </cell>
          <cell r="F1767" t="str">
            <v>Y</v>
          </cell>
          <cell r="G1767" t="str">
            <v>*</v>
          </cell>
          <cell r="H1767">
            <v>41275</v>
          </cell>
          <cell r="I1767">
            <v>42735</v>
          </cell>
          <cell r="J1767" t="str">
            <v/>
          </cell>
          <cell r="K1767"/>
          <cell r="T1767" t="str">
            <v>0450 1 7</v>
          </cell>
          <cell r="U1767" t="str">
            <v xml:space="preserve"> </v>
          </cell>
          <cell r="V1767" t="str">
            <v xml:space="preserve"> </v>
          </cell>
          <cell r="W1767">
            <v>0</v>
          </cell>
          <cell r="X1767">
            <v>0</v>
          </cell>
          <cell r="Y1767" t="str">
            <v>xx</v>
          </cell>
        </row>
        <row r="1768">
          <cell r="A1768" t="str">
            <v>0450  1 72</v>
          </cell>
          <cell r="B1768" t="str">
            <v>PRESTRESSED BEAMS, BULB T - 72"</v>
          </cell>
          <cell r="C1768" t="str">
            <v>LF</v>
          </cell>
          <cell r="D1768" t="str">
            <v>09</v>
          </cell>
          <cell r="E1768" t="str">
            <v xml:space="preserve"> </v>
          </cell>
          <cell r="F1768" t="str">
            <v>Y</v>
          </cell>
          <cell r="G1768" t="str">
            <v/>
          </cell>
          <cell r="H1768">
            <v>41275</v>
          </cell>
          <cell r="I1768"/>
          <cell r="J1768">
            <v>240</v>
          </cell>
          <cell r="K1768"/>
          <cell r="T1768" t="str">
            <v>0450 1 72</v>
          </cell>
          <cell r="U1768" t="str">
            <v xml:space="preserve"> </v>
          </cell>
          <cell r="V1768" t="str">
            <v xml:space="preserve"> </v>
          </cell>
          <cell r="W1768">
            <v>0</v>
          </cell>
          <cell r="X1768">
            <v>0</v>
          </cell>
          <cell r="Y1768" t="str">
            <v>xx</v>
          </cell>
        </row>
        <row r="1769">
          <cell r="A1769" t="str">
            <v>0450  1 78</v>
          </cell>
          <cell r="B1769" t="str">
            <v>PRESTRESSED BEAMS, BULB T - 78"</v>
          </cell>
          <cell r="C1769" t="str">
            <v>LF</v>
          </cell>
          <cell r="D1769" t="str">
            <v>09</v>
          </cell>
          <cell r="E1769" t="str">
            <v xml:space="preserve"> </v>
          </cell>
          <cell r="F1769" t="str">
            <v>Y</v>
          </cell>
          <cell r="G1769" t="str">
            <v/>
          </cell>
          <cell r="H1769">
            <v>41275</v>
          </cell>
          <cell r="I1769"/>
          <cell r="J1769">
            <v>250</v>
          </cell>
          <cell r="K1769"/>
          <cell r="T1769" t="str">
            <v>0450 1 78</v>
          </cell>
          <cell r="U1769" t="str">
            <v xml:space="preserve"> </v>
          </cell>
          <cell r="V1769" t="str">
            <v xml:space="preserve"> </v>
          </cell>
          <cell r="W1769">
            <v>0</v>
          </cell>
          <cell r="X1769">
            <v>0</v>
          </cell>
          <cell r="Y1769" t="str">
            <v>xx</v>
          </cell>
        </row>
        <row r="1770">
          <cell r="A1770" t="str">
            <v>0450  1118</v>
          </cell>
          <cell r="B1770" t="str">
            <v>PRESTRESSED BEAMS, FLORIDA DOUBLE TEE, FDT18</v>
          </cell>
          <cell r="C1770" t="str">
            <v>LF</v>
          </cell>
          <cell r="D1770" t="str">
            <v>09</v>
          </cell>
          <cell r="E1770" t="str">
            <v>P</v>
          </cell>
          <cell r="F1770" t="str">
            <v>Y</v>
          </cell>
          <cell r="G1770" t="str">
            <v/>
          </cell>
          <cell r="H1770">
            <v>41582</v>
          </cell>
          <cell r="I1770"/>
          <cell r="J1770">
            <v>200</v>
          </cell>
          <cell r="K1770"/>
          <cell r="T1770" t="str">
            <v>0450 1118</v>
          </cell>
          <cell r="U1770" t="str">
            <v xml:space="preserve"> </v>
          </cell>
          <cell r="V1770" t="str">
            <v xml:space="preserve"> </v>
          </cell>
          <cell r="W1770">
            <v>0</v>
          </cell>
          <cell r="X1770">
            <v>0</v>
          </cell>
          <cell r="Y1770" t="str">
            <v>xx</v>
          </cell>
        </row>
        <row r="1771">
          <cell r="A1771" t="str">
            <v>0450  1124</v>
          </cell>
          <cell r="B1771" t="str">
            <v>PRESTRESSED BEAMS, FLORIDA DOUBLE TEE, FDT24</v>
          </cell>
          <cell r="C1771" t="str">
            <v>LF</v>
          </cell>
          <cell r="D1771" t="str">
            <v>09</v>
          </cell>
          <cell r="E1771" t="str">
            <v>P</v>
          </cell>
          <cell r="F1771" t="str">
            <v>Y</v>
          </cell>
          <cell r="G1771" t="str">
            <v/>
          </cell>
          <cell r="H1771">
            <v>42062</v>
          </cell>
          <cell r="I1771"/>
          <cell r="J1771">
            <v>300</v>
          </cell>
          <cell r="K1771"/>
          <cell r="T1771" t="str">
            <v>0450 1124</v>
          </cell>
          <cell r="U1771" t="str">
            <v xml:space="preserve"> </v>
          </cell>
          <cell r="V1771" t="str">
            <v xml:space="preserve"> </v>
          </cell>
          <cell r="W1771">
            <v>0</v>
          </cell>
          <cell r="X1771">
            <v>0</v>
          </cell>
          <cell r="Y1771" t="str">
            <v>xx</v>
          </cell>
        </row>
        <row r="1772">
          <cell r="A1772" t="str">
            <v>0450  1130</v>
          </cell>
          <cell r="B1772" t="str">
            <v>PRESTRESSED BEAMS, FLORIDA DOUBLE TEE, FDT30</v>
          </cell>
          <cell r="C1772" t="str">
            <v>LF</v>
          </cell>
          <cell r="D1772" t="str">
            <v>09</v>
          </cell>
          <cell r="E1772" t="str">
            <v>P</v>
          </cell>
          <cell r="F1772" t="str">
            <v>Y</v>
          </cell>
          <cell r="G1772" t="str">
            <v/>
          </cell>
          <cell r="H1772">
            <v>42500</v>
          </cell>
          <cell r="I1772"/>
          <cell r="J1772" t="str">
            <v/>
          </cell>
          <cell r="K1772"/>
          <cell r="T1772" t="str">
            <v>0450 1130</v>
          </cell>
          <cell r="U1772" t="str">
            <v xml:space="preserve"> </v>
          </cell>
          <cell r="V1772" t="str">
            <v xml:space="preserve"> </v>
          </cell>
          <cell r="W1772">
            <v>0</v>
          </cell>
          <cell r="X1772">
            <v>0</v>
          </cell>
          <cell r="Y1772" t="str">
            <v>xx</v>
          </cell>
        </row>
        <row r="1773">
          <cell r="A1773" t="str">
            <v>0450  1132</v>
          </cell>
          <cell r="B1773" t="str">
            <v>PRESTRESSED BEAMS, FLORIDA DOUBLE TEE, FDT32</v>
          </cell>
          <cell r="C1773" t="str">
            <v>LF</v>
          </cell>
          <cell r="D1773" t="str">
            <v>09</v>
          </cell>
          <cell r="E1773" t="str">
            <v>P</v>
          </cell>
          <cell r="F1773" t="str">
            <v>Y</v>
          </cell>
          <cell r="G1773" t="str">
            <v/>
          </cell>
          <cell r="H1773">
            <v>42528</v>
          </cell>
          <cell r="I1773">
            <v>44073</v>
          </cell>
          <cell r="J1773">
            <v>400</v>
          </cell>
          <cell r="K1773"/>
          <cell r="T1773" t="str">
            <v>0450 1132</v>
          </cell>
          <cell r="U1773" t="str">
            <v xml:space="preserve"> </v>
          </cell>
          <cell r="V1773" t="str">
            <v xml:space="preserve"> </v>
          </cell>
          <cell r="W1773">
            <v>0</v>
          </cell>
          <cell r="X1773">
            <v>0</v>
          </cell>
          <cell r="Y1773" t="str">
            <v>xx</v>
          </cell>
        </row>
        <row r="1774">
          <cell r="A1774" t="str">
            <v>0450  1201</v>
          </cell>
          <cell r="B1774" t="str">
            <v>PREST BEAMS, TYPE II, MODIFIED</v>
          </cell>
          <cell r="C1774" t="str">
            <v>LF</v>
          </cell>
          <cell r="D1774" t="str">
            <v>09</v>
          </cell>
          <cell r="E1774" t="str">
            <v xml:space="preserve"> </v>
          </cell>
          <cell r="F1774" t="str">
            <v>Y</v>
          </cell>
          <cell r="G1774" t="str">
            <v/>
          </cell>
          <cell r="H1774">
            <v>41275</v>
          </cell>
          <cell r="I1774"/>
          <cell r="J1774" t="str">
            <v/>
          </cell>
          <cell r="K1774"/>
          <cell r="T1774" t="str">
            <v>0450 1201</v>
          </cell>
          <cell r="U1774" t="str">
            <v xml:space="preserve"> </v>
          </cell>
          <cell r="V1774" t="str">
            <v xml:space="preserve"> </v>
          </cell>
          <cell r="W1774">
            <v>0</v>
          </cell>
          <cell r="X1774">
            <v>0</v>
          </cell>
          <cell r="Y1774" t="str">
            <v>xx</v>
          </cell>
        </row>
        <row r="1775">
          <cell r="A1775" t="str">
            <v>0450  1202</v>
          </cell>
          <cell r="B1775" t="str">
            <v>PREST BEAMS, TYPE III, MODIFIED</v>
          </cell>
          <cell r="C1775" t="str">
            <v>LF</v>
          </cell>
          <cell r="D1775" t="str">
            <v>09</v>
          </cell>
          <cell r="E1775" t="str">
            <v xml:space="preserve"> </v>
          </cell>
          <cell r="F1775" t="str">
            <v>Y</v>
          </cell>
          <cell r="G1775" t="str">
            <v/>
          </cell>
          <cell r="H1775">
            <v>41275</v>
          </cell>
          <cell r="I1775"/>
          <cell r="J1775">
            <v>250</v>
          </cell>
          <cell r="K1775"/>
          <cell r="T1775" t="str">
            <v>0450 1202</v>
          </cell>
          <cell r="U1775" t="str">
            <v xml:space="preserve"> </v>
          </cell>
          <cell r="V1775" t="str">
            <v xml:space="preserve"> </v>
          </cell>
          <cell r="W1775">
            <v>0</v>
          </cell>
          <cell r="X1775">
            <v>0</v>
          </cell>
          <cell r="Y1775" t="str">
            <v>xx</v>
          </cell>
        </row>
        <row r="1776">
          <cell r="A1776" t="str">
            <v>0450  1203</v>
          </cell>
          <cell r="B1776" t="str">
            <v>PRESTRESSED BEAMS, TYPE IV MODIFIED</v>
          </cell>
          <cell r="C1776" t="str">
            <v>LF</v>
          </cell>
          <cell r="D1776" t="str">
            <v>09</v>
          </cell>
          <cell r="E1776" t="str">
            <v xml:space="preserve"> </v>
          </cell>
          <cell r="F1776" t="str">
            <v>Y</v>
          </cell>
          <cell r="G1776" t="str">
            <v/>
          </cell>
          <cell r="H1776">
            <v>41275</v>
          </cell>
          <cell r="I1776"/>
          <cell r="J1776">
            <v>200</v>
          </cell>
          <cell r="K1776"/>
          <cell r="T1776" t="str">
            <v>0450 1203</v>
          </cell>
          <cell r="U1776" t="str">
            <v xml:space="preserve"> </v>
          </cell>
          <cell r="V1776" t="str">
            <v xml:space="preserve"> </v>
          </cell>
          <cell r="W1776">
            <v>0</v>
          </cell>
          <cell r="X1776">
            <v>0</v>
          </cell>
          <cell r="Y1776" t="str">
            <v>xx</v>
          </cell>
        </row>
        <row r="1777">
          <cell r="A1777" t="str">
            <v>0450  1250</v>
          </cell>
          <cell r="B1777" t="str">
            <v>PRESTRESSED BEAMS, INVERTED T 20"</v>
          </cell>
          <cell r="C1777" t="str">
            <v>LF</v>
          </cell>
          <cell r="D1777" t="str">
            <v>09</v>
          </cell>
          <cell r="E1777" t="str">
            <v xml:space="preserve"> </v>
          </cell>
          <cell r="F1777" t="str">
            <v>Y</v>
          </cell>
          <cell r="G1777" t="str">
            <v/>
          </cell>
          <cell r="H1777">
            <v>41275</v>
          </cell>
          <cell r="I1777"/>
          <cell r="J1777">
            <v>120</v>
          </cell>
          <cell r="K1777"/>
          <cell r="T1777" t="str">
            <v>0450 1250</v>
          </cell>
          <cell r="U1777" t="str">
            <v xml:space="preserve"> </v>
          </cell>
          <cell r="V1777" t="str">
            <v xml:space="preserve"> </v>
          </cell>
          <cell r="W1777">
            <v>0</v>
          </cell>
          <cell r="X1777">
            <v>0</v>
          </cell>
          <cell r="Y1777" t="str">
            <v>xx</v>
          </cell>
        </row>
        <row r="1778">
          <cell r="A1778" t="str">
            <v>0450  1251</v>
          </cell>
          <cell r="B1778" t="str">
            <v>PRESTRESSED BEAMS, INVERTED T MODIFIED FROM FIB, 26.5"</v>
          </cell>
          <cell r="C1778" t="str">
            <v>LF</v>
          </cell>
          <cell r="D1778" t="str">
            <v>09</v>
          </cell>
          <cell r="E1778" t="str">
            <v xml:space="preserve"> </v>
          </cell>
          <cell r="F1778" t="str">
            <v>Y</v>
          </cell>
          <cell r="G1778" t="str">
            <v/>
          </cell>
          <cell r="H1778">
            <v>41275</v>
          </cell>
          <cell r="I1778"/>
          <cell r="J1778">
            <v>200</v>
          </cell>
          <cell r="K1778"/>
          <cell r="T1778" t="str">
            <v>0450 1251</v>
          </cell>
          <cell r="U1778" t="str">
            <v xml:space="preserve"> </v>
          </cell>
          <cell r="V1778" t="str">
            <v xml:space="preserve"> </v>
          </cell>
          <cell r="W1778">
            <v>0</v>
          </cell>
          <cell r="X1778">
            <v>0</v>
          </cell>
          <cell r="Y1778" t="str">
            <v>xx</v>
          </cell>
        </row>
        <row r="1779">
          <cell r="A1779" t="str">
            <v>0450  1701</v>
          </cell>
          <cell r="B1779" t="str">
            <v>PRESTRESSED BEAMS, BOX BEAM, PROJECT 222476-1-52-01</v>
          </cell>
          <cell r="C1779" t="str">
            <v>LF</v>
          </cell>
          <cell r="D1779" t="str">
            <v>09</v>
          </cell>
          <cell r="E1779" t="str">
            <v xml:space="preserve"> </v>
          </cell>
          <cell r="F1779" t="str">
            <v>Y</v>
          </cell>
          <cell r="G1779" t="str">
            <v/>
          </cell>
          <cell r="H1779">
            <v>43119</v>
          </cell>
          <cell r="I1779">
            <v>45107</v>
          </cell>
          <cell r="J1779" t="str">
            <v/>
          </cell>
          <cell r="K1779"/>
          <cell r="T1779" t="str">
            <v>0450 1701</v>
          </cell>
          <cell r="U1779" t="str">
            <v xml:space="preserve"> </v>
          </cell>
          <cell r="V1779" t="str">
            <v xml:space="preserve"> </v>
          </cell>
          <cell r="W1779">
            <v>0</v>
          </cell>
          <cell r="X1779">
            <v>0</v>
          </cell>
          <cell r="Y1779" t="str">
            <v>xx</v>
          </cell>
        </row>
        <row r="1780">
          <cell r="A1780" t="str">
            <v>0450  2 36</v>
          </cell>
          <cell r="B1780" t="str">
            <v>PREST BEAMS: FLORIDA-I BEAM 36"</v>
          </cell>
          <cell r="C1780" t="str">
            <v>LF</v>
          </cell>
          <cell r="D1780" t="str">
            <v>09</v>
          </cell>
          <cell r="E1780" t="str">
            <v xml:space="preserve"> </v>
          </cell>
          <cell r="F1780" t="str">
            <v>Y</v>
          </cell>
          <cell r="G1780" t="str">
            <v/>
          </cell>
          <cell r="H1780">
            <v>41275</v>
          </cell>
          <cell r="I1780"/>
          <cell r="J1780" t="str">
            <v/>
          </cell>
          <cell r="K1780"/>
          <cell r="T1780" t="str">
            <v>0450 2 36</v>
          </cell>
          <cell r="U1780">
            <v>242.83</v>
          </cell>
          <cell r="V1780">
            <v>242.2</v>
          </cell>
          <cell r="W1780">
            <v>0</v>
          </cell>
          <cell r="X1780">
            <v>1.0026011560693642</v>
          </cell>
          <cell r="Y1780">
            <v>242.83</v>
          </cell>
        </row>
        <row r="1781">
          <cell r="A1781" t="str">
            <v>0450  2 45</v>
          </cell>
          <cell r="B1781" t="str">
            <v>PREST BEAMS: FLORIDA-I BEAM 45"</v>
          </cell>
          <cell r="C1781" t="str">
            <v>LF</v>
          </cell>
          <cell r="D1781" t="str">
            <v>09</v>
          </cell>
          <cell r="E1781" t="str">
            <v xml:space="preserve"> </v>
          </cell>
          <cell r="F1781" t="str">
            <v>Y</v>
          </cell>
          <cell r="G1781" t="str">
            <v/>
          </cell>
          <cell r="H1781">
            <v>41275</v>
          </cell>
          <cell r="I1781"/>
          <cell r="J1781" t="str">
            <v/>
          </cell>
          <cell r="K1781"/>
          <cell r="T1781" t="str">
            <v>0450 2 45</v>
          </cell>
          <cell r="U1781">
            <v>350</v>
          </cell>
          <cell r="V1781">
            <v>238.47</v>
          </cell>
          <cell r="W1781">
            <v>0</v>
          </cell>
          <cell r="X1781">
            <v>1.467689856166394</v>
          </cell>
          <cell r="Y1781">
            <v>350</v>
          </cell>
        </row>
        <row r="1782">
          <cell r="A1782" t="str">
            <v>0450  2 54</v>
          </cell>
          <cell r="B1782" t="str">
            <v>PREST BEAMS: FLORIDA-I BEAM 54"</v>
          </cell>
          <cell r="C1782" t="str">
            <v>LF</v>
          </cell>
          <cell r="D1782" t="str">
            <v>09</v>
          </cell>
          <cell r="E1782" t="str">
            <v xml:space="preserve"> </v>
          </cell>
          <cell r="F1782" t="str">
            <v>Y</v>
          </cell>
          <cell r="G1782" t="str">
            <v/>
          </cell>
          <cell r="H1782">
            <v>41275</v>
          </cell>
          <cell r="I1782"/>
          <cell r="J1782" t="str">
            <v/>
          </cell>
          <cell r="K1782"/>
          <cell r="T1782" t="str">
            <v>0450 2 54</v>
          </cell>
          <cell r="U1782">
            <v>336.38</v>
          </cell>
          <cell r="V1782">
            <v>270.67</v>
          </cell>
          <cell r="W1782">
            <v>13.71</v>
          </cell>
          <cell r="X1782">
            <v>1.2427679462075589</v>
          </cell>
          <cell r="Y1782">
            <v>336.38</v>
          </cell>
        </row>
        <row r="1783">
          <cell r="A1783" t="str">
            <v>0450  2 63</v>
          </cell>
          <cell r="B1783" t="str">
            <v>PREST BEAMS: FLORIDA-I BEAM 63"</v>
          </cell>
          <cell r="C1783" t="str">
            <v>LF</v>
          </cell>
          <cell r="D1783" t="str">
            <v>09</v>
          </cell>
          <cell r="E1783" t="str">
            <v xml:space="preserve"> </v>
          </cell>
          <cell r="F1783" t="str">
            <v>Y</v>
          </cell>
          <cell r="G1783" t="str">
            <v/>
          </cell>
          <cell r="H1783">
            <v>41275</v>
          </cell>
          <cell r="I1783"/>
          <cell r="J1783" t="str">
            <v/>
          </cell>
          <cell r="K1783"/>
          <cell r="T1783" t="str">
            <v>0450 2 63</v>
          </cell>
          <cell r="U1783">
            <v>254.57</v>
          </cell>
          <cell r="V1783">
            <v>254.57</v>
          </cell>
          <cell r="W1783">
            <v>0</v>
          </cell>
          <cell r="X1783">
            <v>1</v>
          </cell>
          <cell r="Y1783">
            <v>254.57</v>
          </cell>
        </row>
        <row r="1784">
          <cell r="A1784" t="str">
            <v>0450  2 72</v>
          </cell>
          <cell r="B1784" t="str">
            <v>PREST BEAMS: FLORIDA-I BEAM 72"</v>
          </cell>
          <cell r="C1784" t="str">
            <v>LF</v>
          </cell>
          <cell r="D1784" t="str">
            <v>09</v>
          </cell>
          <cell r="E1784" t="str">
            <v xml:space="preserve"> </v>
          </cell>
          <cell r="F1784" t="str">
            <v>Y</v>
          </cell>
          <cell r="G1784" t="str">
            <v/>
          </cell>
          <cell r="H1784">
            <v>41275</v>
          </cell>
          <cell r="I1784"/>
          <cell r="J1784" t="str">
            <v/>
          </cell>
          <cell r="K1784"/>
          <cell r="T1784" t="str">
            <v>0450 2 72</v>
          </cell>
          <cell r="U1784">
            <v>310</v>
          </cell>
          <cell r="V1784">
            <v>282.98</v>
          </cell>
          <cell r="W1784">
            <v>0</v>
          </cell>
          <cell r="X1784">
            <v>1.095483779772422</v>
          </cell>
          <cell r="Y1784">
            <v>310</v>
          </cell>
        </row>
        <row r="1785">
          <cell r="A1785" t="str">
            <v>0450  2 78</v>
          </cell>
          <cell r="B1785" t="str">
            <v>PREST BEAMS: FLORIDA-I BEAM 78"</v>
          </cell>
          <cell r="C1785" t="str">
            <v>LF</v>
          </cell>
          <cell r="D1785" t="str">
            <v>09</v>
          </cell>
          <cell r="E1785" t="str">
            <v xml:space="preserve"> </v>
          </cell>
          <cell r="F1785" t="str">
            <v>Y</v>
          </cell>
          <cell r="G1785" t="str">
            <v/>
          </cell>
          <cell r="H1785">
            <v>41275</v>
          </cell>
          <cell r="I1785"/>
          <cell r="J1785" t="str">
            <v/>
          </cell>
          <cell r="K1785"/>
          <cell r="T1785" t="str">
            <v>0450 2 78</v>
          </cell>
          <cell r="U1785" t="str">
            <v xml:space="preserve"> </v>
          </cell>
          <cell r="V1785">
            <v>281.60000000000002</v>
          </cell>
          <cell r="W1785">
            <v>0</v>
          </cell>
          <cell r="X1785">
            <v>1</v>
          </cell>
          <cell r="Y1785">
            <v>281.60000000000002</v>
          </cell>
        </row>
        <row r="1786">
          <cell r="A1786" t="str">
            <v>0450  2 84</v>
          </cell>
          <cell r="B1786" t="str">
            <v>PREST BEAMS: FLORIDA-I BEAM 84"</v>
          </cell>
          <cell r="C1786" t="str">
            <v>LF</v>
          </cell>
          <cell r="D1786" t="str">
            <v>09</v>
          </cell>
          <cell r="E1786" t="str">
            <v xml:space="preserve"> </v>
          </cell>
          <cell r="F1786" t="str">
            <v>Y</v>
          </cell>
          <cell r="G1786" t="str">
            <v/>
          </cell>
          <cell r="H1786">
            <v>41275</v>
          </cell>
          <cell r="I1786"/>
          <cell r="J1786" t="str">
            <v/>
          </cell>
          <cell r="K1786"/>
          <cell r="T1786" t="str">
            <v>0450 2 84</v>
          </cell>
          <cell r="U1786" t="str">
            <v xml:space="preserve"> </v>
          </cell>
          <cell r="V1786" t="str">
            <v xml:space="preserve"> </v>
          </cell>
          <cell r="W1786">
            <v>0</v>
          </cell>
          <cell r="X1786">
            <v>0</v>
          </cell>
          <cell r="Y1786" t="str">
            <v>xx</v>
          </cell>
        </row>
        <row r="1787">
          <cell r="A1787" t="str">
            <v>0450  2 96</v>
          </cell>
          <cell r="B1787" t="str">
            <v>PREST BEAMS: FLORIDA-I BEAM 96"</v>
          </cell>
          <cell r="C1787" t="str">
            <v>LF</v>
          </cell>
          <cell r="D1787" t="str">
            <v>09</v>
          </cell>
          <cell r="E1787" t="str">
            <v xml:space="preserve"> </v>
          </cell>
          <cell r="F1787" t="str">
            <v>Y</v>
          </cell>
          <cell r="G1787" t="str">
            <v/>
          </cell>
          <cell r="H1787">
            <v>41275</v>
          </cell>
          <cell r="I1787"/>
          <cell r="J1787">
            <v>350</v>
          </cell>
          <cell r="K1787"/>
          <cell r="T1787" t="str">
            <v>0450 2 96</v>
          </cell>
          <cell r="U1787" t="str">
            <v xml:space="preserve"> </v>
          </cell>
          <cell r="V1787" t="str">
            <v xml:space="preserve"> </v>
          </cell>
          <cell r="W1787">
            <v>0</v>
          </cell>
          <cell r="X1787">
            <v>0</v>
          </cell>
          <cell r="Y1787" t="str">
            <v>xx</v>
          </cell>
        </row>
        <row r="1788">
          <cell r="A1788" t="str">
            <v>0450  2178</v>
          </cell>
          <cell r="B1788" t="str">
            <v>PREST BEAMS: FLORIDA-I BEAM 78" MODIFIED, WITH  POST TENSIONING</v>
          </cell>
          <cell r="C1788" t="str">
            <v>LF</v>
          </cell>
          <cell r="D1788" t="str">
            <v>09</v>
          </cell>
          <cell r="E1788" t="str">
            <v>P</v>
          </cell>
          <cell r="F1788" t="str">
            <v>Y</v>
          </cell>
          <cell r="G1788" t="str">
            <v/>
          </cell>
          <cell r="H1788">
            <v>41275</v>
          </cell>
          <cell r="I1788"/>
          <cell r="J1788">
            <v>750</v>
          </cell>
          <cell r="K1788"/>
          <cell r="T1788" t="str">
            <v>0450 2178</v>
          </cell>
          <cell r="U1788" t="str">
            <v xml:space="preserve"> </v>
          </cell>
          <cell r="V1788" t="str">
            <v xml:space="preserve"> </v>
          </cell>
          <cell r="W1788">
            <v>0</v>
          </cell>
          <cell r="X1788">
            <v>0</v>
          </cell>
          <cell r="Y1788" t="str">
            <v>xx</v>
          </cell>
        </row>
        <row r="1789">
          <cell r="A1789" t="str">
            <v>0450  3</v>
          </cell>
          <cell r="B1789" t="str">
            <v>PRESTRESSED SLAB UNITS, INSTALL ONLY</v>
          </cell>
          <cell r="C1789" t="str">
            <v>LS</v>
          </cell>
          <cell r="D1789" t="str">
            <v>09</v>
          </cell>
          <cell r="E1789" t="str">
            <v>T</v>
          </cell>
          <cell r="F1789" t="str">
            <v>Y</v>
          </cell>
          <cell r="G1789" t="str">
            <v>*</v>
          </cell>
          <cell r="H1789">
            <v>41575</v>
          </cell>
          <cell r="I1789">
            <v>41820</v>
          </cell>
          <cell r="J1789" t="str">
            <v/>
          </cell>
          <cell r="K1789"/>
          <cell r="T1789" t="str">
            <v>0450 3</v>
          </cell>
          <cell r="U1789" t="str">
            <v xml:space="preserve"> </v>
          </cell>
          <cell r="V1789" t="str">
            <v xml:space="preserve"> </v>
          </cell>
          <cell r="W1789">
            <v>0</v>
          </cell>
          <cell r="X1789">
            <v>0</v>
          </cell>
          <cell r="Y1789" t="str">
            <v>xx</v>
          </cell>
        </row>
        <row r="1790">
          <cell r="A1790" t="str">
            <v>0450  3 11</v>
          </cell>
          <cell r="B1790" t="str">
            <v>PRESTRESSED SLAB UNITS, WIDTH 48", THICKNESS 12"</v>
          </cell>
          <cell r="C1790" t="str">
            <v>LF</v>
          </cell>
          <cell r="D1790" t="str">
            <v>09</v>
          </cell>
          <cell r="E1790" t="str">
            <v xml:space="preserve"> </v>
          </cell>
          <cell r="F1790" t="str">
            <v>Y</v>
          </cell>
          <cell r="G1790" t="str">
            <v/>
          </cell>
          <cell r="H1790">
            <v>41275</v>
          </cell>
          <cell r="I1790"/>
          <cell r="J1790" t="str">
            <v/>
          </cell>
          <cell r="K1790"/>
          <cell r="T1790" t="str">
            <v>0450 3 11</v>
          </cell>
          <cell r="U1790" t="str">
            <v xml:space="preserve"> </v>
          </cell>
          <cell r="V1790" t="str">
            <v xml:space="preserve"> </v>
          </cell>
          <cell r="W1790">
            <v>0</v>
          </cell>
          <cell r="X1790">
            <v>0</v>
          </cell>
          <cell r="Y1790" t="str">
            <v>xx</v>
          </cell>
        </row>
        <row r="1791">
          <cell r="A1791" t="str">
            <v>0450  3 14</v>
          </cell>
          <cell r="B1791" t="str">
            <v>PRESTRESSED SLAB UNITS, WIDTH 48", THICKNESS 18"</v>
          </cell>
          <cell r="C1791" t="str">
            <v>LF</v>
          </cell>
          <cell r="D1791" t="str">
            <v>09</v>
          </cell>
          <cell r="E1791" t="str">
            <v xml:space="preserve"> </v>
          </cell>
          <cell r="F1791" t="str">
            <v>Y</v>
          </cell>
          <cell r="G1791" t="str">
            <v/>
          </cell>
          <cell r="H1791">
            <v>41523</v>
          </cell>
          <cell r="I1791"/>
          <cell r="J1791">
            <v>200</v>
          </cell>
          <cell r="K1791"/>
          <cell r="T1791" t="str">
            <v>0450 3 14</v>
          </cell>
          <cell r="U1791" t="str">
            <v xml:space="preserve"> </v>
          </cell>
          <cell r="V1791" t="str">
            <v xml:space="preserve"> </v>
          </cell>
          <cell r="W1791">
            <v>144280.75200000001</v>
          </cell>
          <cell r="X1791">
            <v>0</v>
          </cell>
          <cell r="Y1791">
            <v>144280.75200000001</v>
          </cell>
        </row>
        <row r="1792">
          <cell r="A1792" t="str">
            <v>0450  3 15</v>
          </cell>
          <cell r="B1792" t="str">
            <v>PRESTRESSED SLAB UNITS, WIDTH 48", THICKNESS 15"</v>
          </cell>
          <cell r="C1792" t="str">
            <v>LF</v>
          </cell>
          <cell r="D1792" t="str">
            <v>09</v>
          </cell>
          <cell r="E1792" t="str">
            <v xml:space="preserve"> </v>
          </cell>
          <cell r="F1792" t="str">
            <v>Y</v>
          </cell>
          <cell r="G1792" t="str">
            <v/>
          </cell>
          <cell r="H1792">
            <v>41275</v>
          </cell>
          <cell r="I1792"/>
          <cell r="J1792">
            <v>220</v>
          </cell>
          <cell r="K1792"/>
          <cell r="T1792" t="str">
            <v>0450 3 15</v>
          </cell>
          <cell r="U1792" t="str">
            <v xml:space="preserve"> </v>
          </cell>
          <cell r="V1792" t="str">
            <v xml:space="preserve"> </v>
          </cell>
          <cell r="W1792">
            <v>0</v>
          </cell>
          <cell r="X1792">
            <v>0</v>
          </cell>
          <cell r="Y1792" t="str">
            <v>xx</v>
          </cell>
        </row>
        <row r="1793">
          <cell r="A1793" t="str">
            <v>0450  3 21</v>
          </cell>
          <cell r="B1793" t="str">
            <v>PRESTRESSED SLAB UNITS, WIDTH 60", THICKNESS 12"</v>
          </cell>
          <cell r="C1793" t="str">
            <v>LF</v>
          </cell>
          <cell r="D1793" t="str">
            <v>09</v>
          </cell>
          <cell r="E1793" t="str">
            <v xml:space="preserve"> </v>
          </cell>
          <cell r="F1793" t="str">
            <v>Y</v>
          </cell>
          <cell r="G1793" t="str">
            <v/>
          </cell>
          <cell r="H1793">
            <v>41275</v>
          </cell>
          <cell r="I1793"/>
          <cell r="J1793" t="str">
            <v/>
          </cell>
          <cell r="K1793"/>
          <cell r="T1793" t="str">
            <v>0450 3 21</v>
          </cell>
          <cell r="U1793" t="str">
            <v xml:space="preserve"> </v>
          </cell>
          <cell r="V1793" t="str">
            <v xml:space="preserve"> </v>
          </cell>
          <cell r="W1793">
            <v>0</v>
          </cell>
          <cell r="X1793">
            <v>0</v>
          </cell>
          <cell r="Y1793" t="str">
            <v>xx</v>
          </cell>
        </row>
        <row r="1794">
          <cell r="A1794" t="str">
            <v>0450  3 22</v>
          </cell>
          <cell r="B1794" t="str">
            <v>PRESTRESSED SLAB UNITS, WIDTH 60", THICKNESS 16"</v>
          </cell>
          <cell r="C1794" t="str">
            <v>LF</v>
          </cell>
          <cell r="D1794" t="str">
            <v>09</v>
          </cell>
          <cell r="E1794" t="str">
            <v xml:space="preserve"> </v>
          </cell>
          <cell r="F1794" t="str">
            <v>Y</v>
          </cell>
          <cell r="G1794" t="str">
            <v/>
          </cell>
          <cell r="H1794">
            <v>41275</v>
          </cell>
          <cell r="I1794"/>
          <cell r="J1794">
            <v>325</v>
          </cell>
          <cell r="K1794"/>
          <cell r="T1794" t="str">
            <v>0450 3 22</v>
          </cell>
          <cell r="U1794" t="str">
            <v xml:space="preserve"> </v>
          </cell>
          <cell r="V1794" t="str">
            <v xml:space="preserve"> </v>
          </cell>
          <cell r="W1794">
            <v>0</v>
          </cell>
          <cell r="X1794">
            <v>0</v>
          </cell>
          <cell r="Y1794" t="str">
            <v>xx</v>
          </cell>
        </row>
        <row r="1795">
          <cell r="A1795" t="str">
            <v>0450  3 24</v>
          </cell>
          <cell r="B1795" t="str">
            <v>PRESTRESSED SLAB UNITS, WIDTH 60", THICKNESS 18"</v>
          </cell>
          <cell r="C1795" t="str">
            <v>LF</v>
          </cell>
          <cell r="D1795" t="str">
            <v>09</v>
          </cell>
          <cell r="E1795" t="str">
            <v xml:space="preserve"> </v>
          </cell>
          <cell r="F1795" t="str">
            <v>Y</v>
          </cell>
          <cell r="G1795" t="str">
            <v/>
          </cell>
          <cell r="H1795">
            <v>41523</v>
          </cell>
          <cell r="I1795"/>
          <cell r="J1795">
            <v>350</v>
          </cell>
          <cell r="K1795"/>
          <cell r="T1795" t="str">
            <v>0450 3 24</v>
          </cell>
          <cell r="U1795" t="str">
            <v xml:space="preserve"> </v>
          </cell>
          <cell r="V1795" t="str">
            <v xml:space="preserve"> </v>
          </cell>
          <cell r="W1795">
            <v>0</v>
          </cell>
          <cell r="X1795">
            <v>0</v>
          </cell>
          <cell r="Y1795" t="str">
            <v>xx</v>
          </cell>
        </row>
        <row r="1796">
          <cell r="A1796" t="str">
            <v>0450  3 25</v>
          </cell>
          <cell r="B1796" t="str">
            <v>PRESTRESSED SLAB UNITS, WIDTH 60", THICKNESS 15"</v>
          </cell>
          <cell r="C1796" t="str">
            <v>LF</v>
          </cell>
          <cell r="D1796" t="str">
            <v>09</v>
          </cell>
          <cell r="E1796" t="str">
            <v xml:space="preserve"> </v>
          </cell>
          <cell r="F1796" t="str">
            <v>Y</v>
          </cell>
          <cell r="G1796" t="str">
            <v/>
          </cell>
          <cell r="H1796">
            <v>41275</v>
          </cell>
          <cell r="I1796"/>
          <cell r="J1796" t="str">
            <v/>
          </cell>
          <cell r="K1796"/>
          <cell r="T1796" t="str">
            <v>0450 3 25</v>
          </cell>
          <cell r="U1796">
            <v>387.39</v>
          </cell>
          <cell r="V1796">
            <v>387.39</v>
          </cell>
          <cell r="W1796">
            <v>14.1476457417</v>
          </cell>
          <cell r="X1796">
            <v>1</v>
          </cell>
          <cell r="Y1796">
            <v>387.39</v>
          </cell>
        </row>
        <row r="1797">
          <cell r="A1797" t="str">
            <v>0450  3 26</v>
          </cell>
          <cell r="B1797" t="str">
            <v>PRESTRESSED SLAB UNITS, WIDTH 60", THICKNESS 14"</v>
          </cell>
          <cell r="C1797" t="str">
            <v>LF</v>
          </cell>
          <cell r="D1797" t="str">
            <v>09</v>
          </cell>
          <cell r="E1797" t="str">
            <v xml:space="preserve"> </v>
          </cell>
          <cell r="F1797" t="str">
            <v>Y</v>
          </cell>
          <cell r="G1797" t="str">
            <v/>
          </cell>
          <cell r="H1797">
            <v>41275</v>
          </cell>
          <cell r="I1797"/>
          <cell r="J1797">
            <v>300</v>
          </cell>
          <cell r="K1797"/>
          <cell r="T1797" t="str">
            <v>0450 3 26</v>
          </cell>
          <cell r="U1797" t="str">
            <v xml:space="preserve"> </v>
          </cell>
          <cell r="V1797" t="str">
            <v xml:space="preserve"> </v>
          </cell>
          <cell r="W1797">
            <v>0</v>
          </cell>
          <cell r="X1797">
            <v>0</v>
          </cell>
          <cell r="Y1797" t="str">
            <v>xx</v>
          </cell>
        </row>
        <row r="1798">
          <cell r="A1798" t="str">
            <v>0450  3 33</v>
          </cell>
          <cell r="B1798" t="str">
            <v>PRESTRESSED SLAB UNITS, WIDTH 96", THICKNESS 10"</v>
          </cell>
          <cell r="C1798" t="str">
            <v>LF</v>
          </cell>
          <cell r="D1798" t="str">
            <v>09</v>
          </cell>
          <cell r="E1798" t="str">
            <v xml:space="preserve"> </v>
          </cell>
          <cell r="F1798" t="str">
            <v>Y</v>
          </cell>
          <cell r="G1798" t="str">
            <v/>
          </cell>
          <cell r="H1798">
            <v>42328</v>
          </cell>
          <cell r="I1798"/>
          <cell r="J1798">
            <v>275</v>
          </cell>
          <cell r="K1798"/>
          <cell r="T1798" t="str">
            <v>0450 3 33</v>
          </cell>
          <cell r="U1798" t="str">
            <v xml:space="preserve"> </v>
          </cell>
          <cell r="V1798" t="str">
            <v xml:space="preserve"> </v>
          </cell>
          <cell r="W1798">
            <v>0</v>
          </cell>
          <cell r="X1798">
            <v>0</v>
          </cell>
          <cell r="Y1798" t="str">
            <v>xx</v>
          </cell>
        </row>
        <row r="1799">
          <cell r="A1799" t="str">
            <v>0450  3 41</v>
          </cell>
          <cell r="B1799" t="str">
            <v>PRESTRESSED SLAB UNITS, WIDTH 72", THICKNESS 12"</v>
          </cell>
          <cell r="C1799" t="str">
            <v>LF</v>
          </cell>
          <cell r="D1799" t="str">
            <v>09</v>
          </cell>
          <cell r="E1799" t="str">
            <v xml:space="preserve"> </v>
          </cell>
          <cell r="F1799" t="str">
            <v>Y</v>
          </cell>
          <cell r="G1799" t="str">
            <v/>
          </cell>
          <cell r="H1799">
            <v>41275</v>
          </cell>
          <cell r="I1799"/>
          <cell r="J1799">
            <v>200</v>
          </cell>
          <cell r="K1799"/>
          <cell r="T1799" t="str">
            <v>0450 3 41</v>
          </cell>
          <cell r="U1799" t="str">
            <v xml:space="preserve"> </v>
          </cell>
          <cell r="V1799" t="str">
            <v xml:space="preserve"> </v>
          </cell>
          <cell r="W1799">
            <v>0</v>
          </cell>
          <cell r="X1799">
            <v>0</v>
          </cell>
          <cell r="Y1799" t="str">
            <v>xx</v>
          </cell>
        </row>
        <row r="1800">
          <cell r="A1800" t="str">
            <v>0450  3 62</v>
          </cell>
          <cell r="B1800" t="str">
            <v>PRESTRESSED SLAB UNITS, WIDTH 54", THICKNESS 16"</v>
          </cell>
          <cell r="C1800" t="str">
            <v>LF</v>
          </cell>
          <cell r="D1800" t="str">
            <v>09</v>
          </cell>
          <cell r="E1800" t="str">
            <v xml:space="preserve"> </v>
          </cell>
          <cell r="F1800" t="str">
            <v>Y</v>
          </cell>
          <cell r="G1800" t="str">
            <v/>
          </cell>
          <cell r="H1800">
            <v>41275</v>
          </cell>
          <cell r="I1800"/>
          <cell r="J1800">
            <v>200</v>
          </cell>
          <cell r="K1800"/>
          <cell r="T1800" t="str">
            <v>0450 3 62</v>
          </cell>
          <cell r="U1800" t="str">
            <v xml:space="preserve"> </v>
          </cell>
          <cell r="V1800" t="str">
            <v xml:space="preserve"> </v>
          </cell>
          <cell r="W1800">
            <v>0</v>
          </cell>
          <cell r="X1800">
            <v>0</v>
          </cell>
          <cell r="Y1800" t="str">
            <v>xx</v>
          </cell>
        </row>
        <row r="1801">
          <cell r="A1801" t="str">
            <v>0450  3 66</v>
          </cell>
          <cell r="B1801" t="str">
            <v>PRESTRESSED SLAB UNITS, WIDTH 54", THICKNESS 14"</v>
          </cell>
          <cell r="C1801" t="str">
            <v>LF</v>
          </cell>
          <cell r="D1801" t="str">
            <v>09</v>
          </cell>
          <cell r="E1801" t="str">
            <v xml:space="preserve"> </v>
          </cell>
          <cell r="F1801" t="str">
            <v>Y</v>
          </cell>
          <cell r="G1801" t="str">
            <v/>
          </cell>
          <cell r="H1801">
            <v>41275</v>
          </cell>
          <cell r="I1801"/>
          <cell r="J1801">
            <v>175</v>
          </cell>
          <cell r="K1801"/>
          <cell r="T1801" t="str">
            <v>0450 3 66</v>
          </cell>
          <cell r="U1801" t="str">
            <v xml:space="preserve"> </v>
          </cell>
          <cell r="V1801" t="str">
            <v xml:space="preserve"> </v>
          </cell>
          <cell r="W1801">
            <v>41.55</v>
          </cell>
          <cell r="X1801">
            <v>0</v>
          </cell>
          <cell r="Y1801">
            <v>41.55</v>
          </cell>
        </row>
        <row r="1802">
          <cell r="A1802" t="str">
            <v>0450  3 72</v>
          </cell>
          <cell r="B1802" t="str">
            <v>PRESTRESSED SLAB UNITS, WIDTH 57", THICKNESS 16"</v>
          </cell>
          <cell r="C1802" t="str">
            <v>LF</v>
          </cell>
          <cell r="D1802" t="str">
            <v>09</v>
          </cell>
          <cell r="E1802" t="str">
            <v xml:space="preserve"> </v>
          </cell>
          <cell r="F1802" t="str">
            <v>Y</v>
          </cell>
          <cell r="G1802" t="str">
            <v/>
          </cell>
          <cell r="H1802">
            <v>41275</v>
          </cell>
          <cell r="I1802"/>
          <cell r="J1802">
            <v>250</v>
          </cell>
          <cell r="K1802"/>
          <cell r="T1802" t="str">
            <v>0450 3 72</v>
          </cell>
          <cell r="U1802" t="str">
            <v xml:space="preserve"> </v>
          </cell>
          <cell r="V1802" t="str">
            <v xml:space="preserve"> </v>
          </cell>
          <cell r="W1802">
            <v>0</v>
          </cell>
          <cell r="X1802">
            <v>0</v>
          </cell>
          <cell r="Y1802" t="str">
            <v>xx</v>
          </cell>
        </row>
        <row r="1803">
          <cell r="A1803" t="str">
            <v>0450  3 76</v>
          </cell>
          <cell r="B1803" t="str">
            <v>PRESTRESSED SLAB UNITS, WIDTH 57", THICKNESS 14"</v>
          </cell>
          <cell r="C1803" t="str">
            <v>LF</v>
          </cell>
          <cell r="D1803" t="str">
            <v>09</v>
          </cell>
          <cell r="E1803" t="str">
            <v xml:space="preserve"> </v>
          </cell>
          <cell r="F1803" t="str">
            <v>Y</v>
          </cell>
          <cell r="G1803" t="str">
            <v/>
          </cell>
          <cell r="H1803">
            <v>41275</v>
          </cell>
          <cell r="I1803"/>
          <cell r="J1803">
            <v>225</v>
          </cell>
          <cell r="K1803"/>
          <cell r="T1803" t="str">
            <v>0450 3 76</v>
          </cell>
          <cell r="U1803" t="str">
            <v xml:space="preserve"> </v>
          </cell>
          <cell r="V1803" t="str">
            <v xml:space="preserve"> </v>
          </cell>
          <cell r="W1803">
            <v>0</v>
          </cell>
          <cell r="X1803">
            <v>0</v>
          </cell>
          <cell r="Y1803" t="str">
            <v>xx</v>
          </cell>
        </row>
        <row r="1804">
          <cell r="A1804" t="str">
            <v>0450  3 91</v>
          </cell>
          <cell r="B1804" t="str">
            <v>PRESTRESSED SLAB UNITS, VARIABLE WIDTH 30-47", THICKNESS 12"</v>
          </cell>
          <cell r="C1804" t="str">
            <v>LF</v>
          </cell>
          <cell r="D1804" t="str">
            <v>09</v>
          </cell>
          <cell r="E1804" t="str">
            <v xml:space="preserve"> </v>
          </cell>
          <cell r="F1804" t="str">
            <v>Y</v>
          </cell>
          <cell r="G1804" t="str">
            <v/>
          </cell>
          <cell r="H1804">
            <v>41275</v>
          </cell>
          <cell r="I1804"/>
          <cell r="J1804">
            <v>190</v>
          </cell>
          <cell r="K1804"/>
          <cell r="T1804" t="str">
            <v>0450 3 91</v>
          </cell>
          <cell r="U1804" t="str">
            <v xml:space="preserve"> </v>
          </cell>
          <cell r="V1804" t="str">
            <v xml:space="preserve"> </v>
          </cell>
          <cell r="W1804">
            <v>0</v>
          </cell>
          <cell r="X1804">
            <v>0</v>
          </cell>
          <cell r="Y1804" t="str">
            <v>xx</v>
          </cell>
        </row>
        <row r="1805">
          <cell r="A1805" t="str">
            <v>0450  3 95</v>
          </cell>
          <cell r="B1805" t="str">
            <v>PRESTRESSED SLAB UNITS, VARIABLE WIDTH 30-47", THICKNESS 15"</v>
          </cell>
          <cell r="C1805" t="str">
            <v>LF</v>
          </cell>
          <cell r="D1805" t="str">
            <v>09</v>
          </cell>
          <cell r="E1805" t="str">
            <v xml:space="preserve"> </v>
          </cell>
          <cell r="F1805" t="str">
            <v>Y</v>
          </cell>
          <cell r="G1805" t="str">
            <v/>
          </cell>
          <cell r="H1805">
            <v>41275</v>
          </cell>
          <cell r="I1805"/>
          <cell r="J1805" t="str">
            <v/>
          </cell>
          <cell r="K1805"/>
          <cell r="T1805" t="str">
            <v>0450 3 95</v>
          </cell>
          <cell r="U1805">
            <v>372.54</v>
          </cell>
          <cell r="V1805">
            <v>372.54</v>
          </cell>
          <cell r="W1805">
            <v>0</v>
          </cell>
          <cell r="X1805">
            <v>1</v>
          </cell>
          <cell r="Y1805">
            <v>372.54</v>
          </cell>
        </row>
        <row r="1806">
          <cell r="A1806" t="str">
            <v>0450  4  1</v>
          </cell>
          <cell r="B1806" t="str">
            <v>PRESTRESSED BEAM- FL U-BEAM, 48"</v>
          </cell>
          <cell r="C1806" t="str">
            <v>LF</v>
          </cell>
          <cell r="D1806" t="str">
            <v>09</v>
          </cell>
          <cell r="E1806" t="str">
            <v xml:space="preserve"> </v>
          </cell>
          <cell r="F1806" t="str">
            <v>Y</v>
          </cell>
          <cell r="G1806" t="str">
            <v/>
          </cell>
          <cell r="H1806">
            <v>41275</v>
          </cell>
          <cell r="I1806"/>
          <cell r="J1806">
            <v>650</v>
          </cell>
          <cell r="K1806"/>
          <cell r="T1806" t="str">
            <v>0450 4 1</v>
          </cell>
          <cell r="U1806" t="str">
            <v xml:space="preserve"> </v>
          </cell>
          <cell r="V1806" t="str">
            <v xml:space="preserve"> </v>
          </cell>
          <cell r="W1806">
            <v>0</v>
          </cell>
          <cell r="X1806">
            <v>0</v>
          </cell>
          <cell r="Y1806" t="str">
            <v>xx</v>
          </cell>
        </row>
        <row r="1807">
          <cell r="A1807" t="str">
            <v>0450  4  2</v>
          </cell>
          <cell r="B1807" t="str">
            <v>PRESTRESSED BEAM- FL U-BEAM, 54"</v>
          </cell>
          <cell r="C1807" t="str">
            <v>LF</v>
          </cell>
          <cell r="D1807" t="str">
            <v>09</v>
          </cell>
          <cell r="E1807" t="str">
            <v xml:space="preserve"> </v>
          </cell>
          <cell r="F1807" t="str">
            <v>Y</v>
          </cell>
          <cell r="G1807" t="str">
            <v/>
          </cell>
          <cell r="H1807">
            <v>41275</v>
          </cell>
          <cell r="I1807"/>
          <cell r="J1807">
            <v>700</v>
          </cell>
          <cell r="K1807"/>
          <cell r="T1807" t="str">
            <v>0450 4 2</v>
          </cell>
          <cell r="U1807" t="str">
            <v xml:space="preserve"> </v>
          </cell>
          <cell r="V1807" t="str">
            <v xml:space="preserve"> </v>
          </cell>
          <cell r="W1807">
            <v>0</v>
          </cell>
          <cell r="X1807">
            <v>0</v>
          </cell>
          <cell r="Y1807" t="str">
            <v>xx</v>
          </cell>
        </row>
        <row r="1808">
          <cell r="A1808" t="str">
            <v>0450  4  3</v>
          </cell>
          <cell r="B1808" t="str">
            <v>PRESTRESSED BEAM- FL U-BEAM, 63"</v>
          </cell>
          <cell r="C1808" t="str">
            <v>LF</v>
          </cell>
          <cell r="D1808" t="str">
            <v>09</v>
          </cell>
          <cell r="E1808" t="str">
            <v xml:space="preserve"> </v>
          </cell>
          <cell r="F1808" t="str">
            <v>Y</v>
          </cell>
          <cell r="G1808" t="str">
            <v/>
          </cell>
          <cell r="H1808">
            <v>41275</v>
          </cell>
          <cell r="I1808"/>
          <cell r="J1808">
            <v>750</v>
          </cell>
          <cell r="K1808"/>
          <cell r="T1808" t="str">
            <v>0450 4 3</v>
          </cell>
          <cell r="U1808" t="str">
            <v xml:space="preserve"> </v>
          </cell>
          <cell r="V1808" t="str">
            <v xml:space="preserve"> </v>
          </cell>
          <cell r="W1808">
            <v>0</v>
          </cell>
          <cell r="X1808">
            <v>0</v>
          </cell>
          <cell r="Y1808" t="str">
            <v>xx</v>
          </cell>
        </row>
        <row r="1809">
          <cell r="A1809" t="str">
            <v>0450  4  4</v>
          </cell>
          <cell r="B1809" t="str">
            <v>PRESTRESSED BEAM- FL U-BEAM,72"</v>
          </cell>
          <cell r="C1809" t="str">
            <v>LF</v>
          </cell>
          <cell r="D1809" t="str">
            <v>09</v>
          </cell>
          <cell r="E1809" t="str">
            <v xml:space="preserve"> </v>
          </cell>
          <cell r="F1809" t="str">
            <v>Y</v>
          </cell>
          <cell r="G1809" t="str">
            <v/>
          </cell>
          <cell r="H1809">
            <v>41275</v>
          </cell>
          <cell r="I1809"/>
          <cell r="J1809">
            <v>800</v>
          </cell>
          <cell r="K1809"/>
          <cell r="T1809" t="str">
            <v>0450 4 4</v>
          </cell>
          <cell r="U1809" t="str">
            <v xml:space="preserve"> </v>
          </cell>
          <cell r="V1809" t="str">
            <v xml:space="preserve"> </v>
          </cell>
          <cell r="W1809">
            <v>0</v>
          </cell>
          <cell r="X1809">
            <v>0</v>
          </cell>
          <cell r="Y1809" t="str">
            <v>xx</v>
          </cell>
        </row>
        <row r="1810">
          <cell r="A1810" t="str">
            <v>0450  4 15</v>
          </cell>
          <cell r="B1810" t="str">
            <v>PRESTRESSED BEAM- FLORIDA U-BEAM, U90 CURVED PRECAST SPLICED U-GIRDER</v>
          </cell>
          <cell r="C1810" t="str">
            <v>LF</v>
          </cell>
          <cell r="D1810" t="str">
            <v>09</v>
          </cell>
          <cell r="E1810" t="str">
            <v xml:space="preserve"> </v>
          </cell>
          <cell r="F1810" t="str">
            <v>Y</v>
          </cell>
          <cell r="G1810" t="str">
            <v>*</v>
          </cell>
          <cell r="H1810">
            <v>42191</v>
          </cell>
          <cell r="I1810">
            <v>42186</v>
          </cell>
          <cell r="J1810" t="str">
            <v/>
          </cell>
          <cell r="K1810"/>
          <cell r="T1810" t="str">
            <v>0450 4 15</v>
          </cell>
          <cell r="U1810" t="str">
            <v xml:space="preserve"> </v>
          </cell>
          <cell r="V1810" t="str">
            <v xml:space="preserve"> </v>
          </cell>
          <cell r="W1810">
            <v>0</v>
          </cell>
          <cell r="X1810">
            <v>0</v>
          </cell>
          <cell r="Y1810" t="str">
            <v>xx</v>
          </cell>
        </row>
        <row r="1811">
          <cell r="A1811" t="str">
            <v>0450  5</v>
          </cell>
          <cell r="B1811" t="str">
            <v>PRESTRESSED PAVEMENT</v>
          </cell>
          <cell r="C1811" t="str">
            <v>SY</v>
          </cell>
          <cell r="D1811" t="str">
            <v>07</v>
          </cell>
          <cell r="E1811" t="str">
            <v xml:space="preserve"> </v>
          </cell>
          <cell r="F1811" t="str">
            <v>Y</v>
          </cell>
          <cell r="G1811" t="str">
            <v>*</v>
          </cell>
          <cell r="H1811">
            <v>41275</v>
          </cell>
          <cell r="I1811">
            <v>42185</v>
          </cell>
          <cell r="J1811" t="str">
            <v/>
          </cell>
          <cell r="K1811"/>
          <cell r="T1811" t="str">
            <v>0450 5</v>
          </cell>
          <cell r="U1811" t="str">
            <v xml:space="preserve"> </v>
          </cell>
          <cell r="V1811" t="str">
            <v xml:space="preserve"> </v>
          </cell>
          <cell r="W1811">
            <v>0</v>
          </cell>
          <cell r="X1811">
            <v>0</v>
          </cell>
          <cell r="Y1811" t="str">
            <v>xx</v>
          </cell>
        </row>
        <row r="1812">
          <cell r="A1812" t="str">
            <v>0450  6</v>
          </cell>
          <cell r="B1812" t="str">
            <v>PRESTRESSED SLAB BEAMS, INSTALL</v>
          </cell>
          <cell r="C1812" t="str">
            <v>LS</v>
          </cell>
          <cell r="D1812" t="str">
            <v>09</v>
          </cell>
          <cell r="E1812" t="str">
            <v>T</v>
          </cell>
          <cell r="F1812" t="str">
            <v>Y</v>
          </cell>
          <cell r="G1812" t="str">
            <v>*</v>
          </cell>
          <cell r="H1812">
            <v>41577</v>
          </cell>
          <cell r="I1812">
            <v>41820</v>
          </cell>
          <cell r="J1812" t="str">
            <v/>
          </cell>
          <cell r="K1812"/>
          <cell r="T1812" t="str">
            <v>0450 6</v>
          </cell>
          <cell r="U1812" t="str">
            <v xml:space="preserve"> </v>
          </cell>
          <cell r="V1812" t="str">
            <v xml:space="preserve"> </v>
          </cell>
          <cell r="W1812">
            <v>0</v>
          </cell>
          <cell r="X1812">
            <v>0</v>
          </cell>
          <cell r="Y1812" t="str">
            <v>xx</v>
          </cell>
        </row>
        <row r="1813">
          <cell r="A1813" t="str">
            <v>0450  6 14</v>
          </cell>
          <cell r="B1813" t="str">
            <v>PRESTRESSED SLAB BEAMS, WIDTH 48", THICKNESS 18"</v>
          </cell>
          <cell r="C1813" t="str">
            <v>LF</v>
          </cell>
          <cell r="D1813" t="str">
            <v>09</v>
          </cell>
          <cell r="E1813" t="str">
            <v xml:space="preserve"> </v>
          </cell>
          <cell r="F1813" t="str">
            <v>Y</v>
          </cell>
          <cell r="G1813" t="str">
            <v/>
          </cell>
          <cell r="H1813">
            <v>41577</v>
          </cell>
          <cell r="I1813"/>
          <cell r="J1813">
            <v>200</v>
          </cell>
          <cell r="K1813"/>
          <cell r="T1813" t="str">
            <v>0450 6 14</v>
          </cell>
          <cell r="U1813" t="str">
            <v xml:space="preserve"> </v>
          </cell>
          <cell r="V1813" t="str">
            <v xml:space="preserve"> </v>
          </cell>
          <cell r="W1813">
            <v>0</v>
          </cell>
          <cell r="X1813">
            <v>0</v>
          </cell>
          <cell r="Y1813" t="str">
            <v>xx</v>
          </cell>
        </row>
        <row r="1814">
          <cell r="A1814" t="str">
            <v>0450  6 15</v>
          </cell>
          <cell r="B1814" t="str">
            <v>PRESTRESSED SLAB BEAMS, WIDTH 48", THICKNESS 15"</v>
          </cell>
          <cell r="C1814" t="str">
            <v>LF</v>
          </cell>
          <cell r="D1814" t="str">
            <v>09</v>
          </cell>
          <cell r="E1814" t="str">
            <v xml:space="preserve"> </v>
          </cell>
          <cell r="F1814" t="str">
            <v>Y</v>
          </cell>
          <cell r="G1814" t="str">
            <v/>
          </cell>
          <cell r="H1814">
            <v>42013</v>
          </cell>
          <cell r="I1814"/>
          <cell r="J1814">
            <v>190</v>
          </cell>
          <cell r="K1814"/>
          <cell r="T1814" t="str">
            <v>0450 6 15</v>
          </cell>
          <cell r="U1814" t="str">
            <v xml:space="preserve"> </v>
          </cell>
          <cell r="V1814" t="str">
            <v xml:space="preserve"> </v>
          </cell>
          <cell r="W1814">
            <v>0</v>
          </cell>
          <cell r="X1814">
            <v>0</v>
          </cell>
          <cell r="Y1814" t="str">
            <v>xx</v>
          </cell>
        </row>
        <row r="1815">
          <cell r="A1815" t="str">
            <v>0450  6 24</v>
          </cell>
          <cell r="B1815" t="str">
            <v>PRESTRESSED SLAB BEAMS, WIDTH 60", THICKNESS 18"</v>
          </cell>
          <cell r="C1815" t="str">
            <v>LF</v>
          </cell>
          <cell r="D1815" t="str">
            <v>09</v>
          </cell>
          <cell r="E1815" t="str">
            <v xml:space="preserve"> </v>
          </cell>
          <cell r="F1815" t="str">
            <v>Y</v>
          </cell>
          <cell r="G1815" t="str">
            <v>*</v>
          </cell>
          <cell r="H1815">
            <v>41577</v>
          </cell>
          <cell r="I1815">
            <v>41820</v>
          </cell>
          <cell r="J1815" t="str">
            <v/>
          </cell>
          <cell r="K1815"/>
          <cell r="T1815" t="str">
            <v>0450 6 24</v>
          </cell>
          <cell r="U1815" t="str">
            <v xml:space="preserve"> </v>
          </cell>
          <cell r="V1815" t="str">
            <v xml:space="preserve"> </v>
          </cell>
          <cell r="W1815">
            <v>0</v>
          </cell>
          <cell r="X1815">
            <v>0</v>
          </cell>
          <cell r="Y1815" t="str">
            <v>xx</v>
          </cell>
        </row>
        <row r="1816">
          <cell r="A1816" t="str">
            <v>0450  6 25</v>
          </cell>
          <cell r="B1816" t="str">
            <v>PRESTRESSED SLAB BEAMS, WIDTH 60", THICKNESS 15"</v>
          </cell>
          <cell r="C1816" t="str">
            <v>LF</v>
          </cell>
          <cell r="D1816" t="str">
            <v>09</v>
          </cell>
          <cell r="E1816" t="str">
            <v xml:space="preserve"> </v>
          </cell>
          <cell r="F1816" t="str">
            <v>Y</v>
          </cell>
          <cell r="G1816" t="str">
            <v/>
          </cell>
          <cell r="H1816">
            <v>42013</v>
          </cell>
          <cell r="I1816"/>
          <cell r="J1816" t="str">
            <v/>
          </cell>
          <cell r="K1816"/>
          <cell r="T1816" t="str">
            <v>0450 6 25</v>
          </cell>
          <cell r="U1816" t="str">
            <v xml:space="preserve"> </v>
          </cell>
          <cell r="V1816" t="str">
            <v xml:space="preserve"> </v>
          </cell>
          <cell r="W1816">
            <v>0</v>
          </cell>
          <cell r="X1816">
            <v>0</v>
          </cell>
          <cell r="Y1816" t="str">
            <v>xx</v>
          </cell>
        </row>
        <row r="1817">
          <cell r="A1817" t="str">
            <v>0450  7  6</v>
          </cell>
          <cell r="B1817" t="str">
            <v>CURVED PRECAST SPLICED U-GIRDER, U90-4</v>
          </cell>
          <cell r="C1817" t="str">
            <v>LF</v>
          </cell>
          <cell r="D1817" t="str">
            <v>09</v>
          </cell>
          <cell r="E1817" t="str">
            <v xml:space="preserve"> </v>
          </cell>
          <cell r="F1817" t="str">
            <v>Y</v>
          </cell>
          <cell r="G1817" t="str">
            <v/>
          </cell>
          <cell r="H1817">
            <v>42191</v>
          </cell>
          <cell r="I1817"/>
          <cell r="J1817">
            <v>1400</v>
          </cell>
          <cell r="K1817"/>
          <cell r="T1817" t="str">
            <v>0450 7 6</v>
          </cell>
          <cell r="U1817" t="str">
            <v xml:space="preserve"> </v>
          </cell>
          <cell r="V1817" t="str">
            <v xml:space="preserve"> </v>
          </cell>
          <cell r="W1817">
            <v>0</v>
          </cell>
          <cell r="X1817">
            <v>0</v>
          </cell>
          <cell r="Y1817" t="str">
            <v>xx</v>
          </cell>
        </row>
        <row r="1818">
          <cell r="A1818" t="str">
            <v>0450  8 11</v>
          </cell>
          <cell r="B1818" t="str">
            <v>PRESTRESSED BEAM: FLORIDA SLAB BEAM, BEAM DEPTH 12" CARBON STEEL, WIDTH 48-51"</v>
          </cell>
          <cell r="C1818" t="str">
            <v>LF</v>
          </cell>
          <cell r="D1818" t="str">
            <v>09</v>
          </cell>
          <cell r="E1818" t="str">
            <v>D</v>
          </cell>
          <cell r="F1818" t="str">
            <v>Y</v>
          </cell>
          <cell r="G1818" t="str">
            <v/>
          </cell>
          <cell r="H1818">
            <v>43123</v>
          </cell>
          <cell r="I1818"/>
          <cell r="J1818">
            <v>200</v>
          </cell>
          <cell r="K1818"/>
          <cell r="T1818" t="str">
            <v>0450 8 11</v>
          </cell>
          <cell r="U1818" t="str">
            <v xml:space="preserve"> </v>
          </cell>
          <cell r="V1818" t="str">
            <v xml:space="preserve"> </v>
          </cell>
          <cell r="W1818">
            <v>0</v>
          </cell>
          <cell r="X1818">
            <v>0</v>
          </cell>
          <cell r="Y1818" t="str">
            <v>xx</v>
          </cell>
        </row>
        <row r="1819">
          <cell r="A1819" t="str">
            <v>0450  8 12</v>
          </cell>
          <cell r="B1819" t="str">
            <v>PRESTRESSED BEAM: FLORIDA SLAB BEAM, BEAM DEPTH 12" CARBON STEEL, WIDTH 52-54"</v>
          </cell>
          <cell r="C1819" t="str">
            <v>LF</v>
          </cell>
          <cell r="D1819" t="str">
            <v>09</v>
          </cell>
          <cell r="E1819" t="str">
            <v>D</v>
          </cell>
          <cell r="F1819" t="str">
            <v>Y</v>
          </cell>
          <cell r="G1819" t="str">
            <v/>
          </cell>
          <cell r="H1819">
            <v>42419</v>
          </cell>
          <cell r="I1819"/>
          <cell r="J1819" t="str">
            <v/>
          </cell>
          <cell r="K1819"/>
          <cell r="T1819" t="str">
            <v>0450 8 12</v>
          </cell>
          <cell r="U1819" t="str">
            <v xml:space="preserve"> </v>
          </cell>
          <cell r="V1819">
            <v>250</v>
          </cell>
          <cell r="W1819">
            <v>0</v>
          </cell>
          <cell r="X1819">
            <v>1</v>
          </cell>
          <cell r="Y1819">
            <v>250</v>
          </cell>
        </row>
        <row r="1820">
          <cell r="A1820" t="str">
            <v>0450  8 13</v>
          </cell>
          <cell r="B1820" t="str">
            <v>PRESTRESSED BEAM: FLORIDA SLAB BEAM, BEAM DEPTH 12" CARBON STEEL, WIDTH 55-57"</v>
          </cell>
          <cell r="C1820" t="str">
            <v>LF</v>
          </cell>
          <cell r="D1820" t="str">
            <v>09</v>
          </cell>
          <cell r="E1820" t="str">
            <v>D</v>
          </cell>
          <cell r="F1820" t="str">
            <v>Y</v>
          </cell>
          <cell r="G1820" t="str">
            <v/>
          </cell>
          <cell r="H1820">
            <v>42678</v>
          </cell>
          <cell r="I1820"/>
          <cell r="J1820" t="str">
            <v/>
          </cell>
          <cell r="K1820"/>
          <cell r="T1820" t="str">
            <v>0450 8 13</v>
          </cell>
          <cell r="U1820">
            <v>270</v>
          </cell>
          <cell r="V1820">
            <v>270</v>
          </cell>
          <cell r="W1820">
            <v>0</v>
          </cell>
          <cell r="X1820">
            <v>1</v>
          </cell>
          <cell r="Y1820">
            <v>270</v>
          </cell>
        </row>
        <row r="1821">
          <cell r="A1821" t="str">
            <v>0450  8 14</v>
          </cell>
          <cell r="B1821" t="str">
            <v>PRESTRESSED BEAM: FLORIDA SLAB BEAM, BEAM DEPTH 12" CARBON STEEL, WIDTH 58-60"</v>
          </cell>
          <cell r="C1821" t="str">
            <v>LF</v>
          </cell>
          <cell r="D1821" t="str">
            <v>09</v>
          </cell>
          <cell r="E1821" t="str">
            <v>D</v>
          </cell>
          <cell r="F1821" t="str">
            <v>Y</v>
          </cell>
          <cell r="G1821" t="str">
            <v/>
          </cell>
          <cell r="H1821">
            <v>43277</v>
          </cell>
          <cell r="I1821"/>
          <cell r="J1821" t="str">
            <v/>
          </cell>
          <cell r="K1821"/>
          <cell r="T1821" t="str">
            <v>0450 8 14</v>
          </cell>
          <cell r="U1821" t="str">
            <v xml:space="preserve"> </v>
          </cell>
          <cell r="V1821" t="str">
            <v xml:space="preserve"> </v>
          </cell>
          <cell r="W1821">
            <v>0</v>
          </cell>
          <cell r="X1821">
            <v>0</v>
          </cell>
          <cell r="Y1821" t="str">
            <v>xx</v>
          </cell>
        </row>
        <row r="1822">
          <cell r="A1822" t="str">
            <v>0450  8 21</v>
          </cell>
          <cell r="B1822" t="str">
            <v>PRESTRESSED BEAM: FLORIDA SLAB BEAM, BEAM DEPTH 15" CARBON STEEL, WIDTH 48-51"</v>
          </cell>
          <cell r="C1822" t="str">
            <v>LF</v>
          </cell>
          <cell r="D1822" t="str">
            <v>09</v>
          </cell>
          <cell r="E1822" t="str">
            <v>D</v>
          </cell>
          <cell r="F1822" t="str">
            <v>Y</v>
          </cell>
          <cell r="G1822" t="str">
            <v/>
          </cell>
          <cell r="H1822">
            <v>42381</v>
          </cell>
          <cell r="I1822"/>
          <cell r="J1822" t="str">
            <v/>
          </cell>
          <cell r="K1822"/>
          <cell r="T1822" t="str">
            <v>0450 8 21</v>
          </cell>
          <cell r="U1822">
            <v>583</v>
          </cell>
          <cell r="V1822">
            <v>583</v>
          </cell>
          <cell r="W1822">
            <v>0</v>
          </cell>
          <cell r="X1822">
            <v>1</v>
          </cell>
          <cell r="Y1822">
            <v>583</v>
          </cell>
        </row>
        <row r="1823">
          <cell r="A1823" t="str">
            <v>0450  8 22</v>
          </cell>
          <cell r="B1823" t="str">
            <v>PRESTRESSED BEAM: FLORIDA SLAB BEAM, BEAM DEPTH 15" CARBON STEEL, WIDTH 52-54"</v>
          </cell>
          <cell r="C1823" t="str">
            <v>LF</v>
          </cell>
          <cell r="D1823" t="str">
            <v>09</v>
          </cell>
          <cell r="E1823" t="str">
            <v>D</v>
          </cell>
          <cell r="F1823" t="str">
            <v>Y</v>
          </cell>
          <cell r="G1823" t="str">
            <v/>
          </cell>
          <cell r="H1823">
            <v>42381</v>
          </cell>
          <cell r="I1823"/>
          <cell r="J1823" t="str">
            <v/>
          </cell>
          <cell r="K1823"/>
          <cell r="T1823" t="str">
            <v>0450 8 22</v>
          </cell>
          <cell r="U1823" t="str">
            <v xml:space="preserve"> </v>
          </cell>
          <cell r="V1823">
            <v>296.44</v>
          </cell>
          <cell r="W1823">
            <v>0</v>
          </cell>
          <cell r="X1823">
            <v>1</v>
          </cell>
          <cell r="Y1823">
            <v>296.44</v>
          </cell>
        </row>
        <row r="1824">
          <cell r="A1824" t="str">
            <v>0450  8 23</v>
          </cell>
          <cell r="B1824" t="str">
            <v>PRESTRESSED BEAM: FLORIDA SLAB BEAM, BEAM DEPTH 15" CARBON STEEL, WIDTH 55-57"</v>
          </cell>
          <cell r="C1824" t="str">
            <v>LF</v>
          </cell>
          <cell r="D1824" t="str">
            <v>09</v>
          </cell>
          <cell r="E1824" t="str">
            <v>D</v>
          </cell>
          <cell r="F1824" t="str">
            <v>Y</v>
          </cell>
          <cell r="G1824" t="str">
            <v/>
          </cell>
          <cell r="H1824">
            <v>42502</v>
          </cell>
          <cell r="I1824"/>
          <cell r="J1824" t="str">
            <v/>
          </cell>
          <cell r="K1824"/>
          <cell r="T1824" t="str">
            <v>0450 8 23</v>
          </cell>
          <cell r="U1824">
            <v>507</v>
          </cell>
          <cell r="V1824">
            <v>507</v>
          </cell>
          <cell r="W1824">
            <v>0</v>
          </cell>
          <cell r="X1824">
            <v>1</v>
          </cell>
          <cell r="Y1824">
            <v>507</v>
          </cell>
        </row>
        <row r="1825">
          <cell r="A1825" t="str">
            <v>0450  8 24</v>
          </cell>
          <cell r="B1825" t="str">
            <v>PRESTRESSED BEAM: FLORIDA SLAB BEAM, BEAM DEPTH 15" CARBON STEEL, WIDTH 58-60"</v>
          </cell>
          <cell r="C1825" t="str">
            <v>LF</v>
          </cell>
          <cell r="D1825" t="str">
            <v>09</v>
          </cell>
          <cell r="E1825" t="str">
            <v>D</v>
          </cell>
          <cell r="F1825" t="str">
            <v>Y</v>
          </cell>
          <cell r="G1825" t="str">
            <v/>
          </cell>
          <cell r="H1825">
            <v>42493</v>
          </cell>
          <cell r="I1825"/>
          <cell r="J1825" t="str">
            <v/>
          </cell>
          <cell r="K1825"/>
          <cell r="T1825" t="str">
            <v>0450 8 24</v>
          </cell>
          <cell r="U1825" t="str">
            <v xml:space="preserve"> </v>
          </cell>
          <cell r="V1825" t="str">
            <v xml:space="preserve"> </v>
          </cell>
          <cell r="W1825">
            <v>0</v>
          </cell>
          <cell r="X1825">
            <v>0</v>
          </cell>
          <cell r="Y1825" t="str">
            <v>xx</v>
          </cell>
        </row>
        <row r="1826">
          <cell r="A1826" t="str">
            <v>0450  8 31</v>
          </cell>
          <cell r="B1826" t="str">
            <v>PRESTRESSED BEAM: FLORIDA SLAB BEAM, BEAM DEPTH 18" CARBON STEEL, WIDTH 48-51"</v>
          </cell>
          <cell r="C1826" t="str">
            <v>LF</v>
          </cell>
          <cell r="D1826" t="str">
            <v>09</v>
          </cell>
          <cell r="E1826" t="str">
            <v>D</v>
          </cell>
          <cell r="F1826" t="str">
            <v>Y</v>
          </cell>
          <cell r="G1826" t="str">
            <v/>
          </cell>
          <cell r="H1826">
            <v>43550</v>
          </cell>
          <cell r="I1826"/>
          <cell r="J1826">
            <v>325</v>
          </cell>
          <cell r="K1826"/>
          <cell r="T1826" t="str">
            <v>0450 8 31</v>
          </cell>
          <cell r="U1826" t="str">
            <v xml:space="preserve"> </v>
          </cell>
          <cell r="V1826" t="str">
            <v xml:space="preserve"> </v>
          </cell>
          <cell r="W1826">
            <v>0</v>
          </cell>
          <cell r="X1826">
            <v>0</v>
          </cell>
          <cell r="Y1826" t="str">
            <v>xx</v>
          </cell>
        </row>
        <row r="1827">
          <cell r="A1827" t="str">
            <v>0450  8 32</v>
          </cell>
          <cell r="B1827" t="str">
            <v>PRESTRESSED BEAM: FLORIDA SLAB BEAM, BEAM DEPTH 18" CARBON STEEL, WIDTH 52-54"</v>
          </cell>
          <cell r="C1827" t="str">
            <v>LF</v>
          </cell>
          <cell r="D1827" t="str">
            <v>09</v>
          </cell>
          <cell r="E1827" t="str">
            <v>D</v>
          </cell>
          <cell r="F1827" t="str">
            <v>Y</v>
          </cell>
          <cell r="G1827" t="str">
            <v/>
          </cell>
          <cell r="H1827">
            <v>43342</v>
          </cell>
          <cell r="I1827"/>
          <cell r="J1827">
            <v>380</v>
          </cell>
          <cell r="K1827"/>
          <cell r="T1827" t="str">
            <v>0450 8 32</v>
          </cell>
          <cell r="U1827" t="str">
            <v xml:space="preserve"> </v>
          </cell>
          <cell r="V1827" t="str">
            <v xml:space="preserve"> </v>
          </cell>
          <cell r="W1827">
            <v>0</v>
          </cell>
          <cell r="X1827">
            <v>0</v>
          </cell>
          <cell r="Y1827" t="str">
            <v>xx</v>
          </cell>
        </row>
        <row r="1828">
          <cell r="A1828" t="str">
            <v>0450  8 33</v>
          </cell>
          <cell r="B1828" t="str">
            <v>PRESTRESSED BEAM: FLORIDA SLAB BEAM, BEAM DEPTH 18" CARBON STEEL, WIDTH 55-57"</v>
          </cell>
          <cell r="C1828" t="str">
            <v>LF</v>
          </cell>
          <cell r="D1828" t="str">
            <v>09</v>
          </cell>
          <cell r="E1828" t="str">
            <v>D</v>
          </cell>
          <cell r="F1828" t="str">
            <v>Y</v>
          </cell>
          <cell r="G1828" t="str">
            <v/>
          </cell>
          <cell r="H1828">
            <v>42691</v>
          </cell>
          <cell r="I1828"/>
          <cell r="J1828" t="str">
            <v/>
          </cell>
          <cell r="K1828"/>
          <cell r="T1828" t="str">
            <v>0450 8 33</v>
          </cell>
          <cell r="U1828" t="str">
            <v xml:space="preserve"> </v>
          </cell>
          <cell r="V1828" t="str">
            <v xml:space="preserve"> </v>
          </cell>
          <cell r="W1828">
            <v>14.15</v>
          </cell>
          <cell r="X1828">
            <v>0</v>
          </cell>
          <cell r="Y1828">
            <v>14.15</v>
          </cell>
        </row>
        <row r="1829">
          <cell r="A1829" t="str">
            <v>0450  8 53</v>
          </cell>
          <cell r="B1829" t="str">
            <v>PRESTRESSED BEAM: FLORIDA SLAB BEAM, BEAM DEPTH 12" CFRP/SS, WIDTH 55-57"</v>
          </cell>
          <cell r="C1829" t="str">
            <v>LF</v>
          </cell>
          <cell r="D1829" t="str">
            <v>09</v>
          </cell>
          <cell r="E1829" t="str">
            <v>D</v>
          </cell>
          <cell r="F1829" t="str">
            <v>Y</v>
          </cell>
          <cell r="G1829" t="str">
            <v/>
          </cell>
          <cell r="H1829">
            <v>44036</v>
          </cell>
          <cell r="I1829"/>
          <cell r="J1829" t="str">
            <v/>
          </cell>
          <cell r="K1829"/>
          <cell r="T1829" t="str">
            <v>0450 8 53</v>
          </cell>
          <cell r="U1829" t="str">
            <v xml:space="preserve"> </v>
          </cell>
          <cell r="V1829" t="str">
            <v xml:space="preserve"> </v>
          </cell>
          <cell r="W1829">
            <v>0</v>
          </cell>
          <cell r="X1829">
            <v>0</v>
          </cell>
          <cell r="Y1829" t="str">
            <v>xx</v>
          </cell>
        </row>
        <row r="1830">
          <cell r="A1830" t="str">
            <v>0450  8 54</v>
          </cell>
          <cell r="B1830" t="str">
            <v>PRESTRESSED BEAM: FLORIDA SLAB BEAM, BEAM DEPTH 12" CFRP/SS, WIDTH 58-60"</v>
          </cell>
          <cell r="C1830" t="str">
            <v>LF</v>
          </cell>
          <cell r="D1830" t="str">
            <v>09</v>
          </cell>
          <cell r="E1830" t="str">
            <v>D</v>
          </cell>
          <cell r="F1830" t="str">
            <v>Y</v>
          </cell>
          <cell r="G1830" t="str">
            <v/>
          </cell>
          <cell r="H1830">
            <v>44036</v>
          </cell>
          <cell r="I1830"/>
          <cell r="J1830" t="str">
            <v/>
          </cell>
          <cell r="K1830"/>
          <cell r="T1830" t="str">
            <v>0450 8 54</v>
          </cell>
          <cell r="U1830" t="str">
            <v xml:space="preserve"> </v>
          </cell>
          <cell r="V1830" t="str">
            <v xml:space="preserve"> </v>
          </cell>
          <cell r="W1830">
            <v>0</v>
          </cell>
          <cell r="X1830">
            <v>0</v>
          </cell>
          <cell r="Y1830" t="str">
            <v>xx</v>
          </cell>
        </row>
        <row r="1831">
          <cell r="A1831" t="str">
            <v>0450  8 72</v>
          </cell>
          <cell r="B1831" t="str">
            <v>PRESTRESSED BEAM: FLORIDA SLAB BEAM, BEAM DEPTH 18" CFRP/SS, WIDTH 52-54"</v>
          </cell>
          <cell r="C1831" t="str">
            <v>LF</v>
          </cell>
          <cell r="D1831" t="str">
            <v>09</v>
          </cell>
          <cell r="E1831" t="str">
            <v>D</v>
          </cell>
          <cell r="F1831" t="str">
            <v>Y</v>
          </cell>
          <cell r="G1831" t="str">
            <v/>
          </cell>
          <cell r="H1831">
            <v>43966</v>
          </cell>
          <cell r="I1831"/>
          <cell r="J1831" t="str">
            <v/>
          </cell>
          <cell r="K1831"/>
          <cell r="T1831" t="str">
            <v>0450 8 72</v>
          </cell>
          <cell r="U1831" t="str">
            <v xml:space="preserve"> </v>
          </cell>
          <cell r="V1831" t="str">
            <v xml:space="preserve"> </v>
          </cell>
          <cell r="W1831">
            <v>0</v>
          </cell>
          <cell r="X1831">
            <v>0</v>
          </cell>
          <cell r="Y1831" t="str">
            <v>xx</v>
          </cell>
        </row>
        <row r="1832">
          <cell r="A1832" t="str">
            <v>0450 82</v>
          </cell>
          <cell r="B1832" t="str">
            <v>BEAM REPAIR</v>
          </cell>
          <cell r="C1832" t="str">
            <v>LF</v>
          </cell>
          <cell r="D1832" t="str">
            <v>09</v>
          </cell>
          <cell r="E1832" t="str">
            <v>T</v>
          </cell>
          <cell r="F1832" t="str">
            <v>Y</v>
          </cell>
          <cell r="G1832" t="str">
            <v/>
          </cell>
          <cell r="H1832">
            <v>41275</v>
          </cell>
          <cell r="I1832"/>
          <cell r="J1832" t="str">
            <v/>
          </cell>
          <cell r="K1832"/>
          <cell r="T1832" t="str">
            <v>0450 82</v>
          </cell>
          <cell r="U1832">
            <v>460</v>
          </cell>
          <cell r="V1832">
            <v>460</v>
          </cell>
          <cell r="W1832">
            <v>0</v>
          </cell>
          <cell r="X1832">
            <v>1</v>
          </cell>
          <cell r="Y1832">
            <v>460</v>
          </cell>
        </row>
        <row r="1833">
          <cell r="A1833" t="str">
            <v>0450 82  1</v>
          </cell>
          <cell r="B1833" t="str">
            <v>BEAM REPAIR- MAINTENANCE CONTRACTS ONLY, GUNITE, OVER LAND AND &lt;= 20' BRIDGE HEIGHT</v>
          </cell>
          <cell r="C1833" t="str">
            <v>LF</v>
          </cell>
          <cell r="D1833" t="str">
            <v>09B</v>
          </cell>
          <cell r="E1833" t="str">
            <v>T</v>
          </cell>
          <cell r="F1833" t="str">
            <v>Y</v>
          </cell>
          <cell r="G1833" t="str">
            <v/>
          </cell>
          <cell r="H1833">
            <v>41275</v>
          </cell>
          <cell r="I1833"/>
          <cell r="J1833">
            <v>1500</v>
          </cell>
          <cell r="K1833"/>
          <cell r="T1833" t="str">
            <v>0450 82 1</v>
          </cell>
          <cell r="U1833" t="str">
            <v xml:space="preserve"> </v>
          </cell>
          <cell r="V1833" t="str">
            <v xml:space="preserve"> </v>
          </cell>
          <cell r="W1833">
            <v>0</v>
          </cell>
          <cell r="X1833">
            <v>0</v>
          </cell>
          <cell r="Y1833" t="str">
            <v>xx</v>
          </cell>
        </row>
        <row r="1834">
          <cell r="A1834" t="str">
            <v>0450 82  2</v>
          </cell>
          <cell r="B1834" t="str">
            <v>BEAM REPAIR- MAINTENANCE CONTRACTS ONLY, GUNITE, OVER LAND AND &gt; 20' BRIDGE HEIGHT</v>
          </cell>
          <cell r="C1834" t="str">
            <v>LF</v>
          </cell>
          <cell r="D1834" t="str">
            <v>09B</v>
          </cell>
          <cell r="E1834" t="str">
            <v>T</v>
          </cell>
          <cell r="F1834" t="str">
            <v>Y</v>
          </cell>
          <cell r="G1834" t="str">
            <v/>
          </cell>
          <cell r="H1834">
            <v>41275</v>
          </cell>
          <cell r="I1834"/>
          <cell r="J1834" t="str">
            <v/>
          </cell>
          <cell r="K1834"/>
          <cell r="T1834" t="str">
            <v>0450 82 2</v>
          </cell>
          <cell r="U1834" t="str">
            <v xml:space="preserve"> </v>
          </cell>
          <cell r="V1834" t="str">
            <v xml:space="preserve"> </v>
          </cell>
          <cell r="W1834">
            <v>0</v>
          </cell>
          <cell r="X1834">
            <v>0</v>
          </cell>
          <cell r="Y1834" t="str">
            <v>xx</v>
          </cell>
        </row>
        <row r="1835">
          <cell r="A1835" t="str">
            <v>0450 82  3</v>
          </cell>
          <cell r="B1835" t="str">
            <v>BEAM REPAIR- MAINTENANCE CONTRACTS ONLY, GUNITE, OVER WATER AND &lt;= 20' BRIDGE HEIGHT</v>
          </cell>
          <cell r="C1835" t="str">
            <v>LF</v>
          </cell>
          <cell r="D1835" t="str">
            <v>09B</v>
          </cell>
          <cell r="E1835" t="str">
            <v>T</v>
          </cell>
          <cell r="F1835" t="str">
            <v>Y</v>
          </cell>
          <cell r="G1835" t="str">
            <v/>
          </cell>
          <cell r="H1835">
            <v>41275</v>
          </cell>
          <cell r="I1835"/>
          <cell r="J1835">
            <v>1600</v>
          </cell>
          <cell r="K1835"/>
          <cell r="T1835" t="str">
            <v>0450 82 3</v>
          </cell>
          <cell r="U1835" t="str">
            <v xml:space="preserve"> </v>
          </cell>
          <cell r="V1835" t="str">
            <v xml:space="preserve"> </v>
          </cell>
          <cell r="W1835">
            <v>0</v>
          </cell>
          <cell r="X1835">
            <v>0</v>
          </cell>
          <cell r="Y1835" t="str">
            <v>xx</v>
          </cell>
        </row>
        <row r="1836">
          <cell r="A1836" t="str">
            <v>0450 82  4</v>
          </cell>
          <cell r="B1836" t="str">
            <v>BEAM REPAIR- MAINTENANCE CONTRACTS ONLY, GUNITE, OVER WATER AND &gt; 20' BRIDGE HEIGHT</v>
          </cell>
          <cell r="C1836" t="str">
            <v>LF</v>
          </cell>
          <cell r="D1836" t="str">
            <v>09B</v>
          </cell>
          <cell r="E1836" t="str">
            <v>T</v>
          </cell>
          <cell r="F1836" t="str">
            <v>Y</v>
          </cell>
          <cell r="G1836" t="str">
            <v/>
          </cell>
          <cell r="H1836">
            <v>41275</v>
          </cell>
          <cell r="I1836"/>
          <cell r="J1836" t="str">
            <v/>
          </cell>
          <cell r="K1836"/>
          <cell r="T1836" t="str">
            <v>0450 82 4</v>
          </cell>
          <cell r="U1836" t="str">
            <v xml:space="preserve"> </v>
          </cell>
          <cell r="V1836" t="str">
            <v xml:space="preserve"> </v>
          </cell>
          <cell r="W1836">
            <v>0</v>
          </cell>
          <cell r="X1836">
            <v>0</v>
          </cell>
          <cell r="Y1836" t="str">
            <v>xx</v>
          </cell>
        </row>
        <row r="1837">
          <cell r="A1837" t="str">
            <v>0450 83  1</v>
          </cell>
          <cell r="B1837" t="str">
            <v>BEAM REPAIR, STRAND SPLICES</v>
          </cell>
          <cell r="C1837" t="str">
            <v>EA</v>
          </cell>
          <cell r="D1837" t="str">
            <v>09</v>
          </cell>
          <cell r="E1837" t="str">
            <v>T</v>
          </cell>
          <cell r="F1837" t="str">
            <v>Y</v>
          </cell>
          <cell r="G1837" t="str">
            <v/>
          </cell>
          <cell r="H1837">
            <v>41275</v>
          </cell>
          <cell r="I1837"/>
          <cell r="J1837" t="str">
            <v/>
          </cell>
          <cell r="K1837"/>
          <cell r="T1837" t="str">
            <v>0450 83 1</v>
          </cell>
          <cell r="U1837">
            <v>5334.13</v>
          </cell>
          <cell r="V1837">
            <v>5334.13</v>
          </cell>
          <cell r="W1837">
            <v>0</v>
          </cell>
          <cell r="X1837">
            <v>1</v>
          </cell>
          <cell r="Y1837">
            <v>5334.13</v>
          </cell>
        </row>
        <row r="1838">
          <cell r="A1838" t="str">
            <v>0450 83  2</v>
          </cell>
          <cell r="B1838" t="str">
            <v>BEAM REPAIR, BAR SPLICES</v>
          </cell>
          <cell r="C1838" t="str">
            <v>EA</v>
          </cell>
          <cell r="D1838" t="str">
            <v>09</v>
          </cell>
          <cell r="E1838" t="str">
            <v>T</v>
          </cell>
          <cell r="F1838" t="str">
            <v>Y</v>
          </cell>
          <cell r="G1838" t="str">
            <v/>
          </cell>
          <cell r="H1838">
            <v>41275</v>
          </cell>
          <cell r="I1838"/>
          <cell r="J1838" t="str">
            <v/>
          </cell>
          <cell r="K1838"/>
          <cell r="T1838" t="str">
            <v>0450 83 2</v>
          </cell>
          <cell r="U1838" t="str">
            <v xml:space="preserve"> </v>
          </cell>
          <cell r="V1838" t="str">
            <v xml:space="preserve"> </v>
          </cell>
          <cell r="W1838">
            <v>0</v>
          </cell>
          <cell r="X1838">
            <v>0</v>
          </cell>
          <cell r="Y1838" t="str">
            <v>xx</v>
          </cell>
        </row>
        <row r="1839">
          <cell r="A1839" t="str">
            <v>0450 83 11</v>
          </cell>
          <cell r="B1839" t="str">
            <v>BEAM REPAIR- MAINTENANCE CONTRACTS ONLY, STRAND SPLICES, OVER LAND AND &lt;= 20' BRIDGE HEIGHT</v>
          </cell>
          <cell r="C1839" t="str">
            <v>EA</v>
          </cell>
          <cell r="D1839" t="str">
            <v>09</v>
          </cell>
          <cell r="E1839" t="str">
            <v>T</v>
          </cell>
          <cell r="F1839" t="str">
            <v>Y</v>
          </cell>
          <cell r="G1839" t="str">
            <v/>
          </cell>
          <cell r="H1839">
            <v>41275</v>
          </cell>
          <cell r="I1839"/>
          <cell r="J1839">
            <v>1100</v>
          </cell>
          <cell r="K1839"/>
          <cell r="T1839" t="str">
            <v>0450 83 11</v>
          </cell>
          <cell r="U1839" t="str">
            <v xml:space="preserve"> </v>
          </cell>
          <cell r="V1839" t="str">
            <v xml:space="preserve"> </v>
          </cell>
          <cell r="W1839">
            <v>0</v>
          </cell>
          <cell r="X1839">
            <v>0</v>
          </cell>
          <cell r="Y1839" t="str">
            <v>xx</v>
          </cell>
        </row>
        <row r="1840">
          <cell r="A1840" t="str">
            <v>0450 83 12</v>
          </cell>
          <cell r="B1840" t="str">
            <v>BEAM REPAIR- MAINTENANCE CONTRACTS ONLY, STRAND SPLICES, OVER LAND AND &gt; 20' BRIDGE HEIGHT</v>
          </cell>
          <cell r="C1840" t="str">
            <v>EA</v>
          </cell>
          <cell r="D1840" t="str">
            <v>09</v>
          </cell>
          <cell r="E1840" t="str">
            <v>T</v>
          </cell>
          <cell r="F1840" t="str">
            <v>Y</v>
          </cell>
          <cell r="G1840" t="str">
            <v/>
          </cell>
          <cell r="H1840">
            <v>41275</v>
          </cell>
          <cell r="I1840"/>
          <cell r="J1840">
            <v>1400</v>
          </cell>
          <cell r="K1840"/>
          <cell r="T1840" t="str">
            <v>0450 83 12</v>
          </cell>
          <cell r="U1840" t="str">
            <v xml:space="preserve"> </v>
          </cell>
          <cell r="V1840" t="str">
            <v xml:space="preserve"> </v>
          </cell>
          <cell r="W1840">
            <v>0</v>
          </cell>
          <cell r="X1840">
            <v>0</v>
          </cell>
          <cell r="Y1840" t="str">
            <v>xx</v>
          </cell>
        </row>
        <row r="1841">
          <cell r="A1841" t="str">
            <v>0450 83 13</v>
          </cell>
          <cell r="B1841" t="str">
            <v>BEAM REPAIR- MAINTENANCE CONTRACTS ONLY, STRAND SPLICES, OVER WATER AND &lt;= 20' BRIDGE HEIGHT</v>
          </cell>
          <cell r="C1841" t="str">
            <v>EA</v>
          </cell>
          <cell r="D1841" t="str">
            <v>09</v>
          </cell>
          <cell r="E1841" t="str">
            <v>T</v>
          </cell>
          <cell r="F1841" t="str">
            <v>Y</v>
          </cell>
          <cell r="G1841" t="str">
            <v/>
          </cell>
          <cell r="H1841">
            <v>41275</v>
          </cell>
          <cell r="I1841"/>
          <cell r="J1841">
            <v>1650</v>
          </cell>
          <cell r="K1841"/>
          <cell r="T1841" t="str">
            <v>0450 83 13</v>
          </cell>
          <cell r="U1841" t="str">
            <v xml:space="preserve"> </v>
          </cell>
          <cell r="V1841" t="str">
            <v xml:space="preserve"> </v>
          </cell>
          <cell r="W1841">
            <v>0</v>
          </cell>
          <cell r="X1841">
            <v>0</v>
          </cell>
          <cell r="Y1841" t="str">
            <v>xx</v>
          </cell>
        </row>
        <row r="1842">
          <cell r="A1842" t="str">
            <v>0450 83 14</v>
          </cell>
          <cell r="B1842" t="str">
            <v>BEAM REPAIR- MAINTENANCE CONTRACTS ONLY, STRAND SPLICES, OVER WATER AND &gt; 20' BRIDGE HEIGHT</v>
          </cell>
          <cell r="C1842" t="str">
            <v>EA</v>
          </cell>
          <cell r="D1842" t="str">
            <v>09</v>
          </cell>
          <cell r="E1842" t="str">
            <v>T</v>
          </cell>
          <cell r="F1842" t="str">
            <v>Y</v>
          </cell>
          <cell r="G1842" t="str">
            <v/>
          </cell>
          <cell r="H1842">
            <v>41275</v>
          </cell>
          <cell r="I1842"/>
          <cell r="J1842">
            <v>1850</v>
          </cell>
          <cell r="K1842"/>
          <cell r="T1842" t="str">
            <v>0450 83 14</v>
          </cell>
          <cell r="U1842" t="str">
            <v xml:space="preserve"> </v>
          </cell>
          <cell r="V1842" t="str">
            <v xml:space="preserve"> </v>
          </cell>
          <cell r="W1842">
            <v>0</v>
          </cell>
          <cell r="X1842">
            <v>0</v>
          </cell>
          <cell r="Y1842" t="str">
            <v>xx</v>
          </cell>
        </row>
        <row r="1843">
          <cell r="A1843" t="str">
            <v>0450 83 21</v>
          </cell>
          <cell r="B1843" t="str">
            <v>BEAM REPAIR- MAINTENANCE CONTRACTS ONLY, BAR SPLICES, OVER LAND AND &lt;= 20' BRIDGE HEIGHT</v>
          </cell>
          <cell r="C1843" t="str">
            <v>EA</v>
          </cell>
          <cell r="D1843" t="str">
            <v>09</v>
          </cell>
          <cell r="E1843" t="str">
            <v>T</v>
          </cell>
          <cell r="F1843" t="str">
            <v>Y</v>
          </cell>
          <cell r="G1843" t="str">
            <v/>
          </cell>
          <cell r="H1843">
            <v>41275</v>
          </cell>
          <cell r="I1843"/>
          <cell r="J1843" t="str">
            <v/>
          </cell>
          <cell r="K1843"/>
          <cell r="T1843" t="str">
            <v>0450 83 21</v>
          </cell>
          <cell r="U1843" t="str">
            <v xml:space="preserve"> </v>
          </cell>
          <cell r="V1843" t="str">
            <v xml:space="preserve"> </v>
          </cell>
          <cell r="W1843">
            <v>0</v>
          </cell>
          <cell r="X1843">
            <v>0</v>
          </cell>
          <cell r="Y1843" t="str">
            <v>xx</v>
          </cell>
        </row>
        <row r="1844">
          <cell r="A1844" t="str">
            <v>0450 83 22</v>
          </cell>
          <cell r="B1844" t="str">
            <v>BEAM REPAIR- MAINTENANCE CONTRACTS ONLY, BAR SPLICES, OVER LAND AND &gt; 20' BRIDGE HEIGHT</v>
          </cell>
          <cell r="C1844" t="str">
            <v>EA</v>
          </cell>
          <cell r="D1844" t="str">
            <v>09</v>
          </cell>
          <cell r="E1844" t="str">
            <v>T</v>
          </cell>
          <cell r="F1844" t="str">
            <v>Y</v>
          </cell>
          <cell r="G1844" t="str">
            <v/>
          </cell>
          <cell r="H1844">
            <v>41275</v>
          </cell>
          <cell r="I1844"/>
          <cell r="J1844" t="str">
            <v/>
          </cell>
          <cell r="K1844"/>
          <cell r="T1844" t="str">
            <v>0450 83 22</v>
          </cell>
          <cell r="U1844" t="str">
            <v xml:space="preserve"> </v>
          </cell>
          <cell r="V1844" t="str">
            <v xml:space="preserve"> </v>
          </cell>
          <cell r="W1844">
            <v>0</v>
          </cell>
          <cell r="X1844">
            <v>0</v>
          </cell>
          <cell r="Y1844" t="str">
            <v>xx</v>
          </cell>
        </row>
        <row r="1845">
          <cell r="A1845" t="str">
            <v>0450 83 23</v>
          </cell>
          <cell r="B1845" t="str">
            <v>BEAM REPAIR- MAINTENANCE CONTRACTS ONLY, BAR SPLICES, OVER WATER AND &lt;= 20' BRIDGE HEIGHT</v>
          </cell>
          <cell r="C1845" t="str">
            <v>EA</v>
          </cell>
          <cell r="D1845" t="str">
            <v>09</v>
          </cell>
          <cell r="E1845" t="str">
            <v>T</v>
          </cell>
          <cell r="F1845" t="str">
            <v>Y</v>
          </cell>
          <cell r="G1845" t="str">
            <v/>
          </cell>
          <cell r="H1845">
            <v>41275</v>
          </cell>
          <cell r="I1845"/>
          <cell r="J1845" t="str">
            <v/>
          </cell>
          <cell r="K1845"/>
          <cell r="T1845" t="str">
            <v>0450 83 23</v>
          </cell>
          <cell r="U1845" t="str">
            <v xml:space="preserve"> </v>
          </cell>
          <cell r="V1845" t="str">
            <v xml:space="preserve"> </v>
          </cell>
          <cell r="W1845">
            <v>0</v>
          </cell>
          <cell r="X1845">
            <v>0</v>
          </cell>
          <cell r="Y1845" t="str">
            <v>xx</v>
          </cell>
        </row>
        <row r="1846">
          <cell r="A1846" t="str">
            <v>0450 83 24</v>
          </cell>
          <cell r="B1846" t="str">
            <v>BEAM REPAIR- MAINTENANCE CONTRACTS ONLY, BAR SPLICES, OVER WATER AND &gt; 20' BRIDGE HEIGHT</v>
          </cell>
          <cell r="C1846" t="str">
            <v>EA</v>
          </cell>
          <cell r="D1846" t="str">
            <v>09</v>
          </cell>
          <cell r="E1846" t="str">
            <v>T</v>
          </cell>
          <cell r="F1846" t="str">
            <v>Y</v>
          </cell>
          <cell r="G1846" t="str">
            <v/>
          </cell>
          <cell r="H1846">
            <v>41275</v>
          </cell>
          <cell r="I1846"/>
          <cell r="J1846" t="str">
            <v/>
          </cell>
          <cell r="K1846"/>
          <cell r="T1846" t="str">
            <v>0450 83 24</v>
          </cell>
          <cell r="U1846" t="str">
            <v xml:space="preserve"> </v>
          </cell>
          <cell r="V1846" t="str">
            <v xml:space="preserve"> </v>
          </cell>
          <cell r="W1846">
            <v>0</v>
          </cell>
          <cell r="X1846">
            <v>0</v>
          </cell>
          <cell r="Y1846" t="str">
            <v>xx</v>
          </cell>
        </row>
        <row r="1847">
          <cell r="A1847" t="str">
            <v>0450 88 15</v>
          </cell>
          <cell r="B1847" t="str">
            <v>PRESTRESSED SLAB UNITS TRANSVERSELY POST TENSIONED, 15"</v>
          </cell>
          <cell r="C1847" t="str">
            <v>SF</v>
          </cell>
          <cell r="D1847" t="str">
            <v>09</v>
          </cell>
          <cell r="E1847" t="str">
            <v>T</v>
          </cell>
          <cell r="F1847" t="str">
            <v>Y</v>
          </cell>
          <cell r="G1847" t="str">
            <v/>
          </cell>
          <cell r="H1847">
            <v>41275</v>
          </cell>
          <cell r="I1847"/>
          <cell r="J1847" t="str">
            <v/>
          </cell>
          <cell r="K1847"/>
          <cell r="T1847" t="str">
            <v>0450 88 15</v>
          </cell>
          <cell r="U1847">
            <v>106.75</v>
          </cell>
          <cell r="V1847">
            <v>106.75</v>
          </cell>
          <cell r="W1847">
            <v>0</v>
          </cell>
          <cell r="X1847">
            <v>1</v>
          </cell>
          <cell r="Y1847">
            <v>106.75</v>
          </cell>
        </row>
        <row r="1848">
          <cell r="A1848" t="str">
            <v>0450 88 18</v>
          </cell>
          <cell r="B1848" t="str">
            <v>PRESTRESSED SLAB UNITS TRANSVERSELY POST TENSIONED, 18"</v>
          </cell>
          <cell r="C1848" t="str">
            <v>SF</v>
          </cell>
          <cell r="D1848" t="str">
            <v>09</v>
          </cell>
          <cell r="E1848" t="str">
            <v>T</v>
          </cell>
          <cell r="F1848" t="str">
            <v>Y</v>
          </cell>
          <cell r="G1848" t="str">
            <v/>
          </cell>
          <cell r="H1848">
            <v>41275</v>
          </cell>
          <cell r="I1848"/>
          <cell r="J1848" t="str">
            <v/>
          </cell>
          <cell r="K1848"/>
          <cell r="T1848" t="str">
            <v>0450 88 18</v>
          </cell>
          <cell r="U1848" t="str">
            <v xml:space="preserve"> </v>
          </cell>
          <cell r="V1848" t="str">
            <v xml:space="preserve"> </v>
          </cell>
          <cell r="W1848">
            <v>0</v>
          </cell>
          <cell r="X1848">
            <v>0</v>
          </cell>
          <cell r="Y1848" t="str">
            <v>xx</v>
          </cell>
        </row>
        <row r="1849">
          <cell r="A1849" t="str">
            <v>0450 88 20</v>
          </cell>
          <cell r="B1849" t="str">
            <v>PRESTRESSED SLAB UNITS TRANSVERSELY POST TENSIONED, 20"</v>
          </cell>
          <cell r="C1849" t="str">
            <v>SF</v>
          </cell>
          <cell r="D1849" t="str">
            <v>09</v>
          </cell>
          <cell r="E1849" t="str">
            <v>T</v>
          </cell>
          <cell r="F1849" t="str">
            <v>Y</v>
          </cell>
          <cell r="G1849" t="str">
            <v/>
          </cell>
          <cell r="H1849">
            <v>41275</v>
          </cell>
          <cell r="I1849"/>
          <cell r="J1849">
            <v>60</v>
          </cell>
          <cell r="K1849"/>
          <cell r="T1849" t="str">
            <v>0450 88 20</v>
          </cell>
          <cell r="U1849" t="str">
            <v xml:space="preserve"> </v>
          </cell>
          <cell r="V1849" t="str">
            <v xml:space="preserve"> </v>
          </cell>
          <cell r="W1849">
            <v>0</v>
          </cell>
          <cell r="X1849">
            <v>0</v>
          </cell>
          <cell r="Y1849" t="str">
            <v>xx</v>
          </cell>
        </row>
        <row r="1850">
          <cell r="A1850" t="str">
            <v>0451 70</v>
          </cell>
          <cell r="B1850" t="str">
            <v>PREST SOIL ANCHORS</v>
          </cell>
          <cell r="C1850" t="str">
            <v>EA</v>
          </cell>
          <cell r="D1850" t="str">
            <v>10</v>
          </cell>
          <cell r="E1850"/>
          <cell r="F1850" t="str">
            <v>Y</v>
          </cell>
          <cell r="G1850" t="str">
            <v/>
          </cell>
          <cell r="H1850">
            <v>41275</v>
          </cell>
          <cell r="I1850"/>
          <cell r="J1850" t="str">
            <v/>
          </cell>
          <cell r="K1850"/>
          <cell r="T1850" t="str">
            <v>0451 70</v>
          </cell>
          <cell r="U1850">
            <v>6255.24</v>
          </cell>
          <cell r="V1850">
            <v>6255.24</v>
          </cell>
          <cell r="W1850">
            <v>0</v>
          </cell>
          <cell r="X1850">
            <v>1</v>
          </cell>
          <cell r="Y1850">
            <v>6255.24</v>
          </cell>
        </row>
        <row r="1851">
          <cell r="A1851" t="str">
            <v>0451 70  1</v>
          </cell>
          <cell r="B1851" t="str">
            <v>PRESTRESSED SOIL ANCHOR, PERFORMANCE TEST</v>
          </cell>
          <cell r="C1851" t="str">
            <v>EA</v>
          </cell>
          <cell r="D1851" t="str">
            <v>10</v>
          </cell>
          <cell r="E1851"/>
          <cell r="F1851" t="str">
            <v>Y</v>
          </cell>
          <cell r="G1851" t="str">
            <v/>
          </cell>
          <cell r="H1851">
            <v>41275</v>
          </cell>
          <cell r="I1851"/>
          <cell r="J1851" t="str">
            <v/>
          </cell>
          <cell r="K1851"/>
          <cell r="T1851" t="str">
            <v>0451 70 1</v>
          </cell>
          <cell r="U1851">
            <v>1100</v>
          </cell>
          <cell r="V1851">
            <v>1100</v>
          </cell>
          <cell r="W1851">
            <v>0</v>
          </cell>
          <cell r="X1851">
            <v>1</v>
          </cell>
          <cell r="Y1851">
            <v>1100</v>
          </cell>
        </row>
        <row r="1852">
          <cell r="A1852" t="str">
            <v>0451 70  2</v>
          </cell>
          <cell r="B1852" t="str">
            <v>PRESTRESSED SOIL ANCHOR, CREEP TEST</v>
          </cell>
          <cell r="C1852" t="str">
            <v>EA</v>
          </cell>
          <cell r="D1852" t="str">
            <v>10</v>
          </cell>
          <cell r="E1852"/>
          <cell r="F1852" t="str">
            <v>Y</v>
          </cell>
          <cell r="G1852" t="str">
            <v/>
          </cell>
          <cell r="H1852">
            <v>41275</v>
          </cell>
          <cell r="I1852"/>
          <cell r="J1852" t="str">
            <v/>
          </cell>
          <cell r="K1852"/>
          <cell r="T1852" t="str">
            <v>0451 70 2</v>
          </cell>
          <cell r="U1852">
            <v>2750</v>
          </cell>
          <cell r="V1852">
            <v>2750</v>
          </cell>
          <cell r="W1852">
            <v>0</v>
          </cell>
          <cell r="X1852">
            <v>1</v>
          </cell>
          <cell r="Y1852">
            <v>2750</v>
          </cell>
        </row>
        <row r="1853">
          <cell r="A1853" t="str">
            <v>0452 70</v>
          </cell>
          <cell r="B1853" t="str">
            <v>PRECAST SEGMENT PRODUCTION</v>
          </cell>
          <cell r="C1853" t="str">
            <v>LS</v>
          </cell>
          <cell r="D1853" t="str">
            <v>09</v>
          </cell>
          <cell r="E1853" t="str">
            <v xml:space="preserve"> </v>
          </cell>
          <cell r="F1853" t="str">
            <v>N</v>
          </cell>
          <cell r="G1853" t="str">
            <v/>
          </cell>
          <cell r="H1853">
            <v>41275</v>
          </cell>
          <cell r="I1853"/>
          <cell r="J1853" t="str">
            <v/>
          </cell>
          <cell r="K1853"/>
          <cell r="T1853" t="str">
            <v>0452 70</v>
          </cell>
          <cell r="U1853" t="str">
            <v xml:space="preserve"> </v>
          </cell>
          <cell r="V1853" t="str">
            <v xml:space="preserve"> </v>
          </cell>
          <cell r="W1853">
            <v>0</v>
          </cell>
          <cell r="X1853">
            <v>0</v>
          </cell>
          <cell r="Y1853" t="str">
            <v>xx</v>
          </cell>
        </row>
        <row r="1854">
          <cell r="A1854" t="str">
            <v>0455  2</v>
          </cell>
          <cell r="B1854" t="str">
            <v>TREATED TIMBER PILING</v>
          </cell>
          <cell r="C1854" t="str">
            <v>LF</v>
          </cell>
          <cell r="D1854" t="str">
            <v>08</v>
          </cell>
          <cell r="E1854" t="str">
            <v>A</v>
          </cell>
          <cell r="F1854" t="str">
            <v>Y</v>
          </cell>
          <cell r="G1854" t="str">
            <v>*</v>
          </cell>
          <cell r="H1854">
            <v>41275</v>
          </cell>
          <cell r="I1854">
            <v>42154</v>
          </cell>
          <cell r="J1854" t="str">
            <v/>
          </cell>
          <cell r="K1854"/>
          <cell r="T1854" t="str">
            <v>0455 2</v>
          </cell>
          <cell r="U1854" t="str">
            <v xml:space="preserve"> </v>
          </cell>
          <cell r="V1854" t="str">
            <v xml:space="preserve"> </v>
          </cell>
          <cell r="W1854">
            <v>0</v>
          </cell>
          <cell r="X1854">
            <v>0</v>
          </cell>
          <cell r="Y1854" t="str">
            <v>xx</v>
          </cell>
        </row>
        <row r="1855">
          <cell r="A1855" t="str">
            <v>0455  2  5</v>
          </cell>
          <cell r="B1855" t="str">
            <v>TIMBER PILES FOR BOARDWALK, PROJECT 430146-4-52-01</v>
          </cell>
          <cell r="C1855" t="str">
            <v>LF</v>
          </cell>
          <cell r="D1855" t="str">
            <v>10</v>
          </cell>
          <cell r="E1855" t="str">
            <v>T</v>
          </cell>
          <cell r="F1855" t="str">
            <v>Y</v>
          </cell>
          <cell r="G1855" t="str">
            <v>*</v>
          </cell>
          <cell r="H1855">
            <v>42803</v>
          </cell>
          <cell r="I1855">
            <v>42916</v>
          </cell>
          <cell r="J1855" t="str">
            <v/>
          </cell>
          <cell r="K1855"/>
          <cell r="T1855" t="str">
            <v>0455 2 5</v>
          </cell>
          <cell r="U1855" t="str">
            <v xml:space="preserve"> </v>
          </cell>
          <cell r="V1855" t="str">
            <v xml:space="preserve"> </v>
          </cell>
          <cell r="W1855">
            <v>0</v>
          </cell>
          <cell r="X1855">
            <v>0</v>
          </cell>
          <cell r="Y1855" t="str">
            <v>xx</v>
          </cell>
        </row>
        <row r="1856">
          <cell r="A1856" t="str">
            <v>0455  2  6</v>
          </cell>
          <cell r="B1856" t="str">
            <v>TIMBER PILING FOR PEDESTRIAN BOARDWALK, PROJECT 439926-2-52-01</v>
          </cell>
          <cell r="C1856" t="str">
            <v>LF</v>
          </cell>
          <cell r="D1856" t="str">
            <v>08</v>
          </cell>
          <cell r="E1856" t="str">
            <v xml:space="preserve"> </v>
          </cell>
          <cell r="F1856" t="str">
            <v>Y</v>
          </cell>
          <cell r="G1856" t="str">
            <v>*</v>
          </cell>
          <cell r="H1856">
            <v>43423</v>
          </cell>
          <cell r="I1856">
            <v>43830</v>
          </cell>
          <cell r="J1856" t="str">
            <v/>
          </cell>
          <cell r="K1856"/>
          <cell r="T1856" t="str">
            <v>0455 2 6</v>
          </cell>
          <cell r="U1856" t="str">
            <v xml:space="preserve"> </v>
          </cell>
          <cell r="V1856" t="str">
            <v xml:space="preserve"> </v>
          </cell>
          <cell r="W1856">
            <v>0</v>
          </cell>
          <cell r="X1856">
            <v>0</v>
          </cell>
          <cell r="Y1856" t="str">
            <v>xx</v>
          </cell>
        </row>
        <row r="1857">
          <cell r="A1857" t="str">
            <v>0455  2  7</v>
          </cell>
          <cell r="B1857" t="str">
            <v>TIMBER PILING FOR PEDESTRIAN BOARDWALK, PROJECT 439926-3-52-01</v>
          </cell>
          <cell r="C1857" t="str">
            <v>LF</v>
          </cell>
          <cell r="D1857" t="str">
            <v>08</v>
          </cell>
          <cell r="E1857" t="str">
            <v xml:space="preserve"> </v>
          </cell>
          <cell r="F1857" t="str">
            <v>Y</v>
          </cell>
          <cell r="G1857" t="str">
            <v/>
          </cell>
          <cell r="H1857">
            <v>43501</v>
          </cell>
          <cell r="I1857">
            <v>44407</v>
          </cell>
          <cell r="J1857" t="str">
            <v/>
          </cell>
          <cell r="K1857"/>
          <cell r="T1857" t="str">
            <v>0455 2 7</v>
          </cell>
          <cell r="U1857" t="str">
            <v xml:space="preserve"> </v>
          </cell>
          <cell r="V1857" t="str">
            <v xml:space="preserve"> </v>
          </cell>
          <cell r="W1857">
            <v>0</v>
          </cell>
          <cell r="X1857">
            <v>0</v>
          </cell>
          <cell r="Y1857" t="str">
            <v>xx</v>
          </cell>
        </row>
        <row r="1858">
          <cell r="A1858" t="str">
            <v>0455  2  8</v>
          </cell>
          <cell r="B1858" t="str">
            <v>TIMBER PILING FOR DOLPHINS, PROJECT 437418-1-52-01</v>
          </cell>
          <cell r="C1858" t="str">
            <v>LF</v>
          </cell>
          <cell r="D1858" t="str">
            <v>08</v>
          </cell>
          <cell r="E1858" t="str">
            <v xml:space="preserve"> </v>
          </cell>
          <cell r="F1858" t="str">
            <v>Y</v>
          </cell>
          <cell r="G1858" t="str">
            <v/>
          </cell>
          <cell r="H1858">
            <v>43551</v>
          </cell>
          <cell r="I1858">
            <v>44561</v>
          </cell>
          <cell r="J1858" t="str">
            <v/>
          </cell>
          <cell r="K1858"/>
          <cell r="T1858" t="str">
            <v>0455 2 8</v>
          </cell>
          <cell r="U1858" t="str">
            <v xml:space="preserve"> </v>
          </cell>
          <cell r="V1858" t="str">
            <v xml:space="preserve"> </v>
          </cell>
          <cell r="W1858">
            <v>0</v>
          </cell>
          <cell r="X1858">
            <v>0</v>
          </cell>
          <cell r="Y1858" t="str">
            <v>xx</v>
          </cell>
        </row>
        <row r="1859">
          <cell r="A1859" t="str">
            <v>0455 14  2</v>
          </cell>
          <cell r="B1859" t="str">
            <v>CONCRETE SHEET PILING, 8"X30"</v>
          </cell>
          <cell r="C1859" t="str">
            <v>LF</v>
          </cell>
          <cell r="D1859" t="str">
            <v>08B</v>
          </cell>
          <cell r="E1859" t="str">
            <v xml:space="preserve"> </v>
          </cell>
          <cell r="F1859" t="str">
            <v>Y</v>
          </cell>
          <cell r="G1859" t="str">
            <v/>
          </cell>
          <cell r="H1859">
            <v>41275</v>
          </cell>
          <cell r="I1859"/>
          <cell r="J1859" t="str">
            <v/>
          </cell>
          <cell r="K1859"/>
          <cell r="T1859" t="str">
            <v>0455 14 2</v>
          </cell>
          <cell r="U1859" t="str">
            <v xml:space="preserve"> </v>
          </cell>
          <cell r="V1859">
            <v>339.29</v>
          </cell>
          <cell r="W1859">
            <v>0</v>
          </cell>
          <cell r="X1859">
            <v>1</v>
          </cell>
          <cell r="Y1859">
            <v>339.29</v>
          </cell>
        </row>
        <row r="1860">
          <cell r="A1860" t="str">
            <v>0455 14  3</v>
          </cell>
          <cell r="B1860" t="str">
            <v>CONCRETE SHEET PILING, 10"X30"</v>
          </cell>
          <cell r="C1860" t="str">
            <v>LF</v>
          </cell>
          <cell r="D1860" t="str">
            <v>08B</v>
          </cell>
          <cell r="E1860"/>
          <cell r="F1860" t="str">
            <v>Y</v>
          </cell>
          <cell r="G1860" t="str">
            <v/>
          </cell>
          <cell r="H1860">
            <v>41275</v>
          </cell>
          <cell r="I1860"/>
          <cell r="J1860" t="str">
            <v/>
          </cell>
          <cell r="K1860"/>
          <cell r="T1860" t="str">
            <v>0455 14 3</v>
          </cell>
          <cell r="U1860" t="str">
            <v xml:space="preserve"> </v>
          </cell>
          <cell r="V1860" t="str">
            <v xml:space="preserve"> </v>
          </cell>
          <cell r="W1860">
            <v>0</v>
          </cell>
          <cell r="X1860">
            <v>0</v>
          </cell>
          <cell r="Y1860" t="str">
            <v>xx</v>
          </cell>
        </row>
        <row r="1861">
          <cell r="A1861" t="str">
            <v>0455 14  4</v>
          </cell>
          <cell r="B1861" t="str">
            <v>CONCRETE SHEET PILING, 12"X30"</v>
          </cell>
          <cell r="C1861" t="str">
            <v>LF</v>
          </cell>
          <cell r="D1861" t="str">
            <v>08B</v>
          </cell>
          <cell r="E1861" t="str">
            <v xml:space="preserve"> </v>
          </cell>
          <cell r="F1861" t="str">
            <v>Y</v>
          </cell>
          <cell r="G1861" t="str">
            <v/>
          </cell>
          <cell r="H1861">
            <v>41275</v>
          </cell>
          <cell r="I1861"/>
          <cell r="J1861" t="str">
            <v/>
          </cell>
          <cell r="K1861"/>
          <cell r="T1861" t="str">
            <v>0455 14 4</v>
          </cell>
          <cell r="U1861">
            <v>3843.32</v>
          </cell>
          <cell r="V1861">
            <v>3843.32</v>
          </cell>
          <cell r="W1861">
            <v>0</v>
          </cell>
          <cell r="X1861">
            <v>1</v>
          </cell>
          <cell r="Y1861">
            <v>3843.32</v>
          </cell>
        </row>
        <row r="1862">
          <cell r="A1862" t="str">
            <v>0455 14  5</v>
          </cell>
          <cell r="B1862" t="str">
            <v>CONCRETE SHEET PILING,SPECIAL</v>
          </cell>
          <cell r="C1862" t="str">
            <v>LF</v>
          </cell>
          <cell r="D1862" t="str">
            <v>08B</v>
          </cell>
          <cell r="E1862" t="str">
            <v>T</v>
          </cell>
          <cell r="F1862" t="str">
            <v>Y</v>
          </cell>
          <cell r="G1862" t="str">
            <v>*</v>
          </cell>
          <cell r="H1862">
            <v>41275</v>
          </cell>
          <cell r="I1862">
            <v>41639</v>
          </cell>
          <cell r="J1862" t="str">
            <v/>
          </cell>
          <cell r="K1862"/>
          <cell r="T1862" t="str">
            <v>0455 14 5</v>
          </cell>
          <cell r="U1862" t="str">
            <v xml:space="preserve"> </v>
          </cell>
          <cell r="V1862" t="str">
            <v xml:space="preserve"> </v>
          </cell>
          <cell r="W1862">
            <v>0</v>
          </cell>
          <cell r="X1862">
            <v>0</v>
          </cell>
          <cell r="Y1862" t="str">
            <v>xx</v>
          </cell>
        </row>
        <row r="1863">
          <cell r="A1863" t="str">
            <v>0455 14 23</v>
          </cell>
          <cell r="B1863" t="str">
            <v>CONCRETE SHEET PILING,   CFRP/GFRP 10" X 30" w/FRP STRAND &amp; REINFORCING</v>
          </cell>
          <cell r="C1863" t="str">
            <v>LF</v>
          </cell>
          <cell r="D1863" t="str">
            <v>08B</v>
          </cell>
          <cell r="E1863" t="str">
            <v xml:space="preserve"> </v>
          </cell>
          <cell r="F1863" t="str">
            <v>Y</v>
          </cell>
          <cell r="G1863" t="str">
            <v/>
          </cell>
          <cell r="H1863">
            <v>42564</v>
          </cell>
          <cell r="I1863"/>
          <cell r="J1863" t="str">
            <v/>
          </cell>
          <cell r="K1863"/>
          <cell r="T1863" t="str">
            <v>0455 14 23</v>
          </cell>
          <cell r="U1863" t="str">
            <v xml:space="preserve"> </v>
          </cell>
          <cell r="V1863" t="str">
            <v xml:space="preserve"> </v>
          </cell>
          <cell r="W1863">
            <v>0</v>
          </cell>
          <cell r="X1863">
            <v>0</v>
          </cell>
          <cell r="Y1863" t="str">
            <v>xx</v>
          </cell>
        </row>
        <row r="1864">
          <cell r="A1864" t="str">
            <v>0455 14 24</v>
          </cell>
          <cell r="B1864" t="str">
            <v>CONCRETE SHEET PILING, 12" X 30" WITH FRP STRAND AND REINFORCING</v>
          </cell>
          <cell r="C1864" t="str">
            <v>LF</v>
          </cell>
          <cell r="D1864" t="str">
            <v>10</v>
          </cell>
          <cell r="E1864" t="str">
            <v xml:space="preserve"> </v>
          </cell>
          <cell r="F1864" t="str">
            <v>Y</v>
          </cell>
          <cell r="G1864" t="str">
            <v/>
          </cell>
          <cell r="H1864">
            <v>42293</v>
          </cell>
          <cell r="I1864"/>
          <cell r="J1864">
            <v>500</v>
          </cell>
          <cell r="K1864"/>
          <cell r="T1864" t="str">
            <v>0455 14 24</v>
          </cell>
          <cell r="U1864" t="str">
            <v xml:space="preserve"> </v>
          </cell>
          <cell r="V1864" t="str">
            <v xml:space="preserve"> </v>
          </cell>
          <cell r="W1864">
            <v>0</v>
          </cell>
          <cell r="X1864">
            <v>0</v>
          </cell>
          <cell r="Y1864" t="str">
            <v>xx</v>
          </cell>
        </row>
        <row r="1865">
          <cell r="A1865" t="str">
            <v>0455 18</v>
          </cell>
          <cell r="B1865" t="str">
            <v>PROTECTION OF EXISTING STRUCTURES</v>
          </cell>
          <cell r="C1865" t="str">
            <v>LS</v>
          </cell>
          <cell r="D1865" t="str">
            <v>08</v>
          </cell>
          <cell r="E1865" t="str">
            <v>A</v>
          </cell>
          <cell r="F1865" t="str">
            <v>N</v>
          </cell>
          <cell r="G1865" t="str">
            <v>*</v>
          </cell>
          <cell r="H1865">
            <v>41275</v>
          </cell>
          <cell r="I1865">
            <v>42185</v>
          </cell>
          <cell r="J1865" t="str">
            <v/>
          </cell>
          <cell r="K1865"/>
          <cell r="T1865" t="str">
            <v>0455 18</v>
          </cell>
          <cell r="U1865" t="str">
            <v xml:space="preserve"> </v>
          </cell>
          <cell r="V1865" t="str">
            <v xml:space="preserve"> </v>
          </cell>
          <cell r="W1865">
            <v>0</v>
          </cell>
          <cell r="X1865">
            <v>0</v>
          </cell>
          <cell r="Y1865" t="str">
            <v>xx</v>
          </cell>
        </row>
        <row r="1866">
          <cell r="A1866" t="str">
            <v>0455 34  1</v>
          </cell>
          <cell r="B1866" t="str">
            <v>PRESTRESSED CONCRETE PILING, 12" SQ.</v>
          </cell>
          <cell r="C1866" t="str">
            <v>LF</v>
          </cell>
          <cell r="D1866" t="str">
            <v>08</v>
          </cell>
          <cell r="E1866" t="str">
            <v xml:space="preserve"> </v>
          </cell>
          <cell r="F1866" t="str">
            <v>Y</v>
          </cell>
          <cell r="G1866" t="str">
            <v/>
          </cell>
          <cell r="H1866">
            <v>41275</v>
          </cell>
          <cell r="I1866"/>
          <cell r="J1866">
            <v>100</v>
          </cell>
          <cell r="K1866"/>
          <cell r="T1866" t="str">
            <v>0455 34 1</v>
          </cell>
          <cell r="U1866" t="str">
            <v xml:space="preserve"> </v>
          </cell>
          <cell r="V1866" t="str">
            <v xml:space="preserve"> </v>
          </cell>
          <cell r="W1866">
            <v>0</v>
          </cell>
          <cell r="X1866">
            <v>0</v>
          </cell>
          <cell r="Y1866" t="str">
            <v>xx</v>
          </cell>
        </row>
        <row r="1867">
          <cell r="A1867" t="str">
            <v>0455 34  2</v>
          </cell>
          <cell r="B1867" t="str">
            <v>PRESTRESSED CONCRETE PILING, 14" SQ.</v>
          </cell>
          <cell r="C1867" t="str">
            <v>LF</v>
          </cell>
          <cell r="D1867" t="str">
            <v>08</v>
          </cell>
          <cell r="E1867" t="str">
            <v xml:space="preserve"> </v>
          </cell>
          <cell r="F1867" t="str">
            <v>Y</v>
          </cell>
          <cell r="G1867" t="str">
            <v/>
          </cell>
          <cell r="H1867">
            <v>41275</v>
          </cell>
          <cell r="I1867"/>
          <cell r="J1867" t="str">
            <v/>
          </cell>
          <cell r="K1867"/>
          <cell r="T1867" t="str">
            <v>0455 34 2</v>
          </cell>
          <cell r="U1867">
            <v>444</v>
          </cell>
          <cell r="V1867">
            <v>444</v>
          </cell>
          <cell r="W1867">
            <v>0</v>
          </cell>
          <cell r="X1867">
            <v>1</v>
          </cell>
          <cell r="Y1867">
            <v>444</v>
          </cell>
        </row>
        <row r="1868">
          <cell r="A1868" t="str">
            <v>0455 34  3</v>
          </cell>
          <cell r="B1868" t="str">
            <v>PRESTRESSED CONCRETE PILING, 18" SQ</v>
          </cell>
          <cell r="C1868" t="str">
            <v>LF</v>
          </cell>
          <cell r="D1868" t="str">
            <v>08</v>
          </cell>
          <cell r="E1868" t="str">
            <v xml:space="preserve"> </v>
          </cell>
          <cell r="F1868" t="str">
            <v>Y</v>
          </cell>
          <cell r="G1868" t="str">
            <v/>
          </cell>
          <cell r="H1868">
            <v>41275</v>
          </cell>
          <cell r="I1868"/>
          <cell r="J1868" t="str">
            <v/>
          </cell>
          <cell r="K1868"/>
          <cell r="T1868" t="str">
            <v>0455 34 3</v>
          </cell>
          <cell r="U1868">
            <v>134.80000000000001</v>
          </cell>
          <cell r="V1868">
            <v>115.87</v>
          </cell>
          <cell r="W1868">
            <v>0</v>
          </cell>
          <cell r="X1868">
            <v>1.1633727453180289</v>
          </cell>
          <cell r="Y1868">
            <v>134.80000000000001</v>
          </cell>
        </row>
        <row r="1869">
          <cell r="A1869" t="str">
            <v>0455 34  4</v>
          </cell>
          <cell r="B1869" t="str">
            <v>PRESTRESSED CONCRETE PILING, 20" SQ</v>
          </cell>
          <cell r="C1869" t="str">
            <v>LF</v>
          </cell>
          <cell r="D1869" t="str">
            <v>08</v>
          </cell>
          <cell r="E1869" t="str">
            <v xml:space="preserve"> </v>
          </cell>
          <cell r="F1869" t="str">
            <v>Y</v>
          </cell>
          <cell r="G1869" t="str">
            <v/>
          </cell>
          <cell r="H1869">
            <v>41275</v>
          </cell>
          <cell r="I1869"/>
          <cell r="J1869">
            <v>110</v>
          </cell>
          <cell r="K1869"/>
          <cell r="T1869" t="str">
            <v>0455 34 4</v>
          </cell>
          <cell r="U1869" t="str">
            <v xml:space="preserve"> </v>
          </cell>
          <cell r="V1869" t="str">
            <v xml:space="preserve"> </v>
          </cell>
          <cell r="W1869">
            <v>0</v>
          </cell>
          <cell r="X1869">
            <v>0</v>
          </cell>
          <cell r="Y1869" t="str">
            <v>xx</v>
          </cell>
        </row>
        <row r="1870">
          <cell r="A1870" t="str">
            <v>0455 34  5</v>
          </cell>
          <cell r="B1870" t="str">
            <v>PRESTRESSED CONCRETE PILING, 24" SQ</v>
          </cell>
          <cell r="C1870" t="str">
            <v>LF</v>
          </cell>
          <cell r="D1870" t="str">
            <v>08</v>
          </cell>
          <cell r="E1870" t="str">
            <v xml:space="preserve"> </v>
          </cell>
          <cell r="F1870" t="str">
            <v>Y</v>
          </cell>
          <cell r="G1870" t="str">
            <v/>
          </cell>
          <cell r="H1870">
            <v>41275</v>
          </cell>
          <cell r="I1870"/>
          <cell r="J1870" t="str">
            <v/>
          </cell>
          <cell r="K1870"/>
          <cell r="T1870" t="str">
            <v>0455 34 5</v>
          </cell>
          <cell r="U1870">
            <v>95.15</v>
          </cell>
          <cell r="V1870">
            <v>95.96</v>
          </cell>
          <cell r="W1870">
            <v>0</v>
          </cell>
          <cell r="X1870">
            <v>1.0085128744088281</v>
          </cell>
          <cell r="Y1870">
            <v>95.96</v>
          </cell>
        </row>
        <row r="1871">
          <cell r="A1871" t="str">
            <v>0455 34  6</v>
          </cell>
          <cell r="B1871" t="str">
            <v>PRESTRESSED CONCRETE PILING, 30" SQ</v>
          </cell>
          <cell r="C1871" t="str">
            <v>LF</v>
          </cell>
          <cell r="D1871" t="str">
            <v>08</v>
          </cell>
          <cell r="E1871" t="str">
            <v xml:space="preserve"> </v>
          </cell>
          <cell r="F1871" t="str">
            <v>Y</v>
          </cell>
          <cell r="G1871" t="str">
            <v/>
          </cell>
          <cell r="H1871">
            <v>41275</v>
          </cell>
          <cell r="I1871"/>
          <cell r="J1871" t="str">
            <v/>
          </cell>
          <cell r="K1871"/>
          <cell r="T1871" t="str">
            <v>0455 34 6</v>
          </cell>
          <cell r="U1871" t="str">
            <v xml:space="preserve"> </v>
          </cell>
          <cell r="V1871">
            <v>204</v>
          </cell>
          <cell r="W1871">
            <v>0</v>
          </cell>
          <cell r="X1871">
            <v>1</v>
          </cell>
          <cell r="Y1871">
            <v>204</v>
          </cell>
        </row>
        <row r="1872">
          <cell r="A1872" t="str">
            <v>0455 34  7</v>
          </cell>
          <cell r="B1872" t="str">
            <v>PRESTRESSED CONCRETE PILING, 36" SQ</v>
          </cell>
          <cell r="C1872" t="str">
            <v>LF</v>
          </cell>
          <cell r="D1872" t="str">
            <v>08</v>
          </cell>
          <cell r="E1872" t="str">
            <v xml:space="preserve"> </v>
          </cell>
          <cell r="F1872" t="str">
            <v>Y</v>
          </cell>
          <cell r="G1872" t="str">
            <v/>
          </cell>
          <cell r="H1872">
            <v>41275</v>
          </cell>
          <cell r="I1872"/>
          <cell r="J1872">
            <v>165</v>
          </cell>
          <cell r="K1872"/>
          <cell r="T1872" t="str">
            <v>0455 34 7</v>
          </cell>
          <cell r="U1872" t="str">
            <v xml:space="preserve"> </v>
          </cell>
          <cell r="V1872" t="str">
            <v xml:space="preserve"> </v>
          </cell>
          <cell r="W1872">
            <v>0</v>
          </cell>
          <cell r="X1872">
            <v>0</v>
          </cell>
          <cell r="Y1872" t="str">
            <v>xx</v>
          </cell>
        </row>
        <row r="1873">
          <cell r="A1873" t="str">
            <v>0455 34  8</v>
          </cell>
          <cell r="B1873" t="str">
            <v>CONCRETE PILING PRESTRESSED, SPECIAL</v>
          </cell>
          <cell r="C1873" t="str">
            <v>LF</v>
          </cell>
          <cell r="D1873" t="str">
            <v>08</v>
          </cell>
          <cell r="E1873" t="str">
            <v>T</v>
          </cell>
          <cell r="F1873" t="str">
            <v>Y</v>
          </cell>
          <cell r="G1873" t="str">
            <v>*</v>
          </cell>
          <cell r="H1873">
            <v>41275</v>
          </cell>
          <cell r="I1873">
            <v>41639</v>
          </cell>
          <cell r="J1873" t="str">
            <v/>
          </cell>
          <cell r="K1873"/>
          <cell r="T1873" t="str">
            <v>0455 34 8</v>
          </cell>
          <cell r="U1873" t="str">
            <v xml:space="preserve"> </v>
          </cell>
          <cell r="V1873" t="str">
            <v xml:space="preserve"> </v>
          </cell>
          <cell r="W1873">
            <v>0</v>
          </cell>
          <cell r="X1873">
            <v>0</v>
          </cell>
          <cell r="Y1873" t="str">
            <v>xx</v>
          </cell>
        </row>
        <row r="1874">
          <cell r="A1874" t="str">
            <v>0455 34 23</v>
          </cell>
          <cell r="B1874" t="str">
            <v>PRESTRESSED CONCRETE PILING, 18" SQ W/FRP OR STAINLESS STEEL STRAND AND REINFORCING</v>
          </cell>
          <cell r="C1874" t="str">
            <v>LF</v>
          </cell>
          <cell r="D1874" t="str">
            <v>08</v>
          </cell>
          <cell r="E1874" t="str">
            <v xml:space="preserve"> </v>
          </cell>
          <cell r="F1874" t="str">
            <v>Y</v>
          </cell>
          <cell r="G1874" t="str">
            <v/>
          </cell>
          <cell r="H1874">
            <v>42297</v>
          </cell>
          <cell r="I1874"/>
          <cell r="J1874" t="str">
            <v/>
          </cell>
          <cell r="K1874"/>
          <cell r="T1874" t="str">
            <v>0455 34 23</v>
          </cell>
          <cell r="U1874">
            <v>224.55</v>
          </cell>
          <cell r="V1874">
            <v>224.55</v>
          </cell>
          <cell r="W1874">
            <v>0</v>
          </cell>
          <cell r="X1874">
            <v>1</v>
          </cell>
          <cell r="Y1874">
            <v>224.55</v>
          </cell>
        </row>
        <row r="1875">
          <cell r="A1875" t="str">
            <v>0455 34 25</v>
          </cell>
          <cell r="B1875" t="str">
            <v>PRESTRESSED CONCRETE PILING, 24" SQ W/FRP OR STAINLESS STEEL STRAND AND REINFORCING</v>
          </cell>
          <cell r="C1875" t="str">
            <v>LF</v>
          </cell>
          <cell r="D1875" t="str">
            <v>08</v>
          </cell>
          <cell r="E1875" t="str">
            <v xml:space="preserve"> </v>
          </cell>
          <cell r="F1875" t="str">
            <v>Y</v>
          </cell>
          <cell r="G1875" t="str">
            <v/>
          </cell>
          <cell r="H1875">
            <v>42639</v>
          </cell>
          <cell r="I1875"/>
          <cell r="J1875" t="str">
            <v/>
          </cell>
          <cell r="K1875"/>
          <cell r="T1875" t="str">
            <v>0455 34 25</v>
          </cell>
          <cell r="U1875" t="str">
            <v xml:space="preserve"> </v>
          </cell>
          <cell r="V1875" t="str">
            <v xml:space="preserve"> </v>
          </cell>
          <cell r="W1875">
            <v>0</v>
          </cell>
          <cell r="X1875">
            <v>0</v>
          </cell>
          <cell r="Y1875" t="str">
            <v>xx</v>
          </cell>
        </row>
        <row r="1876">
          <cell r="A1876" t="str">
            <v>0455 34103</v>
          </cell>
          <cell r="B1876" t="str">
            <v>PRESTRESSED CONCRETE PILING, INCLUDES 100% DYNAMIC TESTING- INTERNAL GAUGES, 18" SQ</v>
          </cell>
          <cell r="C1876" t="str">
            <v>LF</v>
          </cell>
          <cell r="D1876" t="str">
            <v>08</v>
          </cell>
          <cell r="E1876" t="str">
            <v xml:space="preserve"> </v>
          </cell>
          <cell r="F1876" t="str">
            <v>Y</v>
          </cell>
          <cell r="G1876" t="str">
            <v>*</v>
          </cell>
          <cell r="H1876">
            <v>42214</v>
          </cell>
          <cell r="I1876">
            <v>44012</v>
          </cell>
          <cell r="J1876" t="str">
            <v/>
          </cell>
          <cell r="K1876"/>
          <cell r="T1876" t="str">
            <v>0455 34103</v>
          </cell>
          <cell r="U1876" t="str">
            <v xml:space="preserve"> </v>
          </cell>
          <cell r="V1876" t="str">
            <v xml:space="preserve"> </v>
          </cell>
          <cell r="W1876">
            <v>0</v>
          </cell>
          <cell r="X1876">
            <v>0</v>
          </cell>
          <cell r="Y1876" t="str">
            <v>xx</v>
          </cell>
        </row>
        <row r="1877">
          <cell r="A1877" t="str">
            <v>0455 34105</v>
          </cell>
          <cell r="B1877" t="str">
            <v>PRESTRESSED CONCRETE PILING, INCLUDES 100% DYNAMIC TESTING- INTERNAL GAUGES, 24" SQ</v>
          </cell>
          <cell r="C1877" t="str">
            <v>LF</v>
          </cell>
          <cell r="D1877" t="str">
            <v>08</v>
          </cell>
          <cell r="E1877" t="str">
            <v xml:space="preserve"> </v>
          </cell>
          <cell r="F1877" t="str">
            <v>Y</v>
          </cell>
          <cell r="G1877" t="str">
            <v>*</v>
          </cell>
          <cell r="H1877">
            <v>42214</v>
          </cell>
          <cell r="I1877">
            <v>44012</v>
          </cell>
          <cell r="J1877" t="str">
            <v/>
          </cell>
          <cell r="K1877"/>
          <cell r="T1877" t="str">
            <v>0455 34105</v>
          </cell>
          <cell r="U1877" t="str">
            <v xml:space="preserve"> </v>
          </cell>
          <cell r="V1877" t="str">
            <v xml:space="preserve"> </v>
          </cell>
          <cell r="W1877">
            <v>0</v>
          </cell>
          <cell r="X1877">
            <v>0</v>
          </cell>
          <cell r="Y1877" t="str">
            <v>xx</v>
          </cell>
        </row>
        <row r="1878">
          <cell r="A1878" t="str">
            <v>0455 34106</v>
          </cell>
          <cell r="B1878" t="str">
            <v>PRESTRESSED CONCRETE PILING, INCLUDES 100% DYNAMIC TESTING- INTERNAL GAUGES, 30" SQ</v>
          </cell>
          <cell r="C1878" t="str">
            <v>LF</v>
          </cell>
          <cell r="D1878" t="str">
            <v>08</v>
          </cell>
          <cell r="E1878" t="str">
            <v xml:space="preserve"> </v>
          </cell>
          <cell r="F1878" t="str">
            <v>Y</v>
          </cell>
          <cell r="G1878" t="str">
            <v>*</v>
          </cell>
          <cell r="H1878">
            <v>42214</v>
          </cell>
          <cell r="I1878">
            <v>44012</v>
          </cell>
          <cell r="J1878">
            <v>150</v>
          </cell>
          <cell r="K1878"/>
          <cell r="T1878" t="str">
            <v>0455 34106</v>
          </cell>
          <cell r="U1878" t="str">
            <v xml:space="preserve"> </v>
          </cell>
          <cell r="V1878" t="str">
            <v xml:space="preserve"> </v>
          </cell>
          <cell r="W1878">
            <v>0</v>
          </cell>
          <cell r="X1878">
            <v>0</v>
          </cell>
          <cell r="Y1878" t="str">
            <v>xx</v>
          </cell>
        </row>
        <row r="1879">
          <cell r="A1879" t="str">
            <v>0455 34107</v>
          </cell>
          <cell r="B1879" t="str">
            <v>PRESTRESSED CONCRETE PILING, INCLUDES 100% DYNAMIC TESTING- INTERNAL GAUGES, 36" SQ</v>
          </cell>
          <cell r="C1879" t="str">
            <v>LF</v>
          </cell>
          <cell r="D1879" t="str">
            <v>08</v>
          </cell>
          <cell r="E1879" t="str">
            <v xml:space="preserve"> </v>
          </cell>
          <cell r="F1879" t="str">
            <v>Y</v>
          </cell>
          <cell r="G1879" t="str">
            <v>*</v>
          </cell>
          <cell r="H1879">
            <v>42214</v>
          </cell>
          <cell r="I1879">
            <v>42612</v>
          </cell>
          <cell r="J1879" t="str">
            <v/>
          </cell>
          <cell r="K1879"/>
          <cell r="T1879" t="str">
            <v>0455 34107</v>
          </cell>
          <cell r="U1879" t="str">
            <v xml:space="preserve"> </v>
          </cell>
          <cell r="V1879" t="str">
            <v xml:space="preserve"> </v>
          </cell>
          <cell r="W1879">
            <v>0</v>
          </cell>
          <cell r="X1879">
            <v>0</v>
          </cell>
          <cell r="Y1879" t="str">
            <v>xx</v>
          </cell>
        </row>
        <row r="1880">
          <cell r="A1880" t="str">
            <v>0455 34120</v>
          </cell>
          <cell r="B1880" t="str">
            <v>PRESTRESSED CONCRETE PILING, INCLUDES 100% DYNAMIC TESTING- INTERNAL GAUGES, 18" DIAMETER</v>
          </cell>
          <cell r="C1880" t="str">
            <v>LF</v>
          </cell>
          <cell r="D1880" t="str">
            <v>08</v>
          </cell>
          <cell r="E1880" t="str">
            <v xml:space="preserve"> </v>
          </cell>
          <cell r="F1880" t="str">
            <v>Y</v>
          </cell>
          <cell r="G1880" t="str">
            <v>*</v>
          </cell>
          <cell r="H1880">
            <v>42191</v>
          </cell>
          <cell r="I1880">
            <v>42214</v>
          </cell>
          <cell r="J1880" t="str">
            <v/>
          </cell>
          <cell r="K1880"/>
          <cell r="T1880" t="str">
            <v>0455 34120</v>
          </cell>
          <cell r="U1880" t="str">
            <v xml:space="preserve"> </v>
          </cell>
          <cell r="V1880" t="str">
            <v xml:space="preserve"> </v>
          </cell>
          <cell r="W1880">
            <v>0</v>
          </cell>
          <cell r="X1880">
            <v>0</v>
          </cell>
          <cell r="Y1880" t="str">
            <v>xx</v>
          </cell>
        </row>
        <row r="1881">
          <cell r="A1881" t="str">
            <v>0455 34121</v>
          </cell>
          <cell r="B1881" t="str">
            <v>PRESTRESSED CONCRETE PILING, INCLUDES 100% DYNAMIC TESTING- INTERNAL GAUGES, 20" DIAMETER</v>
          </cell>
          <cell r="C1881" t="str">
            <v>LF</v>
          </cell>
          <cell r="D1881" t="str">
            <v>08</v>
          </cell>
          <cell r="E1881" t="str">
            <v xml:space="preserve"> </v>
          </cell>
          <cell r="F1881" t="str">
            <v>Y</v>
          </cell>
          <cell r="G1881" t="str">
            <v>*</v>
          </cell>
          <cell r="H1881">
            <v>42191</v>
          </cell>
          <cell r="I1881">
            <v>42214</v>
          </cell>
          <cell r="J1881" t="str">
            <v/>
          </cell>
          <cell r="K1881"/>
          <cell r="T1881" t="str">
            <v>0455 34121</v>
          </cell>
          <cell r="U1881" t="str">
            <v xml:space="preserve"> </v>
          </cell>
          <cell r="V1881" t="str">
            <v xml:space="preserve"> </v>
          </cell>
          <cell r="W1881">
            <v>0</v>
          </cell>
          <cell r="X1881">
            <v>0</v>
          </cell>
          <cell r="Y1881" t="str">
            <v>xx</v>
          </cell>
        </row>
        <row r="1882">
          <cell r="A1882" t="str">
            <v>0455 34125</v>
          </cell>
          <cell r="B1882" t="str">
            <v>PRESTRESSED CONCRETE PILING, INCLUDES 100% DYNAMIC TESTING- INTERNAL GAUGES, 24" SQ W/FRP OR SS STRAND AND REINFORCING</v>
          </cell>
          <cell r="C1882" t="str">
            <v>LF</v>
          </cell>
          <cell r="D1882" t="str">
            <v>08</v>
          </cell>
          <cell r="E1882" t="str">
            <v xml:space="preserve"> </v>
          </cell>
          <cell r="F1882" t="str">
            <v>Y</v>
          </cell>
          <cell r="G1882" t="str">
            <v>*</v>
          </cell>
          <cell r="H1882">
            <v>43587</v>
          </cell>
          <cell r="I1882">
            <v>44042</v>
          </cell>
          <cell r="J1882">
            <v>150</v>
          </cell>
          <cell r="K1882"/>
          <cell r="T1882" t="str">
            <v>0455 34125</v>
          </cell>
          <cell r="U1882" t="str">
            <v xml:space="preserve"> </v>
          </cell>
          <cell r="V1882" t="str">
            <v xml:space="preserve"> </v>
          </cell>
          <cell r="W1882">
            <v>0</v>
          </cell>
          <cell r="X1882">
            <v>0</v>
          </cell>
          <cell r="Y1882" t="str">
            <v>xx</v>
          </cell>
        </row>
        <row r="1883">
          <cell r="A1883" t="str">
            <v>0455 34203</v>
          </cell>
          <cell r="B1883" t="str">
            <v>PRESTRESSED CONCRETE PILING, INCLUDES 100% DYNAMIC TESTING- EXTERNAL GAUGES, 18" SQ</v>
          </cell>
          <cell r="C1883" t="str">
            <v>LF</v>
          </cell>
          <cell r="D1883" t="str">
            <v>08</v>
          </cell>
          <cell r="E1883" t="str">
            <v xml:space="preserve"> </v>
          </cell>
          <cell r="F1883" t="str">
            <v>Y</v>
          </cell>
          <cell r="G1883" t="str">
            <v>*</v>
          </cell>
          <cell r="H1883">
            <v>42214</v>
          </cell>
          <cell r="I1883">
            <v>42612</v>
          </cell>
          <cell r="J1883" t="str">
            <v/>
          </cell>
          <cell r="K1883"/>
          <cell r="T1883" t="str">
            <v>0455 34203</v>
          </cell>
          <cell r="U1883" t="str">
            <v xml:space="preserve"> </v>
          </cell>
          <cell r="V1883" t="str">
            <v xml:space="preserve"> </v>
          </cell>
          <cell r="W1883">
            <v>0</v>
          </cell>
          <cell r="X1883">
            <v>0</v>
          </cell>
          <cell r="Y1883" t="str">
            <v>xx</v>
          </cell>
        </row>
        <row r="1884">
          <cell r="A1884" t="str">
            <v>0455 34205</v>
          </cell>
          <cell r="B1884" t="str">
            <v>PRESTRESSED CONCRETE PILING, INCLUDES 100% DYNAMIC TESTING- EXTERNAL GAUGES, 24" SQ</v>
          </cell>
          <cell r="C1884" t="str">
            <v>LF</v>
          </cell>
          <cell r="D1884" t="str">
            <v>08</v>
          </cell>
          <cell r="E1884" t="str">
            <v xml:space="preserve"> </v>
          </cell>
          <cell r="F1884" t="str">
            <v>Y</v>
          </cell>
          <cell r="G1884" t="str">
            <v>*</v>
          </cell>
          <cell r="H1884">
            <v>42214</v>
          </cell>
          <cell r="I1884">
            <v>42612</v>
          </cell>
          <cell r="J1884" t="str">
            <v/>
          </cell>
          <cell r="K1884"/>
          <cell r="T1884" t="str">
            <v>0455 34205</v>
          </cell>
          <cell r="U1884" t="str">
            <v xml:space="preserve"> </v>
          </cell>
          <cell r="V1884" t="str">
            <v xml:space="preserve"> </v>
          </cell>
          <cell r="W1884">
            <v>0</v>
          </cell>
          <cell r="X1884">
            <v>0</v>
          </cell>
          <cell r="Y1884" t="str">
            <v>xx</v>
          </cell>
        </row>
        <row r="1885">
          <cell r="A1885" t="str">
            <v>0455 34206</v>
          </cell>
          <cell r="B1885" t="str">
            <v>PRESTRESSED CONCRETE PILING, INCLUDES 100% DYNAMIC TESTING- EXTERNAL GAUGES, 30" SQ</v>
          </cell>
          <cell r="C1885" t="str">
            <v>LF</v>
          </cell>
          <cell r="D1885" t="str">
            <v>08</v>
          </cell>
          <cell r="E1885" t="str">
            <v xml:space="preserve"> </v>
          </cell>
          <cell r="F1885" t="str">
            <v>Y</v>
          </cell>
          <cell r="G1885" t="str">
            <v>*</v>
          </cell>
          <cell r="H1885">
            <v>42214</v>
          </cell>
          <cell r="I1885">
            <v>42612</v>
          </cell>
          <cell r="J1885">
            <v>160</v>
          </cell>
          <cell r="K1885"/>
          <cell r="T1885" t="str">
            <v>0455 34206</v>
          </cell>
          <cell r="U1885" t="str">
            <v xml:space="preserve"> </v>
          </cell>
          <cell r="V1885" t="str">
            <v xml:space="preserve"> </v>
          </cell>
          <cell r="W1885">
            <v>0</v>
          </cell>
          <cell r="X1885">
            <v>0</v>
          </cell>
          <cell r="Y1885" t="str">
            <v>xx</v>
          </cell>
        </row>
        <row r="1886">
          <cell r="A1886" t="str">
            <v>0455 34207</v>
          </cell>
          <cell r="B1886" t="str">
            <v>PRESTRESSED CONCRETE PILING, INCLUDES 100% DYNAMIC TESTING- EXTERNAL GAUGES, 36" SQ</v>
          </cell>
          <cell r="C1886" t="str">
            <v>LF</v>
          </cell>
          <cell r="D1886" t="str">
            <v>08</v>
          </cell>
          <cell r="E1886" t="str">
            <v xml:space="preserve"> </v>
          </cell>
          <cell r="F1886" t="str">
            <v>Y</v>
          </cell>
          <cell r="G1886" t="str">
            <v>*</v>
          </cell>
          <cell r="H1886">
            <v>42214</v>
          </cell>
          <cell r="I1886">
            <v>42612</v>
          </cell>
          <cell r="J1886">
            <v>175</v>
          </cell>
          <cell r="K1886"/>
          <cell r="T1886" t="str">
            <v>0455 34207</v>
          </cell>
          <cell r="U1886" t="str">
            <v xml:space="preserve"> </v>
          </cell>
          <cell r="V1886" t="str">
            <v xml:space="preserve"> </v>
          </cell>
          <cell r="W1886">
            <v>0</v>
          </cell>
          <cell r="X1886">
            <v>0</v>
          </cell>
          <cell r="Y1886" t="str">
            <v>xx</v>
          </cell>
        </row>
        <row r="1887">
          <cell r="A1887" t="str">
            <v>0455 34301</v>
          </cell>
          <cell r="B1887" t="str">
            <v>PRESTRESSED CONCRETE PILING, INCLUDES 100% DYNAMIC TESTING, PROJECT 209537-4-52-01, 24" SQUARE</v>
          </cell>
          <cell r="C1887" t="str">
            <v>LF</v>
          </cell>
          <cell r="D1887" t="str">
            <v>08</v>
          </cell>
          <cell r="E1887" t="str">
            <v xml:space="preserve"> </v>
          </cell>
          <cell r="F1887" t="str">
            <v>Y</v>
          </cell>
          <cell r="G1887" t="str">
            <v>*</v>
          </cell>
          <cell r="H1887">
            <v>42625</v>
          </cell>
          <cell r="I1887">
            <v>42735</v>
          </cell>
          <cell r="J1887" t="str">
            <v/>
          </cell>
          <cell r="K1887"/>
          <cell r="T1887" t="str">
            <v>0455 34301</v>
          </cell>
          <cell r="U1887" t="str">
            <v xml:space="preserve"> </v>
          </cell>
          <cell r="V1887" t="str">
            <v xml:space="preserve"> </v>
          </cell>
          <cell r="W1887">
            <v>0</v>
          </cell>
          <cell r="X1887">
            <v>0</v>
          </cell>
          <cell r="Y1887" t="str">
            <v>xx</v>
          </cell>
        </row>
        <row r="1888">
          <cell r="A1888" t="str">
            <v>0455 34303</v>
          </cell>
          <cell r="B1888" t="str">
            <v>PRESTRESSED CONCRETE PILING, INCLUDES 100% DYNAMIC TESTING- PROJECT 410251-1-52-01, SIZE 24"</v>
          </cell>
          <cell r="C1888" t="str">
            <v>LF</v>
          </cell>
          <cell r="D1888" t="str">
            <v>08</v>
          </cell>
          <cell r="E1888" t="str">
            <v xml:space="preserve"> </v>
          </cell>
          <cell r="F1888" t="str">
            <v>Y</v>
          </cell>
          <cell r="G1888" t="str">
            <v/>
          </cell>
          <cell r="H1888">
            <v>42818</v>
          </cell>
          <cell r="I1888"/>
          <cell r="J1888" t="str">
            <v/>
          </cell>
          <cell r="K1888"/>
          <cell r="T1888" t="str">
            <v>0455 34303</v>
          </cell>
          <cell r="U1888" t="str">
            <v xml:space="preserve"> </v>
          </cell>
          <cell r="V1888" t="str">
            <v xml:space="preserve"> </v>
          </cell>
          <cell r="W1888">
            <v>0</v>
          </cell>
          <cell r="X1888">
            <v>0</v>
          </cell>
          <cell r="Y1888" t="str">
            <v>xx</v>
          </cell>
        </row>
        <row r="1889">
          <cell r="A1889" t="str">
            <v>0455 34304</v>
          </cell>
          <cell r="B1889" t="str">
            <v>PRESTRESSED CONCRETE PILING, INCLUDES 100% DYNAMIC TESTING- PROJECT 426113-1-52-01, SIZE 14"</v>
          </cell>
          <cell r="C1889" t="str">
            <v>LF</v>
          </cell>
          <cell r="D1889" t="str">
            <v>08</v>
          </cell>
          <cell r="E1889" t="str">
            <v>D</v>
          </cell>
          <cell r="F1889" t="str">
            <v>Y</v>
          </cell>
          <cell r="G1889" t="str">
            <v>*</v>
          </cell>
          <cell r="H1889">
            <v>42886</v>
          </cell>
          <cell r="I1889">
            <v>43646</v>
          </cell>
          <cell r="J1889" t="str">
            <v/>
          </cell>
          <cell r="K1889"/>
          <cell r="T1889" t="str">
            <v>0455 34304</v>
          </cell>
          <cell r="U1889" t="str">
            <v xml:space="preserve"> </v>
          </cell>
          <cell r="V1889" t="str">
            <v xml:space="preserve"> </v>
          </cell>
          <cell r="W1889">
            <v>0</v>
          </cell>
          <cell r="X1889">
            <v>0</v>
          </cell>
          <cell r="Y1889" t="str">
            <v>xx</v>
          </cell>
        </row>
        <row r="1890">
          <cell r="A1890" t="str">
            <v>0455 34305</v>
          </cell>
          <cell r="B1890" t="str">
            <v>PRESTRESSED CONCRETE PILING, INCLUDES 100% DYNAMIC TESTING, PROJECT 424407-1-52-01, SIZE 24"</v>
          </cell>
          <cell r="C1890" t="str">
            <v>LF</v>
          </cell>
          <cell r="D1890" t="str">
            <v>08</v>
          </cell>
          <cell r="E1890" t="str">
            <v xml:space="preserve"> </v>
          </cell>
          <cell r="F1890" t="str">
            <v>Y</v>
          </cell>
          <cell r="G1890" t="str">
            <v>*</v>
          </cell>
          <cell r="H1890">
            <v>42900</v>
          </cell>
          <cell r="I1890">
            <v>43281</v>
          </cell>
          <cell r="J1890" t="str">
            <v/>
          </cell>
          <cell r="K1890"/>
          <cell r="T1890" t="str">
            <v>0455 34305</v>
          </cell>
          <cell r="U1890" t="str">
            <v xml:space="preserve"> </v>
          </cell>
          <cell r="V1890" t="str">
            <v xml:space="preserve"> </v>
          </cell>
          <cell r="W1890">
            <v>0</v>
          </cell>
          <cell r="X1890">
            <v>0</v>
          </cell>
          <cell r="Y1890" t="str">
            <v>xx</v>
          </cell>
        </row>
        <row r="1891">
          <cell r="A1891" t="str">
            <v>0455 34306</v>
          </cell>
          <cell r="B1891" t="str">
            <v>PRESTRESSED CONCRETE PILING, INCLUDES 100% DYNAMIC TESTING, PROJECT 434038-1-52-01, SIZE 18"</v>
          </cell>
          <cell r="C1891" t="str">
            <v>LF</v>
          </cell>
          <cell r="D1891" t="str">
            <v>08</v>
          </cell>
          <cell r="E1891" t="str">
            <v xml:space="preserve"> </v>
          </cell>
          <cell r="F1891" t="str">
            <v>Y</v>
          </cell>
          <cell r="G1891" t="str">
            <v>*</v>
          </cell>
          <cell r="H1891">
            <v>43017</v>
          </cell>
          <cell r="I1891">
            <v>44012</v>
          </cell>
          <cell r="J1891" t="str">
            <v/>
          </cell>
          <cell r="K1891"/>
          <cell r="T1891" t="str">
            <v>0455 34306</v>
          </cell>
          <cell r="U1891" t="str">
            <v xml:space="preserve"> </v>
          </cell>
          <cell r="V1891" t="str">
            <v xml:space="preserve"> </v>
          </cell>
          <cell r="W1891">
            <v>0</v>
          </cell>
          <cell r="X1891">
            <v>0</v>
          </cell>
          <cell r="Y1891" t="str">
            <v>xx</v>
          </cell>
        </row>
        <row r="1892">
          <cell r="A1892" t="str">
            <v>0455 34307</v>
          </cell>
          <cell r="B1892" t="str">
            <v>PRESTRESSED CONCRETE PILING, INCLUDES 100% DYNAMIC TESTING, PROJECT 422938-6-52-01, SIZE 18"</v>
          </cell>
          <cell r="C1892" t="str">
            <v>LF</v>
          </cell>
          <cell r="D1892" t="str">
            <v>08</v>
          </cell>
          <cell r="E1892" t="str">
            <v xml:space="preserve"> </v>
          </cell>
          <cell r="F1892" t="str">
            <v>Y</v>
          </cell>
          <cell r="G1892" t="str">
            <v>*</v>
          </cell>
          <cell r="H1892">
            <v>43025</v>
          </cell>
          <cell r="I1892">
            <v>43465</v>
          </cell>
          <cell r="J1892" t="str">
            <v/>
          </cell>
          <cell r="K1892"/>
          <cell r="T1892" t="str">
            <v>0455 34307</v>
          </cell>
          <cell r="U1892" t="str">
            <v xml:space="preserve"> </v>
          </cell>
          <cell r="V1892" t="str">
            <v xml:space="preserve"> </v>
          </cell>
          <cell r="W1892">
            <v>0</v>
          </cell>
          <cell r="X1892">
            <v>0</v>
          </cell>
          <cell r="Y1892" t="str">
            <v>xx</v>
          </cell>
        </row>
        <row r="1893">
          <cell r="A1893" t="str">
            <v>0455 34308</v>
          </cell>
          <cell r="B1893" t="str">
            <v>PRESTRESSED CONCRETE PILING, INCLUDES 100% DYNAMIC TESTING, PROJECT 422938-5-52-01, SIZE 18"</v>
          </cell>
          <cell r="C1893" t="str">
            <v>LF</v>
          </cell>
          <cell r="D1893" t="str">
            <v>08</v>
          </cell>
          <cell r="E1893" t="str">
            <v xml:space="preserve"> </v>
          </cell>
          <cell r="F1893" t="str">
            <v>Y</v>
          </cell>
          <cell r="G1893" t="str">
            <v>*</v>
          </cell>
          <cell r="H1893">
            <v>43059</v>
          </cell>
          <cell r="I1893">
            <v>43465</v>
          </cell>
          <cell r="J1893" t="str">
            <v/>
          </cell>
          <cell r="K1893"/>
          <cell r="T1893" t="str">
            <v>0455 34308</v>
          </cell>
          <cell r="U1893" t="str">
            <v xml:space="preserve"> </v>
          </cell>
          <cell r="V1893" t="str">
            <v xml:space="preserve"> </v>
          </cell>
          <cell r="W1893">
            <v>0</v>
          </cell>
          <cell r="X1893">
            <v>0</v>
          </cell>
          <cell r="Y1893" t="str">
            <v>xx</v>
          </cell>
        </row>
        <row r="1894">
          <cell r="A1894" t="str">
            <v>0455 34309</v>
          </cell>
          <cell r="B1894" t="str">
            <v>PRESTRESSED CONCRETE PILING, INCLUDES 100% DYNAMIC TESTING, PROJECT 406144-1-52-01, SIZE 18"</v>
          </cell>
          <cell r="C1894" t="str">
            <v>LF</v>
          </cell>
          <cell r="D1894" t="str">
            <v>08</v>
          </cell>
          <cell r="E1894" t="str">
            <v xml:space="preserve"> </v>
          </cell>
          <cell r="F1894" t="str">
            <v>Y</v>
          </cell>
          <cell r="G1894" t="str">
            <v>*</v>
          </cell>
          <cell r="H1894">
            <v>43290</v>
          </cell>
          <cell r="I1894">
            <v>43646</v>
          </cell>
          <cell r="J1894" t="str">
            <v/>
          </cell>
          <cell r="K1894"/>
          <cell r="T1894" t="str">
            <v>0455 34309</v>
          </cell>
          <cell r="U1894" t="str">
            <v xml:space="preserve"> </v>
          </cell>
          <cell r="V1894" t="str">
            <v xml:space="preserve"> </v>
          </cell>
          <cell r="W1894">
            <v>0</v>
          </cell>
          <cell r="X1894">
            <v>0</v>
          </cell>
          <cell r="Y1894" t="str">
            <v>xx</v>
          </cell>
        </row>
        <row r="1895">
          <cell r="A1895" t="str">
            <v>0455 34310</v>
          </cell>
          <cell r="B1895" t="str">
            <v>PRESTRESSED CONCRETE PILING, INCLUDES 100% DYNAMIC TESTING, PROJECT 419243-4-52-01, SIZE 24"</v>
          </cell>
          <cell r="C1895" t="str">
            <v>LF</v>
          </cell>
          <cell r="D1895" t="str">
            <v>08</v>
          </cell>
          <cell r="E1895" t="str">
            <v xml:space="preserve"> </v>
          </cell>
          <cell r="F1895" t="str">
            <v>Y</v>
          </cell>
          <cell r="G1895" t="str">
            <v>*</v>
          </cell>
          <cell r="H1895">
            <v>43292</v>
          </cell>
          <cell r="I1895">
            <v>44012</v>
          </cell>
          <cell r="J1895" t="str">
            <v/>
          </cell>
          <cell r="K1895"/>
          <cell r="T1895" t="str">
            <v>0455 34310</v>
          </cell>
          <cell r="U1895" t="str">
            <v xml:space="preserve"> </v>
          </cell>
          <cell r="V1895" t="str">
            <v xml:space="preserve"> </v>
          </cell>
          <cell r="W1895">
            <v>0</v>
          </cell>
          <cell r="X1895">
            <v>0</v>
          </cell>
          <cell r="Y1895" t="str">
            <v>xx</v>
          </cell>
        </row>
        <row r="1896">
          <cell r="A1896" t="str">
            <v>0455 34311</v>
          </cell>
          <cell r="B1896" t="str">
            <v>PRESTRESSED CONCRETE PILING, INCLUDES 100% DYNAMIC TESTING, PROJECT 201277-5-52-01, SIZE 18"</v>
          </cell>
          <cell r="C1896" t="str">
            <v>LF</v>
          </cell>
          <cell r="D1896" t="str">
            <v>08</v>
          </cell>
          <cell r="E1896" t="str">
            <v xml:space="preserve"> </v>
          </cell>
          <cell r="F1896" t="str">
            <v>Y</v>
          </cell>
          <cell r="G1896" t="str">
            <v/>
          </cell>
          <cell r="H1896">
            <v>43329</v>
          </cell>
          <cell r="I1896">
            <v>46022</v>
          </cell>
          <cell r="J1896" t="str">
            <v/>
          </cell>
          <cell r="K1896"/>
          <cell r="T1896" t="str">
            <v>0455 34311</v>
          </cell>
          <cell r="U1896" t="str">
            <v xml:space="preserve"> </v>
          </cell>
          <cell r="V1896" t="str">
            <v xml:space="preserve"> </v>
          </cell>
          <cell r="W1896">
            <v>0</v>
          </cell>
          <cell r="X1896">
            <v>0</v>
          </cell>
          <cell r="Y1896" t="str">
            <v>xx</v>
          </cell>
        </row>
        <row r="1897">
          <cell r="A1897" t="str">
            <v>0455 34312</v>
          </cell>
          <cell r="B1897" t="str">
            <v>PRESTRESSED CONCRETE PILING, INCLUDES 100% DYNAMIC TESTING, PROJECT 436685-1-52-01, SIZE 18"</v>
          </cell>
          <cell r="C1897" t="str">
            <v>LF</v>
          </cell>
          <cell r="D1897" t="str">
            <v>08</v>
          </cell>
          <cell r="E1897" t="str">
            <v xml:space="preserve"> </v>
          </cell>
          <cell r="F1897" t="str">
            <v>Y</v>
          </cell>
          <cell r="G1897" t="str">
            <v>*</v>
          </cell>
          <cell r="H1897">
            <v>43399</v>
          </cell>
          <cell r="I1897">
            <v>43646</v>
          </cell>
          <cell r="J1897" t="str">
            <v/>
          </cell>
          <cell r="K1897"/>
          <cell r="T1897" t="str">
            <v>0455 34312</v>
          </cell>
          <cell r="U1897" t="str">
            <v xml:space="preserve"> </v>
          </cell>
          <cell r="V1897" t="str">
            <v xml:space="preserve"> </v>
          </cell>
          <cell r="W1897">
            <v>0</v>
          </cell>
          <cell r="X1897">
            <v>0</v>
          </cell>
          <cell r="Y1897" t="str">
            <v>xx</v>
          </cell>
        </row>
        <row r="1898">
          <cell r="A1898" t="str">
            <v>0455 34313</v>
          </cell>
          <cell r="B1898" t="str">
            <v>PRESTRESSED CONCRETE PILING, INCLUDES 100% DYNAMIC TESTING, PROJECT 430501-1-52-01, SIZE 24"</v>
          </cell>
          <cell r="C1898" t="str">
            <v>LF</v>
          </cell>
          <cell r="D1898" t="str">
            <v>08</v>
          </cell>
          <cell r="E1898" t="str">
            <v xml:space="preserve"> </v>
          </cell>
          <cell r="F1898" t="str">
            <v>Y</v>
          </cell>
          <cell r="G1898" t="str">
            <v>*</v>
          </cell>
          <cell r="H1898">
            <v>43402</v>
          </cell>
          <cell r="I1898">
            <v>44012</v>
          </cell>
          <cell r="J1898" t="str">
            <v/>
          </cell>
          <cell r="K1898"/>
          <cell r="T1898" t="str">
            <v>0455 34313</v>
          </cell>
          <cell r="U1898" t="str">
            <v xml:space="preserve"> </v>
          </cell>
          <cell r="V1898" t="str">
            <v xml:space="preserve"> </v>
          </cell>
          <cell r="W1898">
            <v>0</v>
          </cell>
          <cell r="X1898">
            <v>0</v>
          </cell>
          <cell r="Y1898" t="str">
            <v>xx</v>
          </cell>
        </row>
        <row r="1899">
          <cell r="A1899" t="str">
            <v>0455 34314</v>
          </cell>
          <cell r="B1899" t="str">
            <v>PRESTRESSED CONCRETE PILING, INCLUDES 100% DYNAMIC TESTING, PROJECT 411423-1-1-52-01, SIZE 24"</v>
          </cell>
          <cell r="C1899" t="str">
            <v>LF</v>
          </cell>
          <cell r="D1899" t="str">
            <v>08</v>
          </cell>
          <cell r="E1899" t="str">
            <v xml:space="preserve"> </v>
          </cell>
          <cell r="F1899" t="str">
            <v>Y</v>
          </cell>
          <cell r="G1899" t="str">
            <v>*</v>
          </cell>
          <cell r="H1899">
            <v>43424</v>
          </cell>
          <cell r="I1899">
            <v>43646</v>
          </cell>
          <cell r="J1899" t="str">
            <v/>
          </cell>
          <cell r="K1899"/>
          <cell r="T1899" t="str">
            <v>0455 34314</v>
          </cell>
          <cell r="U1899" t="str">
            <v xml:space="preserve"> </v>
          </cell>
          <cell r="V1899" t="str">
            <v xml:space="preserve"> </v>
          </cell>
          <cell r="W1899">
            <v>0</v>
          </cell>
          <cell r="X1899">
            <v>0</v>
          </cell>
          <cell r="Y1899" t="str">
            <v>xx</v>
          </cell>
        </row>
        <row r="1900">
          <cell r="A1900" t="str">
            <v>0455 34315</v>
          </cell>
          <cell r="B1900" t="str">
            <v>PRESTRESSED CONCRETE PILING, INCLUDES 100% DYNAMIC TESTING, PROJECT 432828-1-52-01, SIZE 24"</v>
          </cell>
          <cell r="C1900" t="str">
            <v>LF</v>
          </cell>
          <cell r="D1900" t="str">
            <v>08</v>
          </cell>
          <cell r="E1900" t="str">
            <v xml:space="preserve"> </v>
          </cell>
          <cell r="F1900" t="str">
            <v>Y</v>
          </cell>
          <cell r="G1900" t="str">
            <v>*</v>
          </cell>
          <cell r="H1900">
            <v>43455</v>
          </cell>
          <cell r="I1900">
            <v>43646</v>
          </cell>
          <cell r="J1900" t="str">
            <v/>
          </cell>
          <cell r="K1900"/>
          <cell r="T1900" t="str">
            <v>0455 34315</v>
          </cell>
          <cell r="U1900" t="str">
            <v xml:space="preserve"> </v>
          </cell>
          <cell r="V1900" t="str">
            <v xml:space="preserve"> </v>
          </cell>
          <cell r="W1900">
            <v>0</v>
          </cell>
          <cell r="X1900">
            <v>0</v>
          </cell>
          <cell r="Y1900" t="str">
            <v>xx</v>
          </cell>
        </row>
        <row r="1901">
          <cell r="A1901" t="str">
            <v>0455 34316</v>
          </cell>
          <cell r="B1901" t="str">
            <v>PRESTRESSED CONCRETE PILING, INCLUDES 100% DYNAMIC TESTING, PROJECT 436056-1-52-01, SIZE 18"</v>
          </cell>
          <cell r="C1901" t="str">
            <v>LF</v>
          </cell>
          <cell r="D1901" t="str">
            <v>08</v>
          </cell>
          <cell r="E1901" t="str">
            <v xml:space="preserve"> </v>
          </cell>
          <cell r="F1901" t="str">
            <v>Y</v>
          </cell>
          <cell r="G1901" t="str">
            <v>*</v>
          </cell>
          <cell r="H1901">
            <v>43489</v>
          </cell>
          <cell r="I1901">
            <v>43845</v>
          </cell>
          <cell r="J1901" t="str">
            <v/>
          </cell>
          <cell r="K1901"/>
          <cell r="T1901" t="str">
            <v>0455 34316</v>
          </cell>
          <cell r="U1901" t="str">
            <v xml:space="preserve"> </v>
          </cell>
          <cell r="V1901" t="str">
            <v xml:space="preserve"> </v>
          </cell>
          <cell r="W1901">
            <v>0</v>
          </cell>
          <cell r="X1901">
            <v>0</v>
          </cell>
          <cell r="Y1901" t="str">
            <v>xx</v>
          </cell>
        </row>
        <row r="1902">
          <cell r="A1902" t="str">
            <v>0455 34317</v>
          </cell>
          <cell r="B1902" t="str">
            <v>PRESTRESSED CONCRETE PILING, INCLUDES 100% DYNAMIC TESTING, PROJECT 435543-1-52-01, SIZE 18"</v>
          </cell>
          <cell r="C1902" t="str">
            <v>LF</v>
          </cell>
          <cell r="D1902" t="str">
            <v>08</v>
          </cell>
          <cell r="E1902" t="str">
            <v xml:space="preserve"> </v>
          </cell>
          <cell r="F1902" t="str">
            <v>Y</v>
          </cell>
          <cell r="G1902" t="str">
            <v>*</v>
          </cell>
          <cell r="H1902">
            <v>43495</v>
          </cell>
          <cell r="I1902">
            <v>43676</v>
          </cell>
          <cell r="J1902" t="str">
            <v/>
          </cell>
          <cell r="K1902"/>
          <cell r="T1902" t="str">
            <v>0455 34317</v>
          </cell>
          <cell r="U1902" t="str">
            <v xml:space="preserve"> </v>
          </cell>
          <cell r="V1902" t="str">
            <v xml:space="preserve"> </v>
          </cell>
          <cell r="W1902">
            <v>0</v>
          </cell>
          <cell r="X1902">
            <v>0</v>
          </cell>
          <cell r="Y1902" t="str">
            <v>xx</v>
          </cell>
        </row>
        <row r="1903">
          <cell r="A1903" t="str">
            <v>0455 34318</v>
          </cell>
          <cell r="B1903" t="str">
            <v>PRESTRESSED CONCRETE PILING, INCLUDES 100% DYNAMIC TESTING, PROJECT 437962-1-52-01, SIZE 24"</v>
          </cell>
          <cell r="C1903" t="str">
            <v>LF</v>
          </cell>
          <cell r="D1903" t="str">
            <v>08</v>
          </cell>
          <cell r="E1903" t="str">
            <v xml:space="preserve"> </v>
          </cell>
          <cell r="F1903" t="str">
            <v>Y</v>
          </cell>
          <cell r="G1903" t="str">
            <v>*</v>
          </cell>
          <cell r="H1903">
            <v>43509</v>
          </cell>
          <cell r="I1903">
            <v>43707</v>
          </cell>
          <cell r="J1903" t="str">
            <v/>
          </cell>
          <cell r="K1903"/>
          <cell r="T1903" t="str">
            <v>0455 34318</v>
          </cell>
          <cell r="U1903" t="str">
            <v xml:space="preserve"> </v>
          </cell>
          <cell r="V1903" t="str">
            <v xml:space="preserve"> </v>
          </cell>
          <cell r="W1903">
            <v>0</v>
          </cell>
          <cell r="X1903">
            <v>0</v>
          </cell>
          <cell r="Y1903" t="str">
            <v>xx</v>
          </cell>
        </row>
        <row r="1904">
          <cell r="A1904" t="str">
            <v>0455 34319</v>
          </cell>
          <cell r="B1904" t="str">
            <v>PRESTRESSED CONCRETE PILING, INCLUDES 100% DYNAMIC TESTING, PROJECT  435542-1-52-01, SIZE 24"</v>
          </cell>
          <cell r="C1904" t="str">
            <v>LF</v>
          </cell>
          <cell r="D1904" t="str">
            <v>08</v>
          </cell>
          <cell r="E1904" t="str">
            <v xml:space="preserve"> </v>
          </cell>
          <cell r="F1904" t="str">
            <v>Y</v>
          </cell>
          <cell r="G1904" t="str">
            <v>*</v>
          </cell>
          <cell r="H1904">
            <v>43509</v>
          </cell>
          <cell r="I1904">
            <v>43676</v>
          </cell>
          <cell r="J1904" t="str">
            <v/>
          </cell>
          <cell r="K1904"/>
          <cell r="T1904" t="str">
            <v>0455 34319</v>
          </cell>
          <cell r="U1904" t="str">
            <v xml:space="preserve"> </v>
          </cell>
          <cell r="V1904" t="str">
            <v xml:space="preserve"> </v>
          </cell>
          <cell r="W1904">
            <v>0</v>
          </cell>
          <cell r="X1904">
            <v>0</v>
          </cell>
          <cell r="Y1904" t="str">
            <v>xx</v>
          </cell>
        </row>
        <row r="1905">
          <cell r="A1905" t="str">
            <v>0455 34320</v>
          </cell>
          <cell r="B1905" t="str">
            <v>PRESTRESSED CONCRETE PILING, INCLUDES 100% DYNAMIC TESTING, PROJECT  435542-1-52-01, SIZE 18"</v>
          </cell>
          <cell r="C1905" t="str">
            <v>LF</v>
          </cell>
          <cell r="D1905" t="str">
            <v>08</v>
          </cell>
          <cell r="E1905" t="str">
            <v xml:space="preserve"> </v>
          </cell>
          <cell r="F1905" t="str">
            <v>Y</v>
          </cell>
          <cell r="G1905" t="str">
            <v>*</v>
          </cell>
          <cell r="H1905">
            <v>43509</v>
          </cell>
          <cell r="I1905">
            <v>43676</v>
          </cell>
          <cell r="J1905" t="str">
            <v/>
          </cell>
          <cell r="K1905"/>
          <cell r="T1905" t="str">
            <v>0455 34320</v>
          </cell>
          <cell r="U1905" t="str">
            <v xml:space="preserve"> </v>
          </cell>
          <cell r="V1905" t="str">
            <v xml:space="preserve"> </v>
          </cell>
          <cell r="W1905">
            <v>0</v>
          </cell>
          <cell r="X1905">
            <v>0</v>
          </cell>
          <cell r="Y1905" t="str">
            <v>xx</v>
          </cell>
        </row>
        <row r="1906">
          <cell r="A1906" t="str">
            <v>0455 34321</v>
          </cell>
          <cell r="B1906" t="str">
            <v>PRESTRESSED CONCRETE PILING, INCLUDES 100% DYNAMIC TESTING, PROJECT 218984-2-52-01, SIZE 24"</v>
          </cell>
          <cell r="C1906" t="str">
            <v>LF</v>
          </cell>
          <cell r="D1906" t="str">
            <v>08</v>
          </cell>
          <cell r="E1906" t="str">
            <v xml:space="preserve"> </v>
          </cell>
          <cell r="F1906" t="str">
            <v>Y</v>
          </cell>
          <cell r="G1906" t="str">
            <v/>
          </cell>
          <cell r="H1906">
            <v>43516</v>
          </cell>
          <cell r="I1906">
            <v>44377</v>
          </cell>
          <cell r="J1906" t="str">
            <v/>
          </cell>
          <cell r="K1906"/>
          <cell r="T1906" t="str">
            <v>0455 34321</v>
          </cell>
          <cell r="U1906" t="str">
            <v xml:space="preserve"> </v>
          </cell>
          <cell r="V1906" t="str">
            <v xml:space="preserve"> </v>
          </cell>
          <cell r="W1906">
            <v>0</v>
          </cell>
          <cell r="X1906">
            <v>0</v>
          </cell>
          <cell r="Y1906" t="str">
            <v>xx</v>
          </cell>
        </row>
        <row r="1907">
          <cell r="A1907" t="str">
            <v>0455 34322</v>
          </cell>
          <cell r="B1907" t="str">
            <v>PRESTRESSED CONCRETE PILING, INCLUDES 100% DYNAMIC TESTING, PROJECT 433550-3-52-01, SIZE 24"</v>
          </cell>
          <cell r="C1907" t="str">
            <v>LF</v>
          </cell>
          <cell r="D1907" t="str">
            <v>08</v>
          </cell>
          <cell r="E1907" t="str">
            <v xml:space="preserve"> </v>
          </cell>
          <cell r="F1907" t="str">
            <v>Y</v>
          </cell>
          <cell r="G1907" t="str">
            <v>*</v>
          </cell>
          <cell r="H1907">
            <v>43559</v>
          </cell>
          <cell r="I1907">
            <v>43830</v>
          </cell>
          <cell r="J1907" t="str">
            <v/>
          </cell>
          <cell r="K1907"/>
          <cell r="T1907" t="str">
            <v>0455 34322</v>
          </cell>
          <cell r="U1907" t="str">
            <v xml:space="preserve"> </v>
          </cell>
          <cell r="V1907" t="str">
            <v xml:space="preserve"> </v>
          </cell>
          <cell r="W1907">
            <v>0</v>
          </cell>
          <cell r="X1907">
            <v>0</v>
          </cell>
          <cell r="Y1907" t="str">
            <v>xx</v>
          </cell>
        </row>
        <row r="1908">
          <cell r="A1908" t="str">
            <v>0455 34323</v>
          </cell>
          <cell r="B1908" t="str">
            <v>PRESTRESSED CONCRETE PILING, INCLUDES 100% DYNAMIC TESTING, PROJECT 416732-4-52-01, SIZE 24"</v>
          </cell>
          <cell r="C1908" t="str">
            <v>LF</v>
          </cell>
          <cell r="D1908" t="str">
            <v>08</v>
          </cell>
          <cell r="E1908" t="str">
            <v xml:space="preserve"> </v>
          </cell>
          <cell r="F1908" t="str">
            <v>Y</v>
          </cell>
          <cell r="G1908" t="str">
            <v>*</v>
          </cell>
          <cell r="H1908">
            <v>43567</v>
          </cell>
          <cell r="I1908">
            <v>43830</v>
          </cell>
          <cell r="J1908" t="str">
            <v/>
          </cell>
          <cell r="K1908"/>
          <cell r="T1908" t="str">
            <v>0455 34323</v>
          </cell>
          <cell r="U1908" t="str">
            <v xml:space="preserve"> </v>
          </cell>
          <cell r="V1908" t="str">
            <v xml:space="preserve"> </v>
          </cell>
          <cell r="W1908">
            <v>0</v>
          </cell>
          <cell r="X1908">
            <v>0</v>
          </cell>
          <cell r="Y1908" t="str">
            <v>xx</v>
          </cell>
        </row>
        <row r="1909">
          <cell r="A1909" t="str">
            <v>0455 34324</v>
          </cell>
          <cell r="B1909" t="str">
            <v>PRESTRESSED CONCRETE PILING, INCLUDES 100% DYNAMIC TESTING, PROJECT 211728-1-52-01, SIZE 20"</v>
          </cell>
          <cell r="C1909" t="str">
            <v>LF</v>
          </cell>
          <cell r="D1909" t="str">
            <v>08</v>
          </cell>
          <cell r="E1909" t="str">
            <v xml:space="preserve"> </v>
          </cell>
          <cell r="F1909" t="str">
            <v>Y</v>
          </cell>
          <cell r="G1909" t="str">
            <v>*</v>
          </cell>
          <cell r="H1909">
            <v>43634</v>
          </cell>
          <cell r="I1909">
            <v>43830</v>
          </cell>
          <cell r="J1909" t="str">
            <v/>
          </cell>
          <cell r="K1909"/>
          <cell r="T1909" t="str">
            <v>0455 34324</v>
          </cell>
          <cell r="U1909" t="str">
            <v xml:space="preserve"> </v>
          </cell>
          <cell r="V1909" t="str">
            <v xml:space="preserve"> </v>
          </cell>
          <cell r="W1909">
            <v>0</v>
          </cell>
          <cell r="X1909">
            <v>0</v>
          </cell>
          <cell r="Y1909" t="str">
            <v>xx</v>
          </cell>
        </row>
        <row r="1910">
          <cell r="A1910" t="str">
            <v>0455 34325</v>
          </cell>
          <cell r="B1910" t="str">
            <v>PRESTRESSED CONCRETE PILING, INCLUDES 100% DYNAMIC TESTING, PROJECT 436962-1-52-01, SIZE 18"</v>
          </cell>
          <cell r="C1910" t="str">
            <v>LF</v>
          </cell>
          <cell r="D1910" t="str">
            <v>08</v>
          </cell>
          <cell r="E1910" t="str">
            <v xml:space="preserve"> </v>
          </cell>
          <cell r="F1910" t="str">
            <v>Y</v>
          </cell>
          <cell r="G1910" t="str">
            <v>*</v>
          </cell>
          <cell r="H1910">
            <v>43738</v>
          </cell>
          <cell r="I1910">
            <v>44012</v>
          </cell>
          <cell r="J1910" t="str">
            <v/>
          </cell>
          <cell r="K1910"/>
          <cell r="T1910" t="str">
            <v>0455 34325</v>
          </cell>
          <cell r="U1910" t="str">
            <v xml:space="preserve"> </v>
          </cell>
          <cell r="V1910" t="str">
            <v xml:space="preserve"> </v>
          </cell>
          <cell r="W1910">
            <v>0</v>
          </cell>
          <cell r="X1910">
            <v>0</v>
          </cell>
          <cell r="Y1910" t="str">
            <v>xx</v>
          </cell>
        </row>
        <row r="1911">
          <cell r="A1911" t="str">
            <v>0455 34326</v>
          </cell>
          <cell r="B1911" t="str">
            <v>PRESTRESSED CONCRETE PILING, INCLUDES 100% DYNAMIC TESTING, PROJECT 428358-8-1-52-01, SIZE 24"</v>
          </cell>
          <cell r="C1911" t="str">
            <v>LF</v>
          </cell>
          <cell r="D1911" t="str">
            <v>08</v>
          </cell>
          <cell r="E1911" t="str">
            <v xml:space="preserve"> </v>
          </cell>
          <cell r="F1911" t="str">
            <v>Y</v>
          </cell>
          <cell r="G1911" t="str">
            <v/>
          </cell>
          <cell r="H1911">
            <v>43738</v>
          </cell>
          <cell r="I1911">
            <v>44377</v>
          </cell>
          <cell r="J1911" t="str">
            <v/>
          </cell>
          <cell r="K1911"/>
          <cell r="T1911" t="str">
            <v>0455 34326</v>
          </cell>
          <cell r="U1911" t="str">
            <v xml:space="preserve"> </v>
          </cell>
          <cell r="V1911" t="str">
            <v xml:space="preserve"> </v>
          </cell>
          <cell r="W1911">
            <v>0</v>
          </cell>
          <cell r="X1911">
            <v>0</v>
          </cell>
          <cell r="Y1911" t="str">
            <v>xx</v>
          </cell>
        </row>
        <row r="1912">
          <cell r="A1912" t="str">
            <v>0455 34327</v>
          </cell>
          <cell r="B1912" t="str">
            <v>PRESTRESSED CONCRETE PILING, INCLUDES 100% DYNAMIC TESTING, PROJECT 407402-3-52-01, SIZE 24"</v>
          </cell>
          <cell r="C1912" t="str">
            <v>LF</v>
          </cell>
          <cell r="D1912" t="str">
            <v>08</v>
          </cell>
          <cell r="E1912" t="str">
            <v xml:space="preserve"> </v>
          </cell>
          <cell r="F1912" t="str">
            <v>Y</v>
          </cell>
          <cell r="G1912" t="str">
            <v/>
          </cell>
          <cell r="H1912">
            <v>43867</v>
          </cell>
          <cell r="I1912">
            <v>46022</v>
          </cell>
          <cell r="J1912" t="str">
            <v/>
          </cell>
          <cell r="K1912"/>
          <cell r="T1912" t="str">
            <v>0455 34327</v>
          </cell>
          <cell r="U1912" t="str">
            <v xml:space="preserve"> </v>
          </cell>
          <cell r="V1912" t="str">
            <v xml:space="preserve"> </v>
          </cell>
          <cell r="W1912">
            <v>30.61</v>
          </cell>
          <cell r="X1912">
            <v>0</v>
          </cell>
          <cell r="Y1912">
            <v>30.61</v>
          </cell>
        </row>
        <row r="1913">
          <cell r="A1913" t="str">
            <v>0455 34328</v>
          </cell>
          <cell r="B1913" t="str">
            <v>PRESTRESSED CONCRETE PILING, INCLUDES 100% DYNAMIC TESTING, PROJECT 256881-5-52-01, SIZE 18"</v>
          </cell>
          <cell r="C1913" t="str">
            <v>LF</v>
          </cell>
          <cell r="D1913" t="str">
            <v>08</v>
          </cell>
          <cell r="E1913" t="str">
            <v xml:space="preserve"> </v>
          </cell>
          <cell r="F1913" t="str">
            <v>Y</v>
          </cell>
          <cell r="G1913" t="str">
            <v/>
          </cell>
          <cell r="H1913">
            <v>43874</v>
          </cell>
          <cell r="I1913">
            <v>44377</v>
          </cell>
          <cell r="J1913" t="str">
            <v/>
          </cell>
          <cell r="K1913"/>
          <cell r="T1913" t="str">
            <v>0455 34328</v>
          </cell>
          <cell r="U1913" t="str">
            <v xml:space="preserve"> </v>
          </cell>
          <cell r="V1913" t="str">
            <v xml:space="preserve"> </v>
          </cell>
          <cell r="W1913">
            <v>0</v>
          </cell>
          <cell r="X1913">
            <v>0</v>
          </cell>
          <cell r="Y1913" t="str">
            <v>xx</v>
          </cell>
        </row>
        <row r="1914">
          <cell r="A1914" t="str">
            <v>0455 34329</v>
          </cell>
          <cell r="B1914" t="str">
            <v>PRESTRESSED CONCRETE PILING, INCLUDES 100% DYNAMIC TESTING, PROJECT 211728-1-52-01, SIZE 24"</v>
          </cell>
          <cell r="C1914" t="str">
            <v>LF</v>
          </cell>
          <cell r="D1914" t="str">
            <v>08</v>
          </cell>
          <cell r="E1914" t="str">
            <v xml:space="preserve"> </v>
          </cell>
          <cell r="F1914" t="str">
            <v>Y</v>
          </cell>
          <cell r="G1914" t="str">
            <v/>
          </cell>
          <cell r="H1914">
            <v>43903</v>
          </cell>
          <cell r="I1914">
            <v>44196</v>
          </cell>
          <cell r="J1914" t="str">
            <v/>
          </cell>
          <cell r="K1914"/>
          <cell r="T1914" t="str">
            <v>0455 34329</v>
          </cell>
          <cell r="U1914" t="str">
            <v xml:space="preserve"> </v>
          </cell>
          <cell r="V1914" t="str">
            <v xml:space="preserve"> </v>
          </cell>
          <cell r="W1914">
            <v>0</v>
          </cell>
          <cell r="X1914">
            <v>0</v>
          </cell>
          <cell r="Y1914" t="str">
            <v>xx</v>
          </cell>
        </row>
        <row r="1915">
          <cell r="A1915" t="str">
            <v>0455 34330</v>
          </cell>
          <cell r="B1915" t="str">
            <v>PRESTRESSED CONCRETE PILING, INCLUDES 100% DYNAMIC TESTING, PROJECT 423251-5-52-01, SIZE 24"</v>
          </cell>
          <cell r="C1915" t="str">
            <v>LF</v>
          </cell>
          <cell r="D1915" t="str">
            <v>08</v>
          </cell>
          <cell r="E1915" t="str">
            <v xml:space="preserve"> </v>
          </cell>
          <cell r="F1915" t="str">
            <v>Y</v>
          </cell>
          <cell r="G1915" t="str">
            <v/>
          </cell>
          <cell r="H1915">
            <v>43935</v>
          </cell>
          <cell r="I1915">
            <v>44561</v>
          </cell>
          <cell r="J1915" t="str">
            <v/>
          </cell>
          <cell r="K1915"/>
          <cell r="T1915" t="str">
            <v>0455 34330</v>
          </cell>
          <cell r="U1915" t="str">
            <v xml:space="preserve"> </v>
          </cell>
          <cell r="V1915" t="str">
            <v xml:space="preserve"> </v>
          </cell>
          <cell r="W1915">
            <v>0</v>
          </cell>
          <cell r="X1915">
            <v>0</v>
          </cell>
          <cell r="Y1915" t="str">
            <v>xx</v>
          </cell>
        </row>
        <row r="1916">
          <cell r="A1916" t="str">
            <v>0455 34331</v>
          </cell>
          <cell r="B1916" t="str">
            <v>PRESTRESSED CONCRETE PILING, INCLUDES 100% DYNAMIC TESTING, PROJECT 440043-1-52-01, SIZE 18"</v>
          </cell>
          <cell r="C1916" t="str">
            <v>LF</v>
          </cell>
          <cell r="D1916" t="str">
            <v>08</v>
          </cell>
          <cell r="E1916" t="str">
            <v xml:space="preserve"> </v>
          </cell>
          <cell r="F1916" t="str">
            <v>Y</v>
          </cell>
          <cell r="G1916" t="str">
            <v/>
          </cell>
          <cell r="H1916">
            <v>43951</v>
          </cell>
          <cell r="I1916">
            <v>44196</v>
          </cell>
          <cell r="J1916" t="str">
            <v/>
          </cell>
          <cell r="K1916"/>
          <cell r="T1916" t="str">
            <v>0455 34331</v>
          </cell>
          <cell r="U1916" t="str">
            <v xml:space="preserve"> </v>
          </cell>
          <cell r="V1916" t="str">
            <v xml:space="preserve"> </v>
          </cell>
          <cell r="W1916">
            <v>0</v>
          </cell>
          <cell r="X1916">
            <v>0</v>
          </cell>
          <cell r="Y1916" t="str">
            <v>xx</v>
          </cell>
        </row>
        <row r="1917">
          <cell r="A1917" t="str">
            <v>0455 34332</v>
          </cell>
          <cell r="B1917" t="str">
            <v>PRESTRESSED CONCRETE PILING, INCLUDES 100% DYNAMIC TESTING, PROJECT 435784-1-52-01, SIZE 18"</v>
          </cell>
          <cell r="C1917" t="str">
            <v>LF</v>
          </cell>
          <cell r="D1917" t="str">
            <v>08</v>
          </cell>
          <cell r="E1917" t="str">
            <v xml:space="preserve"> </v>
          </cell>
          <cell r="F1917" t="str">
            <v>Y</v>
          </cell>
          <cell r="G1917" t="str">
            <v/>
          </cell>
          <cell r="H1917">
            <v>43977</v>
          </cell>
          <cell r="I1917">
            <v>44377</v>
          </cell>
          <cell r="J1917" t="str">
            <v/>
          </cell>
          <cell r="K1917"/>
          <cell r="T1917" t="str">
            <v>0455 34332</v>
          </cell>
          <cell r="U1917" t="str">
            <v xml:space="preserve"> </v>
          </cell>
          <cell r="V1917" t="str">
            <v xml:space="preserve"> </v>
          </cell>
          <cell r="W1917">
            <v>0</v>
          </cell>
          <cell r="X1917">
            <v>0</v>
          </cell>
          <cell r="Y1917" t="str">
            <v>xx</v>
          </cell>
        </row>
        <row r="1918">
          <cell r="A1918" t="str">
            <v>0455 34333</v>
          </cell>
          <cell r="B1918" t="str">
            <v>PRESTRESSED CONCRETE PILING, INCLUDES 100% DYNAMIC TESTING- PROJECT 442835-1-52-01, SIZE 24"</v>
          </cell>
          <cell r="C1918" t="str">
            <v>LF</v>
          </cell>
          <cell r="D1918" t="str">
            <v>08</v>
          </cell>
          <cell r="E1918" t="str">
            <v xml:space="preserve"> </v>
          </cell>
          <cell r="F1918" t="str">
            <v>Y</v>
          </cell>
          <cell r="G1918" t="str">
            <v/>
          </cell>
          <cell r="H1918">
            <v>44032</v>
          </cell>
          <cell r="I1918">
            <v>44561</v>
          </cell>
          <cell r="J1918" t="str">
            <v/>
          </cell>
          <cell r="K1918"/>
          <cell r="T1918" t="str">
            <v>0455 34333</v>
          </cell>
          <cell r="U1918" t="str">
            <v xml:space="preserve"> </v>
          </cell>
          <cell r="V1918" t="str">
            <v xml:space="preserve"> </v>
          </cell>
          <cell r="W1918">
            <v>0</v>
          </cell>
          <cell r="X1918">
            <v>0</v>
          </cell>
          <cell r="Y1918" t="str">
            <v>xx</v>
          </cell>
        </row>
        <row r="1919">
          <cell r="A1919" t="str">
            <v>0455 35  1</v>
          </cell>
          <cell r="B1919" t="str">
            <v>STEEL PILING, HP 8 X 36</v>
          </cell>
          <cell r="C1919" t="str">
            <v>LF</v>
          </cell>
          <cell r="D1919" t="str">
            <v>08</v>
          </cell>
          <cell r="E1919" t="str">
            <v xml:space="preserve"> </v>
          </cell>
          <cell r="F1919" t="str">
            <v>Y</v>
          </cell>
          <cell r="G1919" t="str">
            <v/>
          </cell>
          <cell r="H1919">
            <v>41275</v>
          </cell>
          <cell r="I1919"/>
          <cell r="J1919">
            <v>55</v>
          </cell>
          <cell r="K1919"/>
          <cell r="T1919" t="str">
            <v>0455 35 1</v>
          </cell>
          <cell r="U1919" t="str">
            <v xml:space="preserve"> </v>
          </cell>
          <cell r="V1919" t="str">
            <v xml:space="preserve"> </v>
          </cell>
          <cell r="W1919">
            <v>0</v>
          </cell>
          <cell r="X1919">
            <v>0</v>
          </cell>
          <cell r="Y1919" t="str">
            <v>xx</v>
          </cell>
        </row>
        <row r="1920">
          <cell r="A1920" t="str">
            <v>0455 35  3</v>
          </cell>
          <cell r="B1920" t="str">
            <v>STEEL PILING, HP 10 X  42</v>
          </cell>
          <cell r="C1920" t="str">
            <v>LF</v>
          </cell>
          <cell r="D1920" t="str">
            <v>08</v>
          </cell>
          <cell r="E1920" t="str">
            <v xml:space="preserve"> </v>
          </cell>
          <cell r="F1920" t="str">
            <v>Y</v>
          </cell>
          <cell r="G1920" t="str">
            <v/>
          </cell>
          <cell r="H1920">
            <v>41275</v>
          </cell>
          <cell r="I1920"/>
          <cell r="J1920">
            <v>55</v>
          </cell>
          <cell r="K1920"/>
          <cell r="T1920" t="str">
            <v>0455 35 3</v>
          </cell>
          <cell r="U1920" t="str">
            <v xml:space="preserve"> </v>
          </cell>
          <cell r="V1920" t="str">
            <v xml:space="preserve"> </v>
          </cell>
          <cell r="W1920">
            <v>0</v>
          </cell>
          <cell r="X1920">
            <v>0</v>
          </cell>
          <cell r="Y1920" t="str">
            <v>xx</v>
          </cell>
        </row>
        <row r="1921">
          <cell r="A1921" t="str">
            <v>0455 35  4</v>
          </cell>
          <cell r="B1921" t="str">
            <v>STEEL PILING, HP 12 X  53</v>
          </cell>
          <cell r="C1921" t="str">
            <v>LF</v>
          </cell>
          <cell r="D1921" t="str">
            <v>08</v>
          </cell>
          <cell r="E1921" t="str">
            <v xml:space="preserve"> </v>
          </cell>
          <cell r="F1921" t="str">
            <v>Y</v>
          </cell>
          <cell r="G1921" t="str">
            <v/>
          </cell>
          <cell r="H1921">
            <v>41275</v>
          </cell>
          <cell r="I1921"/>
          <cell r="J1921" t="str">
            <v/>
          </cell>
          <cell r="K1921"/>
          <cell r="T1921" t="str">
            <v>0455 35 4</v>
          </cell>
          <cell r="U1921" t="str">
            <v xml:space="preserve"> </v>
          </cell>
          <cell r="V1921" t="str">
            <v xml:space="preserve"> </v>
          </cell>
          <cell r="W1921">
            <v>0</v>
          </cell>
          <cell r="X1921">
            <v>0</v>
          </cell>
          <cell r="Y1921" t="str">
            <v>xx</v>
          </cell>
        </row>
        <row r="1922">
          <cell r="A1922" t="str">
            <v>0455 35  5</v>
          </cell>
          <cell r="B1922" t="str">
            <v>STEEL PILING, HP 14 X 73</v>
          </cell>
          <cell r="C1922" t="str">
            <v>LF</v>
          </cell>
          <cell r="D1922" t="str">
            <v>08</v>
          </cell>
          <cell r="E1922" t="str">
            <v xml:space="preserve"> </v>
          </cell>
          <cell r="F1922" t="str">
            <v>Y</v>
          </cell>
          <cell r="G1922" t="str">
            <v/>
          </cell>
          <cell r="H1922">
            <v>41275</v>
          </cell>
          <cell r="I1922"/>
          <cell r="J1922" t="str">
            <v/>
          </cell>
          <cell r="K1922"/>
          <cell r="T1922" t="str">
            <v>0455 35 5</v>
          </cell>
          <cell r="U1922" t="str">
            <v xml:space="preserve"> </v>
          </cell>
          <cell r="V1922" t="str">
            <v xml:space="preserve"> </v>
          </cell>
          <cell r="W1922">
            <v>0</v>
          </cell>
          <cell r="X1922">
            <v>0</v>
          </cell>
          <cell r="Y1922" t="str">
            <v>xx</v>
          </cell>
        </row>
        <row r="1923">
          <cell r="A1923" t="str">
            <v>0455 35  6</v>
          </cell>
          <cell r="B1923" t="str">
            <v>STEEL PILING, HP 14 X  89</v>
          </cell>
          <cell r="C1923" t="str">
            <v>LF</v>
          </cell>
          <cell r="D1923" t="str">
            <v>08</v>
          </cell>
          <cell r="E1923" t="str">
            <v xml:space="preserve"> </v>
          </cell>
          <cell r="F1923" t="str">
            <v>Y</v>
          </cell>
          <cell r="G1923" t="str">
            <v/>
          </cell>
          <cell r="H1923">
            <v>41275</v>
          </cell>
          <cell r="I1923"/>
          <cell r="J1923" t="str">
            <v/>
          </cell>
          <cell r="K1923"/>
          <cell r="T1923" t="str">
            <v>0455 35 6</v>
          </cell>
          <cell r="U1923">
            <v>153.97999999999999</v>
          </cell>
          <cell r="V1923">
            <v>153.97999999999999</v>
          </cell>
          <cell r="W1923">
            <v>0</v>
          </cell>
          <cell r="X1923">
            <v>1</v>
          </cell>
          <cell r="Y1923">
            <v>153.97999999999999</v>
          </cell>
        </row>
        <row r="1924">
          <cell r="A1924" t="str">
            <v>0455 35  7</v>
          </cell>
          <cell r="B1924" t="str">
            <v>STEEL PILING, HP 14 X  102</v>
          </cell>
          <cell r="C1924" t="str">
            <v>LF</v>
          </cell>
          <cell r="D1924" t="str">
            <v>08</v>
          </cell>
          <cell r="E1924" t="str">
            <v xml:space="preserve"> </v>
          </cell>
          <cell r="F1924" t="str">
            <v>Y</v>
          </cell>
          <cell r="G1924" t="str">
            <v/>
          </cell>
          <cell r="H1924">
            <v>41275</v>
          </cell>
          <cell r="I1924"/>
          <cell r="J1924" t="str">
            <v/>
          </cell>
          <cell r="K1924"/>
          <cell r="T1924" t="str">
            <v>0455 35 7</v>
          </cell>
          <cell r="U1924" t="str">
            <v xml:space="preserve"> </v>
          </cell>
          <cell r="V1924" t="str">
            <v xml:space="preserve"> </v>
          </cell>
          <cell r="W1924">
            <v>0</v>
          </cell>
          <cell r="X1924">
            <v>0</v>
          </cell>
          <cell r="Y1924" t="str">
            <v>xx</v>
          </cell>
        </row>
        <row r="1925">
          <cell r="A1925" t="str">
            <v>0455 35  8</v>
          </cell>
          <cell r="B1925" t="str">
            <v>STEEL PILING, HP 14 X 117</v>
          </cell>
          <cell r="C1925" t="str">
            <v>LF</v>
          </cell>
          <cell r="D1925" t="str">
            <v>08</v>
          </cell>
          <cell r="E1925" t="str">
            <v xml:space="preserve"> </v>
          </cell>
          <cell r="F1925" t="str">
            <v>Y</v>
          </cell>
          <cell r="G1925" t="str">
            <v/>
          </cell>
          <cell r="H1925">
            <v>41275</v>
          </cell>
          <cell r="I1925"/>
          <cell r="J1925" t="str">
            <v/>
          </cell>
          <cell r="K1925"/>
          <cell r="T1925" t="str">
            <v>0455 35 8</v>
          </cell>
          <cell r="U1925" t="str">
            <v xml:space="preserve"> </v>
          </cell>
          <cell r="V1925" t="str">
            <v xml:space="preserve"> </v>
          </cell>
          <cell r="W1925">
            <v>0</v>
          </cell>
          <cell r="X1925">
            <v>0</v>
          </cell>
          <cell r="Y1925" t="str">
            <v>xx</v>
          </cell>
        </row>
        <row r="1926">
          <cell r="A1926" t="str">
            <v>0455 35  9</v>
          </cell>
          <cell r="B1926" t="str">
            <v>STEEL PILING, SPECIAL</v>
          </cell>
          <cell r="C1926" t="str">
            <v>LF</v>
          </cell>
          <cell r="D1926" t="str">
            <v>08</v>
          </cell>
          <cell r="E1926" t="str">
            <v>T</v>
          </cell>
          <cell r="F1926" t="str">
            <v>Y</v>
          </cell>
          <cell r="G1926" t="str">
            <v>*</v>
          </cell>
          <cell r="H1926">
            <v>41275</v>
          </cell>
          <cell r="I1926">
            <v>41639</v>
          </cell>
          <cell r="J1926" t="str">
            <v/>
          </cell>
          <cell r="K1926"/>
          <cell r="T1926" t="str">
            <v>0455 35 9</v>
          </cell>
          <cell r="U1926" t="str">
            <v xml:space="preserve"> </v>
          </cell>
          <cell r="V1926" t="str">
            <v xml:space="preserve"> </v>
          </cell>
          <cell r="W1926">
            <v>0</v>
          </cell>
          <cell r="X1926">
            <v>0</v>
          </cell>
          <cell r="Y1926" t="str">
            <v>xx</v>
          </cell>
        </row>
        <row r="1927">
          <cell r="A1927" t="str">
            <v>0455 35 09</v>
          </cell>
          <cell r="B1927" t="str">
            <v>ERROR: STEEL PILING,</v>
          </cell>
          <cell r="C1927" t="str">
            <v>LF</v>
          </cell>
          <cell r="D1927" t="str">
            <v>08</v>
          </cell>
          <cell r="E1927" t="str">
            <v xml:space="preserve"> </v>
          </cell>
          <cell r="F1927" t="str">
            <v>Y</v>
          </cell>
          <cell r="G1927" t="str">
            <v>*</v>
          </cell>
          <cell r="H1927">
            <v>43867</v>
          </cell>
          <cell r="I1927">
            <v>43831</v>
          </cell>
          <cell r="J1927" t="str">
            <v/>
          </cell>
          <cell r="K1927"/>
          <cell r="T1927" t="str">
            <v>0455 35 09</v>
          </cell>
          <cell r="U1927" t="str">
            <v xml:space="preserve"> </v>
          </cell>
          <cell r="V1927" t="str">
            <v xml:space="preserve"> </v>
          </cell>
          <cell r="W1927">
            <v>0</v>
          </cell>
          <cell r="X1927">
            <v>0</v>
          </cell>
          <cell r="Y1927" t="str">
            <v>xx</v>
          </cell>
        </row>
        <row r="1928">
          <cell r="A1928" t="str">
            <v>0455 35 10</v>
          </cell>
          <cell r="B1928" t="str">
            <v>STEEL PILING, HP 16 X 101</v>
          </cell>
          <cell r="C1928" t="str">
            <v>LF</v>
          </cell>
          <cell r="D1928" t="str">
            <v>08</v>
          </cell>
          <cell r="E1928" t="str">
            <v>P</v>
          </cell>
          <cell r="F1928" t="str">
            <v>Y</v>
          </cell>
          <cell r="G1928" t="str">
            <v/>
          </cell>
          <cell r="H1928">
            <v>42318</v>
          </cell>
          <cell r="I1928"/>
          <cell r="J1928">
            <v>150</v>
          </cell>
          <cell r="K1928"/>
          <cell r="T1928" t="str">
            <v>0455 35 10</v>
          </cell>
          <cell r="U1928" t="str">
            <v xml:space="preserve"> </v>
          </cell>
          <cell r="V1928" t="str">
            <v xml:space="preserve"> </v>
          </cell>
          <cell r="W1928">
            <v>100</v>
          </cell>
          <cell r="X1928">
            <v>0</v>
          </cell>
          <cell r="Y1928">
            <v>100</v>
          </cell>
        </row>
        <row r="1929">
          <cell r="A1929" t="str">
            <v>0455 35 11</v>
          </cell>
          <cell r="B1929" t="str">
            <v>STEEL PILING, HP 12 X 74</v>
          </cell>
          <cell r="C1929" t="str">
            <v>LF</v>
          </cell>
          <cell r="D1929" t="str">
            <v>08</v>
          </cell>
          <cell r="E1929" t="str">
            <v xml:space="preserve"> </v>
          </cell>
          <cell r="F1929" t="str">
            <v>Y</v>
          </cell>
          <cell r="G1929" t="str">
            <v/>
          </cell>
          <cell r="H1929">
            <v>42339</v>
          </cell>
          <cell r="I1929"/>
          <cell r="J1929">
            <v>80</v>
          </cell>
          <cell r="K1929"/>
          <cell r="T1929" t="str">
            <v>0455 35 11</v>
          </cell>
          <cell r="U1929" t="str">
            <v xml:space="preserve"> </v>
          </cell>
          <cell r="V1929" t="str">
            <v xml:space="preserve"> </v>
          </cell>
          <cell r="W1929">
            <v>0</v>
          </cell>
          <cell r="X1929">
            <v>0</v>
          </cell>
          <cell r="Y1929" t="str">
            <v>xx</v>
          </cell>
        </row>
        <row r="1930">
          <cell r="A1930" t="str">
            <v>0455 35 12</v>
          </cell>
          <cell r="B1930" t="str">
            <v>STEEL PILING, HP 16 X 88</v>
          </cell>
          <cell r="C1930" t="str">
            <v>LF</v>
          </cell>
          <cell r="D1930" t="str">
            <v>08</v>
          </cell>
          <cell r="E1930" t="str">
            <v xml:space="preserve"> </v>
          </cell>
          <cell r="F1930" t="str">
            <v>Y</v>
          </cell>
          <cell r="G1930" t="str">
            <v/>
          </cell>
          <cell r="H1930">
            <v>42359</v>
          </cell>
          <cell r="I1930"/>
          <cell r="J1930">
            <v>120</v>
          </cell>
          <cell r="K1930"/>
          <cell r="T1930" t="str">
            <v>0455 35 12</v>
          </cell>
          <cell r="U1930" t="str">
            <v xml:space="preserve"> </v>
          </cell>
          <cell r="V1930" t="str">
            <v xml:space="preserve"> </v>
          </cell>
          <cell r="W1930">
            <v>0</v>
          </cell>
          <cell r="X1930">
            <v>0</v>
          </cell>
          <cell r="Y1930" t="str">
            <v>xx</v>
          </cell>
        </row>
        <row r="1931">
          <cell r="A1931" t="str">
            <v>0455 35 13</v>
          </cell>
          <cell r="B1931" t="str">
            <v>STEEL PILING, HP 16 X 121</v>
          </cell>
          <cell r="C1931" t="str">
            <v>LF</v>
          </cell>
          <cell r="D1931" t="str">
            <v>08</v>
          </cell>
          <cell r="E1931" t="str">
            <v xml:space="preserve"> </v>
          </cell>
          <cell r="F1931" t="str">
            <v>Y</v>
          </cell>
          <cell r="G1931" t="str">
            <v/>
          </cell>
          <cell r="H1931">
            <v>42359</v>
          </cell>
          <cell r="I1931"/>
          <cell r="J1931" t="str">
            <v/>
          </cell>
          <cell r="K1931"/>
          <cell r="T1931" t="str">
            <v>0455 35 13</v>
          </cell>
          <cell r="U1931" t="str">
            <v xml:space="preserve"> </v>
          </cell>
          <cell r="V1931" t="str">
            <v xml:space="preserve"> </v>
          </cell>
          <cell r="W1931">
            <v>0</v>
          </cell>
          <cell r="X1931">
            <v>0</v>
          </cell>
          <cell r="Y1931" t="str">
            <v>xx</v>
          </cell>
        </row>
        <row r="1932">
          <cell r="A1932" t="str">
            <v>0455 35 14</v>
          </cell>
          <cell r="B1932" t="str">
            <v>STEEL PILING, HP 16 X 141</v>
          </cell>
          <cell r="C1932" t="str">
            <v>LF</v>
          </cell>
          <cell r="D1932" t="str">
            <v>08</v>
          </cell>
          <cell r="E1932" t="str">
            <v xml:space="preserve"> </v>
          </cell>
          <cell r="F1932" t="str">
            <v>Y</v>
          </cell>
          <cell r="G1932" t="str">
            <v/>
          </cell>
          <cell r="H1932">
            <v>42359</v>
          </cell>
          <cell r="I1932"/>
          <cell r="J1932" t="str">
            <v/>
          </cell>
          <cell r="K1932"/>
          <cell r="T1932" t="str">
            <v>0455 35 14</v>
          </cell>
          <cell r="U1932" t="str">
            <v xml:space="preserve"> </v>
          </cell>
          <cell r="V1932" t="str">
            <v xml:space="preserve"> </v>
          </cell>
          <cell r="W1932">
            <v>0</v>
          </cell>
          <cell r="X1932">
            <v>0</v>
          </cell>
          <cell r="Y1932" t="str">
            <v>xx</v>
          </cell>
        </row>
        <row r="1933">
          <cell r="A1933" t="str">
            <v>0455 35 20</v>
          </cell>
          <cell r="B1933" t="str">
            <v>STEEL PILING, 18" DIA. PIPE</v>
          </cell>
          <cell r="C1933" t="str">
            <v>LF</v>
          </cell>
          <cell r="D1933" t="str">
            <v>08</v>
          </cell>
          <cell r="E1933" t="str">
            <v xml:space="preserve"> </v>
          </cell>
          <cell r="F1933" t="str">
            <v>Y</v>
          </cell>
          <cell r="G1933" t="str">
            <v/>
          </cell>
          <cell r="H1933">
            <v>41275</v>
          </cell>
          <cell r="I1933"/>
          <cell r="J1933" t="str">
            <v/>
          </cell>
          <cell r="K1933"/>
          <cell r="T1933" t="str">
            <v>0455 35 20</v>
          </cell>
          <cell r="U1933">
            <v>762</v>
          </cell>
          <cell r="V1933">
            <v>762</v>
          </cell>
          <cell r="W1933">
            <v>0</v>
          </cell>
          <cell r="X1933">
            <v>1</v>
          </cell>
          <cell r="Y1933">
            <v>762</v>
          </cell>
        </row>
        <row r="1934">
          <cell r="A1934" t="str">
            <v>0455 35 21</v>
          </cell>
          <cell r="B1934" t="str">
            <v>STEEL PILING, 20" DIA. PIPE</v>
          </cell>
          <cell r="C1934" t="str">
            <v>LF</v>
          </cell>
          <cell r="D1934" t="str">
            <v>08</v>
          </cell>
          <cell r="E1934" t="str">
            <v xml:space="preserve"> </v>
          </cell>
          <cell r="F1934" t="str">
            <v>Y</v>
          </cell>
          <cell r="G1934" t="str">
            <v/>
          </cell>
          <cell r="H1934">
            <v>41275</v>
          </cell>
          <cell r="I1934"/>
          <cell r="J1934" t="str">
            <v/>
          </cell>
          <cell r="K1934"/>
          <cell r="T1934" t="str">
            <v>0455 35 21</v>
          </cell>
          <cell r="U1934" t="str">
            <v xml:space="preserve"> </v>
          </cell>
          <cell r="V1934">
            <v>90</v>
          </cell>
          <cell r="W1934">
            <v>0</v>
          </cell>
          <cell r="X1934">
            <v>1</v>
          </cell>
          <cell r="Y1934">
            <v>90</v>
          </cell>
        </row>
        <row r="1935">
          <cell r="A1935" t="str">
            <v>0455 35 22</v>
          </cell>
          <cell r="B1935" t="str">
            <v>STEEL PILING, 24" DIA. PIPE</v>
          </cell>
          <cell r="C1935" t="str">
            <v>LF</v>
          </cell>
          <cell r="D1935" t="str">
            <v>08</v>
          </cell>
          <cell r="E1935" t="str">
            <v xml:space="preserve"> </v>
          </cell>
          <cell r="F1935" t="str">
            <v>Y</v>
          </cell>
          <cell r="G1935" t="str">
            <v/>
          </cell>
          <cell r="H1935">
            <v>41275</v>
          </cell>
          <cell r="I1935"/>
          <cell r="J1935" t="str">
            <v/>
          </cell>
          <cell r="K1935"/>
          <cell r="T1935" t="str">
            <v>0455 35 22</v>
          </cell>
          <cell r="U1935" t="str">
            <v xml:space="preserve"> </v>
          </cell>
          <cell r="V1935">
            <v>165.37</v>
          </cell>
          <cell r="W1935">
            <v>0</v>
          </cell>
          <cell r="X1935">
            <v>1</v>
          </cell>
          <cell r="Y1935">
            <v>165.37</v>
          </cell>
        </row>
        <row r="1936">
          <cell r="A1936" t="str">
            <v>0455 35 23</v>
          </cell>
          <cell r="B1936" t="str">
            <v>STEEL PILING, 30" DIA. PIPE</v>
          </cell>
          <cell r="C1936" t="str">
            <v>LF</v>
          </cell>
          <cell r="D1936" t="str">
            <v>08</v>
          </cell>
          <cell r="E1936" t="str">
            <v xml:space="preserve"> </v>
          </cell>
          <cell r="F1936" t="str">
            <v>Y</v>
          </cell>
          <cell r="G1936" t="str">
            <v/>
          </cell>
          <cell r="H1936">
            <v>41275</v>
          </cell>
          <cell r="I1936"/>
          <cell r="J1936">
            <v>200</v>
          </cell>
          <cell r="K1936"/>
          <cell r="T1936" t="str">
            <v>0455 35 23</v>
          </cell>
          <cell r="U1936" t="str">
            <v xml:space="preserve"> </v>
          </cell>
          <cell r="V1936" t="str">
            <v xml:space="preserve"> </v>
          </cell>
          <cell r="W1936">
            <v>0</v>
          </cell>
          <cell r="X1936">
            <v>0</v>
          </cell>
          <cell r="Y1936" t="str">
            <v>xx</v>
          </cell>
        </row>
        <row r="1937">
          <cell r="A1937" t="str">
            <v>0455 35101</v>
          </cell>
          <cell r="B1937" t="str">
            <v>STEEL PILING, PROJECT 428957-1-52-01, 20" DIA. PIPE WITH 100% DYNAMIC TESTING</v>
          </cell>
          <cell r="C1937" t="str">
            <v>LF</v>
          </cell>
          <cell r="D1937" t="str">
            <v>08</v>
          </cell>
          <cell r="E1937" t="str">
            <v xml:space="preserve"> </v>
          </cell>
          <cell r="F1937" t="str">
            <v>Y</v>
          </cell>
          <cell r="G1937" t="str">
            <v>*</v>
          </cell>
          <cell r="H1937">
            <v>42879</v>
          </cell>
          <cell r="I1937">
            <v>43281</v>
          </cell>
          <cell r="J1937" t="str">
            <v/>
          </cell>
          <cell r="K1937"/>
          <cell r="T1937" t="str">
            <v>0455 35101</v>
          </cell>
          <cell r="U1937" t="str">
            <v xml:space="preserve"> </v>
          </cell>
          <cell r="V1937" t="str">
            <v xml:space="preserve"> </v>
          </cell>
          <cell r="W1937">
            <v>0</v>
          </cell>
          <cell r="X1937">
            <v>0</v>
          </cell>
          <cell r="Y1937" t="str">
            <v>xx</v>
          </cell>
        </row>
        <row r="1938">
          <cell r="A1938" t="str">
            <v>0455 35102</v>
          </cell>
          <cell r="B1938" t="str">
            <v>STEEL PILING, PROJECT 430501-1-52-01, 24" DIA. PIPE WITH 100% DYNAMIC TESTING</v>
          </cell>
          <cell r="C1938" t="str">
            <v>LF</v>
          </cell>
          <cell r="D1938" t="str">
            <v>08</v>
          </cell>
          <cell r="E1938" t="str">
            <v xml:space="preserve"> </v>
          </cell>
          <cell r="F1938" t="str">
            <v>Y</v>
          </cell>
          <cell r="G1938" t="str">
            <v>*</v>
          </cell>
          <cell r="H1938">
            <v>43423</v>
          </cell>
          <cell r="I1938">
            <v>44012</v>
          </cell>
          <cell r="J1938" t="str">
            <v/>
          </cell>
          <cell r="K1938"/>
          <cell r="T1938" t="str">
            <v>0455 35102</v>
          </cell>
          <cell r="U1938" t="str">
            <v xml:space="preserve"> </v>
          </cell>
          <cell r="V1938" t="str">
            <v xml:space="preserve"> </v>
          </cell>
          <cell r="W1938">
            <v>0</v>
          </cell>
          <cell r="X1938">
            <v>0</v>
          </cell>
          <cell r="Y1938" t="str">
            <v>xx</v>
          </cell>
        </row>
        <row r="1939">
          <cell r="A1939" t="str">
            <v>0455 35103</v>
          </cell>
          <cell r="B1939" t="str">
            <v>STEEL PILING, PROJECT 439374-1-52-01, 24" DIA. PIPE WITH 100% DYNAMIC TESTING</v>
          </cell>
          <cell r="C1939" t="str">
            <v>LF</v>
          </cell>
          <cell r="D1939" t="str">
            <v>08</v>
          </cell>
          <cell r="E1939" t="str">
            <v xml:space="preserve"> </v>
          </cell>
          <cell r="F1939" t="str">
            <v>Y</v>
          </cell>
          <cell r="G1939" t="str">
            <v/>
          </cell>
          <cell r="H1939">
            <v>43468</v>
          </cell>
          <cell r="I1939">
            <v>44561</v>
          </cell>
          <cell r="J1939" t="str">
            <v/>
          </cell>
          <cell r="K1939"/>
          <cell r="T1939" t="str">
            <v>0455 35103</v>
          </cell>
          <cell r="U1939" t="str">
            <v xml:space="preserve"> </v>
          </cell>
          <cell r="V1939" t="str">
            <v xml:space="preserve"> </v>
          </cell>
          <cell r="W1939">
            <v>0</v>
          </cell>
          <cell r="X1939">
            <v>0</v>
          </cell>
          <cell r="Y1939" t="str">
            <v>xx</v>
          </cell>
        </row>
        <row r="1940">
          <cell r="A1940" t="str">
            <v>0455 35104</v>
          </cell>
          <cell r="B1940" t="str">
            <v>STEEL PILING, 10" DIA. PIPE, PROJECT 439926-3-52-01,</v>
          </cell>
          <cell r="C1940" t="str">
            <v>LF</v>
          </cell>
          <cell r="D1940" t="str">
            <v>08</v>
          </cell>
          <cell r="E1940" t="str">
            <v xml:space="preserve"> </v>
          </cell>
          <cell r="F1940" t="str">
            <v>Y</v>
          </cell>
          <cell r="G1940" t="str">
            <v/>
          </cell>
          <cell r="H1940">
            <v>43501</v>
          </cell>
          <cell r="I1940">
            <v>44772</v>
          </cell>
          <cell r="J1940" t="str">
            <v/>
          </cell>
          <cell r="K1940"/>
          <cell r="T1940" t="str">
            <v>0455 35104</v>
          </cell>
          <cell r="U1940" t="str">
            <v xml:space="preserve"> </v>
          </cell>
          <cell r="V1940" t="str">
            <v xml:space="preserve"> </v>
          </cell>
          <cell r="W1940">
            <v>0</v>
          </cell>
          <cell r="X1940">
            <v>0</v>
          </cell>
          <cell r="Y1940" t="str">
            <v>xx</v>
          </cell>
        </row>
        <row r="1941">
          <cell r="A1941" t="str">
            <v>0455 35105</v>
          </cell>
          <cell r="B1941" t="str">
            <v>STEEL PILING, PROJECT 4435542-1-52-01, 20" DIA. PIPE WITH 100% DYNAMIC TESTING</v>
          </cell>
          <cell r="C1941" t="str">
            <v>LF</v>
          </cell>
          <cell r="D1941" t="str">
            <v>08</v>
          </cell>
          <cell r="E1941" t="str">
            <v xml:space="preserve"> </v>
          </cell>
          <cell r="F1941" t="str">
            <v>Y</v>
          </cell>
          <cell r="G1941" t="str">
            <v>*</v>
          </cell>
          <cell r="H1941">
            <v>43509</v>
          </cell>
          <cell r="I1941">
            <v>43676</v>
          </cell>
          <cell r="J1941" t="str">
            <v/>
          </cell>
          <cell r="K1941"/>
          <cell r="T1941" t="str">
            <v>0455 35105</v>
          </cell>
          <cell r="U1941" t="str">
            <v xml:space="preserve"> </v>
          </cell>
          <cell r="V1941" t="str">
            <v xml:space="preserve"> </v>
          </cell>
          <cell r="W1941">
            <v>902</v>
          </cell>
          <cell r="X1941">
            <v>0</v>
          </cell>
          <cell r="Y1941">
            <v>902</v>
          </cell>
        </row>
        <row r="1942">
          <cell r="A1942" t="str">
            <v>0455 35106</v>
          </cell>
          <cell r="B1942" t="str">
            <v>STEEL PILING, PROJECT 4435542-1-52-01, 24" DIA. PIPE WITH 100% DYNAMIC TESTING</v>
          </cell>
          <cell r="C1942" t="str">
            <v>LF</v>
          </cell>
          <cell r="D1942" t="str">
            <v>08</v>
          </cell>
          <cell r="E1942" t="str">
            <v xml:space="preserve"> </v>
          </cell>
          <cell r="F1942" t="str">
            <v>Y</v>
          </cell>
          <cell r="G1942" t="str">
            <v>*</v>
          </cell>
          <cell r="H1942">
            <v>43509</v>
          </cell>
          <cell r="I1942">
            <v>43676</v>
          </cell>
          <cell r="J1942" t="str">
            <v/>
          </cell>
          <cell r="K1942"/>
          <cell r="T1942" t="str">
            <v>0455 35106</v>
          </cell>
          <cell r="U1942" t="str">
            <v xml:space="preserve"> </v>
          </cell>
          <cell r="V1942" t="str">
            <v xml:space="preserve"> </v>
          </cell>
          <cell r="W1942">
            <v>101.05</v>
          </cell>
          <cell r="X1942">
            <v>0</v>
          </cell>
          <cell r="Y1942">
            <v>101.05</v>
          </cell>
        </row>
        <row r="1943">
          <cell r="A1943" t="str">
            <v>0455 35107</v>
          </cell>
          <cell r="B1943" t="str">
            <v>STEEL PILING, 24" DIAMETER PIPE WITH 100% DYNAMIC TESTING, PROJECT 417672-2-52-01,</v>
          </cell>
          <cell r="C1943" t="str">
            <v>LF</v>
          </cell>
          <cell r="D1943" t="str">
            <v>08</v>
          </cell>
          <cell r="E1943" t="str">
            <v xml:space="preserve"> </v>
          </cell>
          <cell r="F1943" t="str">
            <v>Y</v>
          </cell>
          <cell r="G1943" t="str">
            <v/>
          </cell>
          <cell r="H1943">
            <v>43738</v>
          </cell>
          <cell r="I1943">
            <v>44348</v>
          </cell>
          <cell r="J1943" t="str">
            <v/>
          </cell>
          <cell r="K1943"/>
          <cell r="T1943" t="str">
            <v>0455 35107</v>
          </cell>
          <cell r="U1943" t="str">
            <v xml:space="preserve"> </v>
          </cell>
          <cell r="V1943" t="str">
            <v xml:space="preserve"> </v>
          </cell>
          <cell r="W1943">
            <v>0</v>
          </cell>
          <cell r="X1943">
            <v>0</v>
          </cell>
          <cell r="Y1943" t="str">
            <v>xx</v>
          </cell>
        </row>
        <row r="1944">
          <cell r="A1944" t="str">
            <v>0455 35108</v>
          </cell>
          <cell r="B1944" t="str">
            <v>STEEL PILING, HP 18 X 135 BUILT-UP, PROJECT 436870-1-52-01</v>
          </cell>
          <cell r="C1944" t="str">
            <v>LF</v>
          </cell>
          <cell r="D1944" t="str">
            <v>08</v>
          </cell>
          <cell r="E1944" t="str">
            <v xml:space="preserve"> </v>
          </cell>
          <cell r="F1944" t="str">
            <v>Y</v>
          </cell>
          <cell r="G1944" t="str">
            <v/>
          </cell>
          <cell r="H1944">
            <v>43858</v>
          </cell>
          <cell r="I1944">
            <v>44196</v>
          </cell>
          <cell r="J1944" t="str">
            <v/>
          </cell>
          <cell r="K1944"/>
          <cell r="T1944" t="str">
            <v>0455 35108</v>
          </cell>
          <cell r="U1944" t="str">
            <v xml:space="preserve"> </v>
          </cell>
          <cell r="V1944" t="str">
            <v xml:space="preserve"> </v>
          </cell>
          <cell r="W1944">
            <v>0</v>
          </cell>
          <cell r="X1944">
            <v>0</v>
          </cell>
          <cell r="Y1944" t="str">
            <v>xx</v>
          </cell>
        </row>
        <row r="1945">
          <cell r="A1945" t="str">
            <v>0455 35109</v>
          </cell>
          <cell r="B1945" t="str">
            <v>STEEL PILING, HP 14 X 117 WITH 100% DYNAMIC LOAD TESTING, PROJECT 407402-3-52-01</v>
          </cell>
          <cell r="C1945" t="str">
            <v>LF</v>
          </cell>
          <cell r="D1945" t="str">
            <v>08</v>
          </cell>
          <cell r="E1945" t="str">
            <v xml:space="preserve"> </v>
          </cell>
          <cell r="F1945" t="str">
            <v>Y</v>
          </cell>
          <cell r="G1945" t="str">
            <v/>
          </cell>
          <cell r="H1945">
            <v>43867</v>
          </cell>
          <cell r="I1945">
            <v>46022</v>
          </cell>
          <cell r="J1945" t="str">
            <v/>
          </cell>
          <cell r="K1945"/>
          <cell r="T1945" t="str">
            <v>0455 35109</v>
          </cell>
          <cell r="U1945" t="str">
            <v xml:space="preserve"> </v>
          </cell>
          <cell r="V1945" t="str">
            <v xml:space="preserve"> </v>
          </cell>
          <cell r="W1945">
            <v>0</v>
          </cell>
          <cell r="X1945">
            <v>0</v>
          </cell>
          <cell r="Y1945" t="str">
            <v>xx</v>
          </cell>
        </row>
        <row r="1946">
          <cell r="A1946" t="str">
            <v>0455 35110</v>
          </cell>
          <cell r="B1946" t="str">
            <v>STEEL PILING, HP 14 X 89 WITH 100% DYNAMIC LOAD TESTING, PROJECT 435784-1-52-01</v>
          </cell>
          <cell r="C1946" t="str">
            <v>LF</v>
          </cell>
          <cell r="D1946" t="str">
            <v>08</v>
          </cell>
          <cell r="E1946" t="str">
            <v xml:space="preserve"> </v>
          </cell>
          <cell r="F1946" t="str">
            <v>Y</v>
          </cell>
          <cell r="G1946" t="str">
            <v/>
          </cell>
          <cell r="H1946">
            <v>43887</v>
          </cell>
          <cell r="I1946">
            <v>44377</v>
          </cell>
          <cell r="J1946" t="str">
            <v/>
          </cell>
          <cell r="K1946"/>
          <cell r="T1946" t="str">
            <v>0455 35110</v>
          </cell>
          <cell r="U1946" t="str">
            <v xml:space="preserve"> </v>
          </cell>
          <cell r="V1946" t="str">
            <v xml:space="preserve"> </v>
          </cell>
          <cell r="W1946">
            <v>0</v>
          </cell>
          <cell r="X1946">
            <v>0</v>
          </cell>
          <cell r="Y1946" t="str">
            <v>xx</v>
          </cell>
        </row>
        <row r="1947">
          <cell r="A1947" t="str">
            <v>0455 35111</v>
          </cell>
          <cell r="B1947" t="str">
            <v>STEEL PILING, PROJECT 255893-4-52-01, 20" DIA. PIPE WITH 100% DYNAMIC TESTING</v>
          </cell>
          <cell r="C1947" t="str">
            <v>LF</v>
          </cell>
          <cell r="D1947" t="str">
            <v>08</v>
          </cell>
          <cell r="E1947" t="str">
            <v xml:space="preserve"> </v>
          </cell>
          <cell r="F1947" t="str">
            <v>Y</v>
          </cell>
          <cell r="G1947" t="str">
            <v/>
          </cell>
          <cell r="H1947">
            <v>44046</v>
          </cell>
          <cell r="I1947">
            <v>44926</v>
          </cell>
          <cell r="J1947" t="str">
            <v/>
          </cell>
          <cell r="K1947"/>
          <cell r="T1947" t="str">
            <v>0455 35111</v>
          </cell>
          <cell r="U1947" t="str">
            <v xml:space="preserve"> </v>
          </cell>
          <cell r="V1947" t="str">
            <v xml:space="preserve"> </v>
          </cell>
          <cell r="W1947">
            <v>0</v>
          </cell>
          <cell r="X1947">
            <v>0</v>
          </cell>
          <cell r="Y1947" t="str">
            <v>xx</v>
          </cell>
        </row>
        <row r="1948">
          <cell r="A1948" t="str">
            <v>0455 39  1</v>
          </cell>
          <cell r="B1948" t="str">
            <v>MINIPILE FOUNDATION SYSTEM (F&amp;I)(10")</v>
          </cell>
          <cell r="C1948" t="str">
            <v>EA</v>
          </cell>
          <cell r="D1948" t="str">
            <v>10</v>
          </cell>
          <cell r="E1948" t="str">
            <v>T</v>
          </cell>
          <cell r="F1948" t="str">
            <v>Y</v>
          </cell>
          <cell r="G1948" t="str">
            <v>*</v>
          </cell>
          <cell r="H1948">
            <v>41746</v>
          </cell>
          <cell r="I1948">
            <v>42369</v>
          </cell>
          <cell r="J1948" t="str">
            <v/>
          </cell>
          <cell r="K1948"/>
          <cell r="T1948" t="str">
            <v>0455 39 1</v>
          </cell>
          <cell r="U1948" t="str">
            <v xml:space="preserve"> </v>
          </cell>
          <cell r="V1948" t="str">
            <v xml:space="preserve"> </v>
          </cell>
          <cell r="W1948">
            <v>0</v>
          </cell>
          <cell r="X1948">
            <v>0</v>
          </cell>
          <cell r="Y1948" t="str">
            <v>xx</v>
          </cell>
        </row>
        <row r="1949">
          <cell r="A1949" t="str">
            <v>0455 39 10</v>
          </cell>
          <cell r="B1949" t="str">
            <v>MICROPILES, FURNISH AND INSTALL, 10"</v>
          </cell>
          <cell r="C1949" t="str">
            <v>LF</v>
          </cell>
          <cell r="D1949" t="str">
            <v>10</v>
          </cell>
          <cell r="E1949" t="str">
            <v>T</v>
          </cell>
          <cell r="F1949" t="str">
            <v>Y</v>
          </cell>
          <cell r="G1949" t="str">
            <v/>
          </cell>
          <cell r="H1949">
            <v>42900</v>
          </cell>
          <cell r="I1949"/>
          <cell r="J1949" t="str">
            <v/>
          </cell>
          <cell r="K1949"/>
          <cell r="T1949" t="str">
            <v>0455 39 10</v>
          </cell>
          <cell r="U1949" t="str">
            <v xml:space="preserve"> </v>
          </cell>
          <cell r="V1949" t="str">
            <v xml:space="preserve"> </v>
          </cell>
          <cell r="W1949">
            <v>0</v>
          </cell>
          <cell r="X1949">
            <v>0</v>
          </cell>
          <cell r="Y1949" t="str">
            <v>xx</v>
          </cell>
        </row>
        <row r="1950">
          <cell r="A1950" t="str">
            <v>0455 39 12</v>
          </cell>
          <cell r="B1950" t="str">
            <v>MICROPILES, FURNISH AND INSTALL, 12"</v>
          </cell>
          <cell r="C1950" t="str">
            <v>LF</v>
          </cell>
          <cell r="D1950" t="str">
            <v>10</v>
          </cell>
          <cell r="E1950" t="str">
            <v>T</v>
          </cell>
          <cell r="F1950" t="str">
            <v>Y</v>
          </cell>
          <cell r="G1950" t="str">
            <v/>
          </cell>
          <cell r="H1950">
            <v>42900</v>
          </cell>
          <cell r="I1950"/>
          <cell r="J1950" t="str">
            <v/>
          </cell>
          <cell r="K1950"/>
          <cell r="T1950" t="str">
            <v>0455 39 12</v>
          </cell>
          <cell r="U1950" t="str">
            <v xml:space="preserve"> </v>
          </cell>
          <cell r="V1950" t="str">
            <v xml:space="preserve"> </v>
          </cell>
          <cell r="W1950">
            <v>0</v>
          </cell>
          <cell r="X1950">
            <v>0</v>
          </cell>
          <cell r="Y1950" t="str">
            <v>xx</v>
          </cell>
        </row>
        <row r="1951">
          <cell r="A1951" t="str">
            <v>0455 76</v>
          </cell>
          <cell r="B1951" t="str">
            <v>WRAP PILE CLUSTERS</v>
          </cell>
          <cell r="C1951" t="str">
            <v>EA</v>
          </cell>
          <cell r="D1951" t="str">
            <v>08</v>
          </cell>
          <cell r="E1951" t="str">
            <v xml:space="preserve"> </v>
          </cell>
          <cell r="F1951" t="str">
            <v>Y</v>
          </cell>
          <cell r="G1951" t="str">
            <v/>
          </cell>
          <cell r="H1951">
            <v>41275</v>
          </cell>
          <cell r="I1951"/>
          <cell r="J1951" t="str">
            <v/>
          </cell>
          <cell r="K1951"/>
          <cell r="T1951" t="str">
            <v>0455 76</v>
          </cell>
          <cell r="U1951">
            <v>370</v>
          </cell>
          <cell r="V1951">
            <v>500.97</v>
          </cell>
          <cell r="W1951">
            <v>0</v>
          </cell>
          <cell r="X1951">
            <v>1.353972972972973</v>
          </cell>
          <cell r="Y1951">
            <v>500.97</v>
          </cell>
        </row>
        <row r="1952">
          <cell r="A1952" t="str">
            <v>0455 81101</v>
          </cell>
          <cell r="B1952" t="str">
            <v>CATHODIC PROTECTION, F&amp;I, PILE, ZINC ANODE ASSEMBLY</v>
          </cell>
          <cell r="C1952" t="str">
            <v>EA</v>
          </cell>
          <cell r="D1952" t="str">
            <v>08B</v>
          </cell>
          <cell r="E1952" t="str">
            <v>T</v>
          </cell>
          <cell r="F1952" t="str">
            <v>Y</v>
          </cell>
          <cell r="G1952" t="str">
            <v/>
          </cell>
          <cell r="H1952">
            <v>41275</v>
          </cell>
          <cell r="I1952"/>
          <cell r="J1952" t="str">
            <v/>
          </cell>
          <cell r="K1952"/>
          <cell r="T1952" t="str">
            <v>0455 81101</v>
          </cell>
          <cell r="U1952" t="str">
            <v xml:space="preserve"> </v>
          </cell>
          <cell r="V1952" t="str">
            <v xml:space="preserve"> </v>
          </cell>
          <cell r="W1952">
            <v>0</v>
          </cell>
          <cell r="X1952">
            <v>0</v>
          </cell>
          <cell r="Y1952" t="str">
            <v>xx</v>
          </cell>
        </row>
        <row r="1953">
          <cell r="A1953" t="str">
            <v>0455 81102</v>
          </cell>
          <cell r="B1953" t="str">
            <v>CATHODIC PROTECTION, F&amp;I, PIER, ZINC ANODE ASSEMBLY</v>
          </cell>
          <cell r="C1953" t="str">
            <v>EA</v>
          </cell>
          <cell r="D1953" t="str">
            <v>08B</v>
          </cell>
          <cell r="E1953" t="str">
            <v>T</v>
          </cell>
          <cell r="F1953" t="str">
            <v>Y</v>
          </cell>
          <cell r="G1953" t="str">
            <v/>
          </cell>
          <cell r="H1953">
            <v>41275</v>
          </cell>
          <cell r="I1953"/>
          <cell r="J1953" t="str">
            <v/>
          </cell>
          <cell r="K1953"/>
          <cell r="T1953" t="str">
            <v>0455 81102</v>
          </cell>
          <cell r="U1953" t="str">
            <v xml:space="preserve"> </v>
          </cell>
          <cell r="V1953" t="str">
            <v xml:space="preserve"> </v>
          </cell>
          <cell r="W1953">
            <v>0</v>
          </cell>
          <cell r="X1953">
            <v>0</v>
          </cell>
          <cell r="Y1953" t="str">
            <v>xx</v>
          </cell>
        </row>
        <row r="1954">
          <cell r="A1954" t="str">
            <v>0455 81104</v>
          </cell>
          <cell r="B1954" t="str">
            <v>CATHODIC PROTECTION, F&amp;I, PILE, TITANIUM ANODE  PROTECTION</v>
          </cell>
          <cell r="C1954" t="str">
            <v>EA</v>
          </cell>
          <cell r="D1954" t="str">
            <v>08B</v>
          </cell>
          <cell r="E1954" t="str">
            <v xml:space="preserve"> </v>
          </cell>
          <cell r="F1954" t="str">
            <v>Y</v>
          </cell>
          <cell r="G1954" t="str">
            <v/>
          </cell>
          <cell r="H1954">
            <v>41275</v>
          </cell>
          <cell r="I1954"/>
          <cell r="J1954">
            <v>10000</v>
          </cell>
          <cell r="K1954"/>
          <cell r="T1954" t="str">
            <v>0455 81104</v>
          </cell>
          <cell r="U1954" t="str">
            <v xml:space="preserve"> </v>
          </cell>
          <cell r="V1954" t="str">
            <v xml:space="preserve"> </v>
          </cell>
          <cell r="W1954">
            <v>0</v>
          </cell>
          <cell r="X1954">
            <v>0</v>
          </cell>
          <cell r="Y1954" t="str">
            <v>xx</v>
          </cell>
        </row>
        <row r="1955">
          <cell r="A1955" t="str">
            <v>0455 81105</v>
          </cell>
          <cell r="B1955" t="str">
            <v>CATHODIC PROTECTION, F&amp;I, PIER, TITANIUM ANODE ASSEMBLY</v>
          </cell>
          <cell r="C1955" t="str">
            <v>EA</v>
          </cell>
          <cell r="D1955" t="str">
            <v>08B</v>
          </cell>
          <cell r="E1955" t="str">
            <v xml:space="preserve"> </v>
          </cell>
          <cell r="F1955" t="str">
            <v>Y</v>
          </cell>
          <cell r="G1955" t="str">
            <v/>
          </cell>
          <cell r="H1955">
            <v>41275</v>
          </cell>
          <cell r="I1955"/>
          <cell r="J1955">
            <v>7000</v>
          </cell>
          <cell r="K1955"/>
          <cell r="T1955" t="str">
            <v>0455 81105</v>
          </cell>
          <cell r="U1955" t="str">
            <v xml:space="preserve"> </v>
          </cell>
          <cell r="V1955" t="str">
            <v xml:space="preserve"> </v>
          </cell>
          <cell r="W1955">
            <v>0</v>
          </cell>
          <cell r="X1955">
            <v>0</v>
          </cell>
          <cell r="Y1955" t="str">
            <v>xx</v>
          </cell>
        </row>
        <row r="1956">
          <cell r="A1956" t="str">
            <v>0455 81106</v>
          </cell>
          <cell r="B1956" t="str">
            <v>CATHODIC PROTECTION, F&amp;I, PIER, OTHER MATERIAL ASSEMBLY</v>
          </cell>
          <cell r="C1956" t="str">
            <v>EA</v>
          </cell>
          <cell r="D1956" t="str">
            <v>08B</v>
          </cell>
          <cell r="E1956" t="str">
            <v>T</v>
          </cell>
          <cell r="F1956" t="str">
            <v>Y</v>
          </cell>
          <cell r="G1956" t="str">
            <v/>
          </cell>
          <cell r="H1956">
            <v>41275</v>
          </cell>
          <cell r="I1956"/>
          <cell r="J1956" t="str">
            <v/>
          </cell>
          <cell r="K1956"/>
          <cell r="T1956" t="str">
            <v>0455 81106</v>
          </cell>
          <cell r="U1956">
            <v>1700</v>
          </cell>
          <cell r="V1956">
            <v>1700</v>
          </cell>
          <cell r="W1956">
            <v>0</v>
          </cell>
          <cell r="X1956">
            <v>1</v>
          </cell>
          <cell r="Y1956">
            <v>1700</v>
          </cell>
        </row>
        <row r="1957">
          <cell r="A1957" t="str">
            <v>0455 87</v>
          </cell>
          <cell r="B1957" t="str">
            <v>ANCHOR BAR, STEEL</v>
          </cell>
          <cell r="C1957" t="str">
            <v>EA</v>
          </cell>
          <cell r="D1957" t="str">
            <v>08</v>
          </cell>
          <cell r="E1957" t="str">
            <v xml:space="preserve"> </v>
          </cell>
          <cell r="F1957" t="str">
            <v>Y</v>
          </cell>
          <cell r="G1957" t="str">
            <v/>
          </cell>
          <cell r="H1957">
            <v>41275</v>
          </cell>
          <cell r="I1957"/>
          <cell r="J1957" t="str">
            <v/>
          </cell>
          <cell r="K1957"/>
          <cell r="T1957" t="str">
            <v>0455 87</v>
          </cell>
          <cell r="U1957">
            <v>2186.96</v>
          </cell>
          <cell r="V1957">
            <v>1674.19</v>
          </cell>
          <cell r="W1957">
            <v>0</v>
          </cell>
          <cell r="X1957">
            <v>1.3062794545421965</v>
          </cell>
          <cell r="Y1957">
            <v>2186.96</v>
          </cell>
        </row>
        <row r="1958">
          <cell r="A1958" t="str">
            <v>0455 88  1</v>
          </cell>
          <cell r="B1958" t="str">
            <v>DRILLED SHAFT, 24" DIA</v>
          </cell>
          <cell r="C1958" t="str">
            <v>LF</v>
          </cell>
          <cell r="D1958" t="str">
            <v>08</v>
          </cell>
          <cell r="E1958" t="str">
            <v xml:space="preserve"> </v>
          </cell>
          <cell r="F1958" t="str">
            <v>Y</v>
          </cell>
          <cell r="G1958" t="str">
            <v/>
          </cell>
          <cell r="H1958">
            <v>41275</v>
          </cell>
          <cell r="I1958"/>
          <cell r="J1958">
            <v>225</v>
          </cell>
          <cell r="K1958"/>
          <cell r="T1958" t="str">
            <v>0455 88 1</v>
          </cell>
          <cell r="U1958" t="str">
            <v xml:space="preserve"> </v>
          </cell>
          <cell r="V1958" t="str">
            <v xml:space="preserve"> </v>
          </cell>
          <cell r="W1958">
            <v>0</v>
          </cell>
          <cell r="X1958">
            <v>0</v>
          </cell>
          <cell r="Y1958" t="str">
            <v>xx</v>
          </cell>
        </row>
        <row r="1959">
          <cell r="A1959" t="str">
            <v>0455 88  2</v>
          </cell>
          <cell r="B1959" t="str">
            <v>DRILLED SHAFT, 30" DIA</v>
          </cell>
          <cell r="C1959" t="str">
            <v>LF</v>
          </cell>
          <cell r="D1959" t="str">
            <v>08</v>
          </cell>
          <cell r="E1959" t="str">
            <v xml:space="preserve"> </v>
          </cell>
          <cell r="F1959" t="str">
            <v>Y</v>
          </cell>
          <cell r="G1959" t="str">
            <v/>
          </cell>
          <cell r="H1959">
            <v>41275</v>
          </cell>
          <cell r="I1959"/>
          <cell r="J1959">
            <v>250</v>
          </cell>
          <cell r="K1959"/>
          <cell r="T1959" t="str">
            <v>0455 88 2</v>
          </cell>
          <cell r="U1959" t="str">
            <v xml:space="preserve"> </v>
          </cell>
          <cell r="V1959" t="str">
            <v xml:space="preserve"> </v>
          </cell>
          <cell r="W1959">
            <v>0</v>
          </cell>
          <cell r="X1959">
            <v>0</v>
          </cell>
          <cell r="Y1959" t="str">
            <v>xx</v>
          </cell>
        </row>
        <row r="1960">
          <cell r="A1960" t="str">
            <v>0455 88  3</v>
          </cell>
          <cell r="B1960" t="str">
            <v>DRILLED SHAFT, 36" DIA</v>
          </cell>
          <cell r="C1960" t="str">
            <v>LF</v>
          </cell>
          <cell r="D1960" t="str">
            <v>08</v>
          </cell>
          <cell r="E1960" t="str">
            <v xml:space="preserve"> </v>
          </cell>
          <cell r="F1960" t="str">
            <v>Y</v>
          </cell>
          <cell r="G1960" t="str">
            <v/>
          </cell>
          <cell r="H1960">
            <v>41275</v>
          </cell>
          <cell r="I1960"/>
          <cell r="J1960">
            <v>300</v>
          </cell>
          <cell r="K1960"/>
          <cell r="T1960" t="str">
            <v>0455 88 3</v>
          </cell>
          <cell r="U1960" t="str">
            <v xml:space="preserve"> </v>
          </cell>
          <cell r="V1960" t="str">
            <v xml:space="preserve"> </v>
          </cell>
          <cell r="W1960">
            <v>0</v>
          </cell>
          <cell r="X1960">
            <v>0</v>
          </cell>
          <cell r="Y1960" t="str">
            <v>xx</v>
          </cell>
        </row>
        <row r="1961">
          <cell r="A1961" t="str">
            <v>0455 88  4</v>
          </cell>
          <cell r="B1961" t="str">
            <v>DRILLED SHAFT, 42" DIA</v>
          </cell>
          <cell r="C1961" t="str">
            <v>LF</v>
          </cell>
          <cell r="D1961" t="str">
            <v>08</v>
          </cell>
          <cell r="E1961" t="str">
            <v xml:space="preserve"> </v>
          </cell>
          <cell r="F1961" t="str">
            <v>Y</v>
          </cell>
          <cell r="G1961" t="str">
            <v/>
          </cell>
          <cell r="H1961">
            <v>41275</v>
          </cell>
          <cell r="I1961"/>
          <cell r="J1961" t="str">
            <v/>
          </cell>
          <cell r="K1961"/>
          <cell r="T1961" t="str">
            <v>0455 88 4</v>
          </cell>
          <cell r="U1961" t="str">
            <v xml:space="preserve"> </v>
          </cell>
          <cell r="V1961" t="str">
            <v xml:space="preserve"> </v>
          </cell>
          <cell r="W1961">
            <v>0</v>
          </cell>
          <cell r="X1961">
            <v>0</v>
          </cell>
          <cell r="Y1961" t="str">
            <v>xx</v>
          </cell>
        </row>
        <row r="1962">
          <cell r="A1962" t="str">
            <v>0455 88  5</v>
          </cell>
          <cell r="B1962" t="str">
            <v>DRILLED SHAFT, 48" DIA</v>
          </cell>
          <cell r="C1962" t="str">
            <v>LF</v>
          </cell>
          <cell r="D1962" t="str">
            <v>08</v>
          </cell>
          <cell r="E1962" t="str">
            <v xml:space="preserve"> </v>
          </cell>
          <cell r="F1962" t="str">
            <v>Y</v>
          </cell>
          <cell r="G1962" t="str">
            <v/>
          </cell>
          <cell r="H1962">
            <v>41275</v>
          </cell>
          <cell r="I1962"/>
          <cell r="J1962" t="str">
            <v/>
          </cell>
          <cell r="K1962"/>
          <cell r="T1962" t="str">
            <v>0455 88 5</v>
          </cell>
          <cell r="U1962" t="str">
            <v xml:space="preserve"> </v>
          </cell>
          <cell r="V1962">
            <v>2200</v>
          </cell>
          <cell r="W1962">
            <v>0</v>
          </cell>
          <cell r="X1962">
            <v>1</v>
          </cell>
          <cell r="Y1962">
            <v>2200</v>
          </cell>
        </row>
        <row r="1963">
          <cell r="A1963" t="str">
            <v>0455 88  6</v>
          </cell>
          <cell r="B1963" t="str">
            <v>DRILLED SHAFT, 60" DIA</v>
          </cell>
          <cell r="C1963" t="str">
            <v>LF</v>
          </cell>
          <cell r="D1963" t="str">
            <v>08</v>
          </cell>
          <cell r="E1963" t="str">
            <v xml:space="preserve"> </v>
          </cell>
          <cell r="F1963" t="str">
            <v>Y</v>
          </cell>
          <cell r="G1963" t="str">
            <v/>
          </cell>
          <cell r="H1963">
            <v>41275</v>
          </cell>
          <cell r="I1963"/>
          <cell r="J1963" t="str">
            <v/>
          </cell>
          <cell r="K1963"/>
          <cell r="T1963" t="str">
            <v>0455 88 6</v>
          </cell>
          <cell r="U1963" t="str">
            <v xml:space="preserve"> </v>
          </cell>
          <cell r="V1963" t="str">
            <v xml:space="preserve"> </v>
          </cell>
          <cell r="W1963">
            <v>0</v>
          </cell>
          <cell r="X1963">
            <v>0</v>
          </cell>
          <cell r="Y1963" t="str">
            <v>xx</v>
          </cell>
        </row>
        <row r="1964">
          <cell r="A1964" t="str">
            <v>0455 88  7</v>
          </cell>
          <cell r="B1964" t="str">
            <v>DRILLED SHAFT, 72" DIA</v>
          </cell>
          <cell r="C1964" t="str">
            <v>LF</v>
          </cell>
          <cell r="D1964" t="str">
            <v>08</v>
          </cell>
          <cell r="E1964" t="str">
            <v xml:space="preserve"> </v>
          </cell>
          <cell r="F1964" t="str">
            <v>Y</v>
          </cell>
          <cell r="G1964" t="str">
            <v/>
          </cell>
          <cell r="H1964">
            <v>41275</v>
          </cell>
          <cell r="I1964"/>
          <cell r="J1964" t="str">
            <v/>
          </cell>
          <cell r="K1964"/>
          <cell r="T1964" t="str">
            <v>0455 88 7</v>
          </cell>
          <cell r="U1964" t="str">
            <v xml:space="preserve"> </v>
          </cell>
          <cell r="V1964" t="str">
            <v xml:space="preserve"> </v>
          </cell>
          <cell r="W1964">
            <v>0</v>
          </cell>
          <cell r="X1964">
            <v>0</v>
          </cell>
          <cell r="Y1964" t="str">
            <v>xx</v>
          </cell>
        </row>
        <row r="1965">
          <cell r="A1965" t="str">
            <v>0455 88  8</v>
          </cell>
          <cell r="B1965" t="str">
            <v>DRILLED SHAFT, 54" DIA</v>
          </cell>
          <cell r="C1965" t="str">
            <v>LF</v>
          </cell>
          <cell r="D1965" t="str">
            <v>08</v>
          </cell>
          <cell r="E1965" t="str">
            <v xml:space="preserve"> </v>
          </cell>
          <cell r="F1965" t="str">
            <v>Y</v>
          </cell>
          <cell r="G1965" t="str">
            <v/>
          </cell>
          <cell r="H1965">
            <v>41275</v>
          </cell>
          <cell r="I1965"/>
          <cell r="J1965" t="str">
            <v/>
          </cell>
          <cell r="K1965"/>
          <cell r="T1965" t="str">
            <v>0455 88 8</v>
          </cell>
          <cell r="U1965" t="str">
            <v xml:space="preserve"> </v>
          </cell>
          <cell r="V1965" t="str">
            <v xml:space="preserve"> </v>
          </cell>
          <cell r="W1965">
            <v>0</v>
          </cell>
          <cell r="X1965">
            <v>0</v>
          </cell>
          <cell r="Y1965" t="str">
            <v>xx</v>
          </cell>
        </row>
        <row r="1966">
          <cell r="A1966" t="str">
            <v>0455 88  9</v>
          </cell>
          <cell r="B1966" t="str">
            <v>DRILLED SHAFT, 66" DIA</v>
          </cell>
          <cell r="C1966" t="str">
            <v>LF</v>
          </cell>
          <cell r="D1966" t="str">
            <v>08</v>
          </cell>
          <cell r="E1966" t="str">
            <v xml:space="preserve"> </v>
          </cell>
          <cell r="F1966" t="str">
            <v>Y</v>
          </cell>
          <cell r="G1966" t="str">
            <v/>
          </cell>
          <cell r="H1966">
            <v>41275</v>
          </cell>
          <cell r="I1966"/>
          <cell r="J1966" t="str">
            <v/>
          </cell>
          <cell r="K1966"/>
          <cell r="T1966" t="str">
            <v>0455 88 9</v>
          </cell>
          <cell r="U1966" t="str">
            <v xml:space="preserve"> </v>
          </cell>
          <cell r="V1966" t="str">
            <v xml:space="preserve"> </v>
          </cell>
          <cell r="W1966">
            <v>0</v>
          </cell>
          <cell r="X1966">
            <v>0</v>
          </cell>
          <cell r="Y1966" t="str">
            <v>xx</v>
          </cell>
        </row>
        <row r="1967">
          <cell r="A1967" t="str">
            <v>0455 88 15</v>
          </cell>
          <cell r="B1967" t="str">
            <v>DRILLED SHAFT, 84" DIA</v>
          </cell>
          <cell r="C1967" t="str">
            <v>LF</v>
          </cell>
          <cell r="D1967" t="str">
            <v>08</v>
          </cell>
          <cell r="E1967" t="str">
            <v xml:space="preserve"> </v>
          </cell>
          <cell r="F1967" t="str">
            <v>Y</v>
          </cell>
          <cell r="G1967" t="str">
            <v/>
          </cell>
          <cell r="H1967">
            <v>41275</v>
          </cell>
          <cell r="I1967"/>
          <cell r="J1967">
            <v>900</v>
          </cell>
          <cell r="K1967"/>
          <cell r="T1967" t="str">
            <v>0455 88 15</v>
          </cell>
          <cell r="U1967" t="str">
            <v xml:space="preserve"> </v>
          </cell>
          <cell r="V1967" t="str">
            <v xml:space="preserve"> </v>
          </cell>
          <cell r="W1967">
            <v>0</v>
          </cell>
          <cell r="X1967">
            <v>0</v>
          </cell>
          <cell r="Y1967" t="str">
            <v>xx</v>
          </cell>
        </row>
        <row r="1968">
          <cell r="A1968" t="str">
            <v>0455 88 19</v>
          </cell>
          <cell r="B1968" t="str">
            <v>DRILLED SHAFT, 90" DIA</v>
          </cell>
          <cell r="C1968" t="str">
            <v>LF</v>
          </cell>
          <cell r="D1968" t="str">
            <v>08</v>
          </cell>
          <cell r="E1968" t="str">
            <v xml:space="preserve"> </v>
          </cell>
          <cell r="F1968" t="str">
            <v>Y</v>
          </cell>
          <cell r="G1968" t="str">
            <v/>
          </cell>
          <cell r="H1968">
            <v>41275</v>
          </cell>
          <cell r="I1968"/>
          <cell r="J1968">
            <v>1000</v>
          </cell>
          <cell r="K1968"/>
          <cell r="T1968" t="str">
            <v>0455 88 19</v>
          </cell>
          <cell r="U1968" t="str">
            <v xml:space="preserve"> </v>
          </cell>
          <cell r="V1968" t="str">
            <v xml:space="preserve"> </v>
          </cell>
          <cell r="W1968">
            <v>0</v>
          </cell>
          <cell r="X1968">
            <v>0</v>
          </cell>
          <cell r="Y1968" t="str">
            <v>xx</v>
          </cell>
        </row>
        <row r="1969">
          <cell r="A1969" t="str">
            <v>0455 88 20</v>
          </cell>
          <cell r="B1969" t="str">
            <v>DRILLED SHAFT, 108 " DIA</v>
          </cell>
          <cell r="C1969" t="str">
            <v>LF</v>
          </cell>
          <cell r="D1969" t="str">
            <v>08</v>
          </cell>
          <cell r="E1969" t="str">
            <v xml:space="preserve"> </v>
          </cell>
          <cell r="F1969" t="str">
            <v>Y</v>
          </cell>
          <cell r="G1969" t="str">
            <v/>
          </cell>
          <cell r="H1969">
            <v>41275</v>
          </cell>
          <cell r="I1969"/>
          <cell r="J1969">
            <v>1200</v>
          </cell>
          <cell r="K1969"/>
          <cell r="T1969" t="str">
            <v>0455 88 20</v>
          </cell>
          <cell r="U1969" t="str">
            <v xml:space="preserve"> </v>
          </cell>
          <cell r="V1969" t="str">
            <v xml:space="preserve"> </v>
          </cell>
          <cell r="W1969">
            <v>0</v>
          </cell>
          <cell r="X1969">
            <v>0</v>
          </cell>
          <cell r="Y1969" t="str">
            <v>xx</v>
          </cell>
        </row>
        <row r="1970">
          <cell r="A1970" t="str">
            <v>0455 88 21</v>
          </cell>
          <cell r="B1970" t="str">
            <v>DRILLED SHAFT, 96" DIA</v>
          </cell>
          <cell r="C1970" t="str">
            <v>LF</v>
          </cell>
          <cell r="D1970" t="str">
            <v>08</v>
          </cell>
          <cell r="E1970" t="str">
            <v xml:space="preserve"> </v>
          </cell>
          <cell r="F1970" t="str">
            <v>Y</v>
          </cell>
          <cell r="G1970" t="str">
            <v/>
          </cell>
          <cell r="H1970">
            <v>41275</v>
          </cell>
          <cell r="I1970"/>
          <cell r="J1970">
            <v>1100</v>
          </cell>
          <cell r="K1970"/>
          <cell r="T1970" t="str">
            <v>0455 88 21</v>
          </cell>
          <cell r="U1970" t="str">
            <v xml:space="preserve"> </v>
          </cell>
          <cell r="V1970" t="str">
            <v xml:space="preserve"> </v>
          </cell>
          <cell r="W1970">
            <v>0</v>
          </cell>
          <cell r="X1970">
            <v>0</v>
          </cell>
          <cell r="Y1970" t="str">
            <v>xx</v>
          </cell>
        </row>
        <row r="1971">
          <cell r="A1971" t="str">
            <v>0455 89  5</v>
          </cell>
          <cell r="B1971" t="str">
            <v>DRILLED SHAFT TIP GROUTING 48" DIAMETER</v>
          </cell>
          <cell r="C1971" t="str">
            <v>EA</v>
          </cell>
          <cell r="D1971" t="str">
            <v>08</v>
          </cell>
          <cell r="E1971" t="str">
            <v xml:space="preserve"> </v>
          </cell>
          <cell r="F1971" t="str">
            <v>Y</v>
          </cell>
          <cell r="G1971" t="str">
            <v/>
          </cell>
          <cell r="H1971">
            <v>42325</v>
          </cell>
          <cell r="I1971"/>
          <cell r="J1971">
            <v>3000</v>
          </cell>
          <cell r="K1971"/>
          <cell r="T1971" t="str">
            <v>0455 89 5</v>
          </cell>
          <cell r="U1971" t="str">
            <v xml:space="preserve"> </v>
          </cell>
          <cell r="V1971" t="str">
            <v xml:space="preserve"> </v>
          </cell>
          <cell r="W1971">
            <v>0</v>
          </cell>
          <cell r="X1971">
            <v>0</v>
          </cell>
          <cell r="Y1971" t="str">
            <v>xx</v>
          </cell>
        </row>
        <row r="1972">
          <cell r="A1972" t="str">
            <v>0455 89  6</v>
          </cell>
          <cell r="B1972" t="str">
            <v>DRILLED SHAFT TIP GROUTING 60" DIAMETER</v>
          </cell>
          <cell r="C1972" t="str">
            <v>EA</v>
          </cell>
          <cell r="D1972" t="str">
            <v>08</v>
          </cell>
          <cell r="E1972" t="str">
            <v xml:space="preserve"> </v>
          </cell>
          <cell r="F1972" t="str">
            <v>Y</v>
          </cell>
          <cell r="G1972" t="str">
            <v/>
          </cell>
          <cell r="H1972">
            <v>42325</v>
          </cell>
          <cell r="I1972"/>
          <cell r="J1972">
            <v>3000</v>
          </cell>
          <cell r="K1972"/>
          <cell r="T1972" t="str">
            <v>0455 89 6</v>
          </cell>
          <cell r="U1972" t="str">
            <v xml:space="preserve"> </v>
          </cell>
          <cell r="V1972" t="str">
            <v xml:space="preserve"> </v>
          </cell>
          <cell r="W1972">
            <v>0</v>
          </cell>
          <cell r="X1972">
            <v>0</v>
          </cell>
          <cell r="Y1972" t="str">
            <v>xx</v>
          </cell>
        </row>
        <row r="1973">
          <cell r="A1973" t="str">
            <v>0455 89  7</v>
          </cell>
          <cell r="B1973" t="str">
            <v>DRILLED SHAFT TIP GROUTING 72" DIAMETER</v>
          </cell>
          <cell r="C1973" t="str">
            <v>EA</v>
          </cell>
          <cell r="D1973" t="str">
            <v>08</v>
          </cell>
          <cell r="E1973" t="str">
            <v xml:space="preserve"> </v>
          </cell>
          <cell r="F1973" t="str">
            <v>Y</v>
          </cell>
          <cell r="G1973" t="str">
            <v/>
          </cell>
          <cell r="H1973">
            <v>43969</v>
          </cell>
          <cell r="I1973"/>
          <cell r="J1973">
            <v>3000</v>
          </cell>
          <cell r="K1973"/>
          <cell r="T1973" t="str">
            <v>0455 89 7</v>
          </cell>
          <cell r="U1973" t="str">
            <v xml:space="preserve"> </v>
          </cell>
          <cell r="V1973" t="str">
            <v xml:space="preserve"> </v>
          </cell>
          <cell r="W1973">
            <v>0</v>
          </cell>
          <cell r="X1973">
            <v>0</v>
          </cell>
          <cell r="Y1973" t="str">
            <v>xx</v>
          </cell>
        </row>
        <row r="1974">
          <cell r="A1974" t="str">
            <v>0455 89 48</v>
          </cell>
          <cell r="B1974" t="str">
            <v>DRILLED SHAFT TIP GROUTING 48" DIAMETER</v>
          </cell>
          <cell r="C1974" t="str">
            <v>EA</v>
          </cell>
          <cell r="D1974" t="str">
            <v>08</v>
          </cell>
          <cell r="E1974" t="str">
            <v>A</v>
          </cell>
          <cell r="F1974" t="str">
            <v>Y</v>
          </cell>
          <cell r="G1974" t="str">
            <v>*</v>
          </cell>
          <cell r="H1974">
            <v>42320</v>
          </cell>
          <cell r="I1974">
            <v>42325</v>
          </cell>
          <cell r="J1974" t="str">
            <v/>
          </cell>
          <cell r="K1974"/>
          <cell r="T1974" t="str">
            <v>0455 89 48</v>
          </cell>
          <cell r="U1974" t="str">
            <v xml:space="preserve"> </v>
          </cell>
          <cell r="V1974" t="str">
            <v xml:space="preserve"> </v>
          </cell>
          <cell r="W1974">
            <v>28.37</v>
          </cell>
          <cell r="X1974">
            <v>0</v>
          </cell>
          <cell r="Y1974">
            <v>28.37</v>
          </cell>
        </row>
        <row r="1975">
          <cell r="A1975" t="str">
            <v>0455 89 60</v>
          </cell>
          <cell r="B1975" t="str">
            <v>DRILLED SHAFT TIP GROUTING 60" DIAMETER</v>
          </cell>
          <cell r="C1975" t="str">
            <v>EA</v>
          </cell>
          <cell r="D1975" t="str">
            <v>08</v>
          </cell>
          <cell r="E1975" t="str">
            <v>A</v>
          </cell>
          <cell r="F1975" t="str">
            <v>Y</v>
          </cell>
          <cell r="G1975" t="str">
            <v>*</v>
          </cell>
          <cell r="H1975">
            <v>42320</v>
          </cell>
          <cell r="I1975">
            <v>42325</v>
          </cell>
          <cell r="J1975" t="str">
            <v/>
          </cell>
          <cell r="K1975"/>
          <cell r="T1975" t="str">
            <v>0455 89 60</v>
          </cell>
          <cell r="U1975" t="str">
            <v xml:space="preserve"> </v>
          </cell>
          <cell r="V1975" t="str">
            <v xml:space="preserve"> </v>
          </cell>
          <cell r="W1975">
            <v>0</v>
          </cell>
          <cell r="X1975">
            <v>0</v>
          </cell>
          <cell r="Y1975" t="str">
            <v>xx</v>
          </cell>
        </row>
        <row r="1976">
          <cell r="A1976" t="str">
            <v>0455101  1</v>
          </cell>
          <cell r="B1976" t="str">
            <v>TEST LOAD, BIDIRECTIONAL CELL, LESS THAN FIVE CELLS</v>
          </cell>
          <cell r="C1976" t="str">
            <v>EA</v>
          </cell>
          <cell r="D1976" t="str">
            <v>08B</v>
          </cell>
          <cell r="E1976" t="str">
            <v>T</v>
          </cell>
          <cell r="F1976" t="str">
            <v>Y</v>
          </cell>
          <cell r="G1976" t="str">
            <v/>
          </cell>
          <cell r="H1976">
            <v>41275</v>
          </cell>
          <cell r="I1976"/>
          <cell r="J1976" t="str">
            <v/>
          </cell>
          <cell r="K1976"/>
          <cell r="T1976" t="str">
            <v>0455101 1</v>
          </cell>
          <cell r="U1976" t="str">
            <v xml:space="preserve"> </v>
          </cell>
          <cell r="V1976" t="str">
            <v xml:space="preserve"> </v>
          </cell>
          <cell r="W1976">
            <v>0</v>
          </cell>
          <cell r="X1976">
            <v>0</v>
          </cell>
          <cell r="Y1976" t="str">
            <v>xx</v>
          </cell>
        </row>
        <row r="1977">
          <cell r="A1977" t="str">
            <v>0455101  2</v>
          </cell>
          <cell r="B1977" t="str">
            <v>TEST LOAD, BIDIRECTIONAL CELL, 5 OR MORE CELLS</v>
          </cell>
          <cell r="C1977" t="str">
            <v>EA</v>
          </cell>
          <cell r="D1977" t="str">
            <v>08B</v>
          </cell>
          <cell r="E1977" t="str">
            <v>T</v>
          </cell>
          <cell r="F1977" t="str">
            <v>Y</v>
          </cell>
          <cell r="G1977" t="str">
            <v/>
          </cell>
          <cell r="H1977">
            <v>41275</v>
          </cell>
          <cell r="I1977"/>
          <cell r="J1977">
            <v>200000</v>
          </cell>
          <cell r="K1977"/>
          <cell r="T1977" t="str">
            <v>0455101 2</v>
          </cell>
          <cell r="U1977" t="str">
            <v xml:space="preserve"> </v>
          </cell>
          <cell r="V1977" t="str">
            <v xml:space="preserve"> </v>
          </cell>
          <cell r="W1977">
            <v>0</v>
          </cell>
          <cell r="X1977">
            <v>0</v>
          </cell>
          <cell r="Y1977" t="str">
            <v>xx</v>
          </cell>
        </row>
        <row r="1978">
          <cell r="A1978" t="str">
            <v>0455103103</v>
          </cell>
          <cell r="B1978" t="str">
            <v>LOAD TEST - STATNAMIC, COMPRESSION, 300TN</v>
          </cell>
          <cell r="C1978" t="str">
            <v>EA</v>
          </cell>
          <cell r="D1978" t="str">
            <v>08</v>
          </cell>
          <cell r="E1978" t="str">
            <v>T</v>
          </cell>
          <cell r="F1978" t="str">
            <v>Y</v>
          </cell>
          <cell r="G1978" t="str">
            <v/>
          </cell>
          <cell r="H1978">
            <v>41275</v>
          </cell>
          <cell r="I1978"/>
          <cell r="J1978">
            <v>95000</v>
          </cell>
          <cell r="K1978"/>
          <cell r="T1978" t="str">
            <v>0455103103</v>
          </cell>
          <cell r="U1978" t="str">
            <v xml:space="preserve"> </v>
          </cell>
          <cell r="V1978" t="str">
            <v xml:space="preserve"> </v>
          </cell>
          <cell r="W1978">
            <v>0</v>
          </cell>
          <cell r="X1978">
            <v>0</v>
          </cell>
          <cell r="Y1978" t="str">
            <v>xx</v>
          </cell>
        </row>
        <row r="1979">
          <cell r="A1979" t="str">
            <v>0455103108</v>
          </cell>
          <cell r="B1979" t="str">
            <v>LOAD TEST - STATNAMIC, COMPRESSION, 800TN</v>
          </cell>
          <cell r="C1979" t="str">
            <v>EA</v>
          </cell>
          <cell r="D1979" t="str">
            <v>08</v>
          </cell>
          <cell r="E1979" t="str">
            <v>T</v>
          </cell>
          <cell r="F1979" t="str">
            <v>Y</v>
          </cell>
          <cell r="G1979" t="str">
            <v/>
          </cell>
          <cell r="H1979">
            <v>41275</v>
          </cell>
          <cell r="I1979"/>
          <cell r="J1979">
            <v>125000</v>
          </cell>
          <cell r="K1979"/>
          <cell r="T1979" t="str">
            <v>0455103108</v>
          </cell>
          <cell r="U1979" t="str">
            <v xml:space="preserve"> </v>
          </cell>
          <cell r="V1979" t="str">
            <v xml:space="preserve"> </v>
          </cell>
          <cell r="W1979">
            <v>0</v>
          </cell>
          <cell r="X1979">
            <v>0</v>
          </cell>
          <cell r="Y1979" t="str">
            <v>xx</v>
          </cell>
        </row>
        <row r="1980">
          <cell r="A1980" t="str">
            <v>0455103110</v>
          </cell>
          <cell r="B1980" t="str">
            <v>LOAD TEST - STATNAMIC, COMPRESSION, 1000TN</v>
          </cell>
          <cell r="C1980" t="str">
            <v>EA</v>
          </cell>
          <cell r="D1980" t="str">
            <v>08</v>
          </cell>
          <cell r="E1980" t="str">
            <v>T</v>
          </cell>
          <cell r="F1980" t="str">
            <v>Y</v>
          </cell>
          <cell r="G1980" t="str">
            <v/>
          </cell>
          <cell r="H1980">
            <v>41275</v>
          </cell>
          <cell r="I1980"/>
          <cell r="J1980">
            <v>150000</v>
          </cell>
          <cell r="K1980"/>
          <cell r="T1980" t="str">
            <v>0455103110</v>
          </cell>
          <cell r="U1980" t="str">
            <v xml:space="preserve"> </v>
          </cell>
          <cell r="V1980" t="str">
            <v xml:space="preserve"> </v>
          </cell>
          <cell r="W1980">
            <v>0</v>
          </cell>
          <cell r="X1980">
            <v>0</v>
          </cell>
          <cell r="Y1980" t="str">
            <v>xx</v>
          </cell>
        </row>
        <row r="1981">
          <cell r="A1981" t="str">
            <v>0455103111</v>
          </cell>
          <cell r="B1981" t="str">
            <v>LOAD TEST - STATNAMIC, COMPRESSION, 1100TN</v>
          </cell>
          <cell r="C1981" t="str">
            <v>EA</v>
          </cell>
          <cell r="D1981" t="str">
            <v>08</v>
          </cell>
          <cell r="E1981" t="str">
            <v>T</v>
          </cell>
          <cell r="F1981" t="str">
            <v>Y</v>
          </cell>
          <cell r="G1981" t="str">
            <v/>
          </cell>
          <cell r="H1981">
            <v>41275</v>
          </cell>
          <cell r="I1981"/>
          <cell r="J1981">
            <v>165000</v>
          </cell>
          <cell r="K1981"/>
          <cell r="T1981" t="str">
            <v>0455103111</v>
          </cell>
          <cell r="U1981" t="str">
            <v xml:space="preserve"> </v>
          </cell>
          <cell r="V1981" t="str">
            <v xml:space="preserve"> </v>
          </cell>
          <cell r="W1981">
            <v>0</v>
          </cell>
          <cell r="X1981">
            <v>0</v>
          </cell>
          <cell r="Y1981" t="str">
            <v>xx</v>
          </cell>
        </row>
        <row r="1982">
          <cell r="A1982" t="str">
            <v>0455103114</v>
          </cell>
          <cell r="B1982" t="str">
            <v>LOAD TEST - STATNAMIC, COMPRESSION, 1400TN</v>
          </cell>
          <cell r="C1982" t="str">
            <v>EA</v>
          </cell>
          <cell r="D1982" t="str">
            <v>08</v>
          </cell>
          <cell r="E1982" t="str">
            <v>T</v>
          </cell>
          <cell r="F1982" t="str">
            <v>Y</v>
          </cell>
          <cell r="G1982" t="str">
            <v/>
          </cell>
          <cell r="H1982">
            <v>41275</v>
          </cell>
          <cell r="I1982"/>
          <cell r="J1982">
            <v>200000</v>
          </cell>
          <cell r="K1982"/>
          <cell r="T1982" t="str">
            <v>0455103114</v>
          </cell>
          <cell r="U1982" t="str">
            <v xml:space="preserve"> </v>
          </cell>
          <cell r="V1982" t="str">
            <v xml:space="preserve"> </v>
          </cell>
          <cell r="W1982">
            <v>0</v>
          </cell>
          <cell r="X1982">
            <v>0</v>
          </cell>
          <cell r="Y1982" t="str">
            <v>xx</v>
          </cell>
        </row>
        <row r="1983">
          <cell r="A1983" t="str">
            <v>0455103115</v>
          </cell>
          <cell r="B1983" t="str">
            <v>LOAD TEST - STATNAMIC, COMPRESSION, 1500TN</v>
          </cell>
          <cell r="C1983" t="str">
            <v>EA</v>
          </cell>
          <cell r="D1983" t="str">
            <v>08</v>
          </cell>
          <cell r="E1983" t="str">
            <v>T</v>
          </cell>
          <cell r="F1983" t="str">
            <v>Y</v>
          </cell>
          <cell r="G1983" t="str">
            <v/>
          </cell>
          <cell r="H1983">
            <v>41275</v>
          </cell>
          <cell r="I1983"/>
          <cell r="J1983" t="str">
            <v/>
          </cell>
          <cell r="K1983"/>
          <cell r="T1983" t="str">
            <v>0455103115</v>
          </cell>
          <cell r="U1983" t="str">
            <v xml:space="preserve"> </v>
          </cell>
          <cell r="V1983" t="str">
            <v xml:space="preserve"> </v>
          </cell>
          <cell r="W1983">
            <v>0</v>
          </cell>
          <cell r="X1983">
            <v>0</v>
          </cell>
          <cell r="Y1983" t="str">
            <v>xx</v>
          </cell>
        </row>
        <row r="1984">
          <cell r="A1984" t="str">
            <v>0455103130</v>
          </cell>
          <cell r="B1984" t="str">
            <v>LOAD TEST - STATNAMIC, COMPRESSION, 3000TN</v>
          </cell>
          <cell r="C1984" t="str">
            <v>EA</v>
          </cell>
          <cell r="D1984" t="str">
            <v>08</v>
          </cell>
          <cell r="E1984" t="str">
            <v>T</v>
          </cell>
          <cell r="F1984" t="str">
            <v>Y</v>
          </cell>
          <cell r="G1984" t="str">
            <v/>
          </cell>
          <cell r="H1984">
            <v>42331</v>
          </cell>
          <cell r="I1984"/>
          <cell r="J1984" t="str">
            <v/>
          </cell>
          <cell r="K1984"/>
          <cell r="T1984" t="str">
            <v>0455103130</v>
          </cell>
          <cell r="U1984" t="str">
            <v xml:space="preserve"> </v>
          </cell>
          <cell r="V1984" t="str">
            <v xml:space="preserve"> </v>
          </cell>
          <cell r="W1984">
            <v>0</v>
          </cell>
          <cell r="X1984">
            <v>0</v>
          </cell>
          <cell r="Y1984" t="str">
            <v>xx</v>
          </cell>
        </row>
        <row r="1985">
          <cell r="A1985" t="str">
            <v>0455103135</v>
          </cell>
          <cell r="B1985" t="str">
            <v>LOAD TEST - STATNAMIC, COMPRESSION, 3500TN</v>
          </cell>
          <cell r="C1985" t="str">
            <v>EA</v>
          </cell>
          <cell r="D1985" t="str">
            <v>08</v>
          </cell>
          <cell r="E1985" t="str">
            <v>T</v>
          </cell>
          <cell r="F1985" t="str">
            <v>Y</v>
          </cell>
          <cell r="G1985" t="str">
            <v/>
          </cell>
          <cell r="H1985">
            <v>43067</v>
          </cell>
          <cell r="I1985"/>
          <cell r="J1985" t="str">
            <v/>
          </cell>
          <cell r="K1985"/>
          <cell r="T1985" t="str">
            <v>0455103135</v>
          </cell>
          <cell r="U1985" t="str">
            <v xml:space="preserve"> </v>
          </cell>
          <cell r="V1985" t="str">
            <v xml:space="preserve"> </v>
          </cell>
          <cell r="W1985">
            <v>0</v>
          </cell>
          <cell r="X1985">
            <v>0</v>
          </cell>
          <cell r="Y1985" t="str">
            <v>xx</v>
          </cell>
        </row>
        <row r="1986">
          <cell r="A1986" t="str">
            <v>0455107  1</v>
          </cell>
          <cell r="B1986" t="str">
            <v>DRILLED SHAFT CASING, 24" DIAMETER</v>
          </cell>
          <cell r="C1986" t="str">
            <v>LF</v>
          </cell>
          <cell r="D1986" t="str">
            <v>08</v>
          </cell>
          <cell r="E1986" t="str">
            <v xml:space="preserve"> </v>
          </cell>
          <cell r="F1986" t="str">
            <v>Y</v>
          </cell>
          <cell r="G1986" t="str">
            <v/>
          </cell>
          <cell r="H1986">
            <v>41275</v>
          </cell>
          <cell r="I1986"/>
          <cell r="J1986" t="str">
            <v/>
          </cell>
          <cell r="K1986"/>
          <cell r="T1986" t="str">
            <v>0455107 1</v>
          </cell>
          <cell r="U1986" t="str">
            <v xml:space="preserve"> </v>
          </cell>
          <cell r="V1986" t="str">
            <v xml:space="preserve"> </v>
          </cell>
          <cell r="W1986">
            <v>0</v>
          </cell>
          <cell r="X1986">
            <v>0</v>
          </cell>
          <cell r="Y1986" t="str">
            <v>xx</v>
          </cell>
        </row>
        <row r="1987">
          <cell r="A1987" t="str">
            <v>0455107  2</v>
          </cell>
          <cell r="B1987" t="str">
            <v>DRILLED SHAFT CASING, 30" DIAMETER</v>
          </cell>
          <cell r="C1987" t="str">
            <v>LF</v>
          </cell>
          <cell r="D1987" t="str">
            <v>08</v>
          </cell>
          <cell r="E1987" t="str">
            <v xml:space="preserve"> </v>
          </cell>
          <cell r="F1987" t="str">
            <v>Y</v>
          </cell>
          <cell r="G1987" t="str">
            <v/>
          </cell>
          <cell r="H1987">
            <v>41275</v>
          </cell>
          <cell r="I1987"/>
          <cell r="J1987">
            <v>200</v>
          </cell>
          <cell r="K1987"/>
          <cell r="T1987" t="str">
            <v>0455107 2</v>
          </cell>
          <cell r="U1987" t="str">
            <v xml:space="preserve"> </v>
          </cell>
          <cell r="V1987" t="str">
            <v xml:space="preserve"> </v>
          </cell>
          <cell r="W1987">
            <v>21</v>
          </cell>
          <cell r="X1987">
            <v>0</v>
          </cell>
          <cell r="Y1987">
            <v>21</v>
          </cell>
        </row>
        <row r="1988">
          <cell r="A1988" t="str">
            <v>0455107  3</v>
          </cell>
          <cell r="B1988" t="str">
            <v>DRILLED SHAFT CASING, 36" DIAMETER</v>
          </cell>
          <cell r="C1988" t="str">
            <v>LF</v>
          </cell>
          <cell r="D1988" t="str">
            <v>08</v>
          </cell>
          <cell r="E1988" t="str">
            <v xml:space="preserve"> </v>
          </cell>
          <cell r="F1988" t="str">
            <v>Y</v>
          </cell>
          <cell r="G1988" t="str">
            <v/>
          </cell>
          <cell r="H1988">
            <v>41275</v>
          </cell>
          <cell r="I1988"/>
          <cell r="J1988" t="str">
            <v/>
          </cell>
          <cell r="K1988"/>
          <cell r="T1988" t="str">
            <v>0455107 3</v>
          </cell>
          <cell r="U1988" t="str">
            <v xml:space="preserve"> </v>
          </cell>
          <cell r="V1988" t="str">
            <v xml:space="preserve"> </v>
          </cell>
          <cell r="W1988">
            <v>0</v>
          </cell>
          <cell r="X1988">
            <v>0</v>
          </cell>
          <cell r="Y1988" t="str">
            <v>xx</v>
          </cell>
        </row>
        <row r="1989">
          <cell r="A1989" t="str">
            <v>0455107  4</v>
          </cell>
          <cell r="B1989" t="str">
            <v>DRILLED SHAFT CASING, 42" DIAMETER</v>
          </cell>
          <cell r="C1989" t="str">
            <v>LF</v>
          </cell>
          <cell r="D1989" t="str">
            <v>08</v>
          </cell>
          <cell r="E1989" t="str">
            <v xml:space="preserve"> </v>
          </cell>
          <cell r="F1989" t="str">
            <v>Y</v>
          </cell>
          <cell r="G1989" t="str">
            <v/>
          </cell>
          <cell r="H1989">
            <v>41275</v>
          </cell>
          <cell r="I1989"/>
          <cell r="J1989">
            <v>350</v>
          </cell>
          <cell r="K1989"/>
          <cell r="T1989" t="str">
            <v>0455107 4</v>
          </cell>
          <cell r="U1989" t="str">
            <v xml:space="preserve"> </v>
          </cell>
          <cell r="V1989" t="str">
            <v xml:space="preserve"> </v>
          </cell>
          <cell r="W1989">
            <v>0</v>
          </cell>
          <cell r="X1989">
            <v>0</v>
          </cell>
          <cell r="Y1989" t="str">
            <v>xx</v>
          </cell>
        </row>
        <row r="1990">
          <cell r="A1990" t="str">
            <v>0455107  5</v>
          </cell>
          <cell r="B1990" t="str">
            <v>DRILLED SHAFT CASING, 48" DIAMETER</v>
          </cell>
          <cell r="C1990" t="str">
            <v>LF</v>
          </cell>
          <cell r="D1990" t="str">
            <v>08</v>
          </cell>
          <cell r="E1990" t="str">
            <v xml:space="preserve"> </v>
          </cell>
          <cell r="F1990" t="str">
            <v>Y</v>
          </cell>
          <cell r="G1990" t="str">
            <v/>
          </cell>
          <cell r="H1990">
            <v>41275</v>
          </cell>
          <cell r="I1990"/>
          <cell r="J1990" t="str">
            <v/>
          </cell>
          <cell r="K1990"/>
          <cell r="T1990" t="str">
            <v>0455107 5</v>
          </cell>
          <cell r="U1990" t="str">
            <v xml:space="preserve"> </v>
          </cell>
          <cell r="V1990">
            <v>360</v>
          </cell>
          <cell r="W1990">
            <v>0</v>
          </cell>
          <cell r="X1990">
            <v>1</v>
          </cell>
          <cell r="Y1990">
            <v>360</v>
          </cell>
        </row>
        <row r="1991">
          <cell r="A1991" t="str">
            <v>0455107  6</v>
          </cell>
          <cell r="B1991" t="str">
            <v>DRILLED SHAFT CASING, 60" DIAMETER</v>
          </cell>
          <cell r="C1991" t="str">
            <v>LF</v>
          </cell>
          <cell r="D1991" t="str">
            <v>08</v>
          </cell>
          <cell r="E1991" t="str">
            <v xml:space="preserve"> </v>
          </cell>
          <cell r="F1991" t="str">
            <v>Y</v>
          </cell>
          <cell r="G1991" t="str">
            <v/>
          </cell>
          <cell r="H1991">
            <v>41275</v>
          </cell>
          <cell r="I1991"/>
          <cell r="J1991" t="str">
            <v/>
          </cell>
          <cell r="K1991"/>
          <cell r="T1991" t="str">
            <v>0455107 6</v>
          </cell>
          <cell r="U1991" t="str">
            <v xml:space="preserve"> </v>
          </cell>
          <cell r="V1991" t="str">
            <v xml:space="preserve"> </v>
          </cell>
          <cell r="W1991">
            <v>0</v>
          </cell>
          <cell r="X1991">
            <v>0</v>
          </cell>
          <cell r="Y1991" t="str">
            <v>xx</v>
          </cell>
        </row>
        <row r="1992">
          <cell r="A1992" t="str">
            <v>0455107  7</v>
          </cell>
          <cell r="B1992" t="str">
            <v>DRILLED SHAFT CASING, 72" DIAMETER</v>
          </cell>
          <cell r="C1992" t="str">
            <v>LF</v>
          </cell>
          <cell r="D1992" t="str">
            <v>08</v>
          </cell>
          <cell r="E1992" t="str">
            <v xml:space="preserve"> </v>
          </cell>
          <cell r="F1992" t="str">
            <v>Y</v>
          </cell>
          <cell r="G1992" t="str">
            <v/>
          </cell>
          <cell r="H1992">
            <v>41275</v>
          </cell>
          <cell r="I1992"/>
          <cell r="J1992" t="str">
            <v/>
          </cell>
          <cell r="K1992"/>
          <cell r="T1992" t="str">
            <v>0455107 7</v>
          </cell>
          <cell r="U1992" t="str">
            <v xml:space="preserve"> </v>
          </cell>
          <cell r="V1992" t="str">
            <v xml:space="preserve"> </v>
          </cell>
          <cell r="W1992">
            <v>0</v>
          </cell>
          <cell r="X1992">
            <v>0</v>
          </cell>
          <cell r="Y1992" t="str">
            <v>xx</v>
          </cell>
        </row>
        <row r="1993">
          <cell r="A1993" t="str">
            <v>0455107  8</v>
          </cell>
          <cell r="B1993" t="str">
            <v>DRILLED SHAFT CASING, 54" DIAMETER</v>
          </cell>
          <cell r="C1993" t="str">
            <v>LF</v>
          </cell>
          <cell r="D1993" t="str">
            <v>08</v>
          </cell>
          <cell r="E1993" t="str">
            <v xml:space="preserve"> </v>
          </cell>
          <cell r="F1993" t="str">
            <v>Y</v>
          </cell>
          <cell r="G1993" t="str">
            <v/>
          </cell>
          <cell r="H1993">
            <v>41275</v>
          </cell>
          <cell r="I1993"/>
          <cell r="J1993" t="str">
            <v/>
          </cell>
          <cell r="K1993"/>
          <cell r="T1993" t="str">
            <v>0455107 8</v>
          </cell>
          <cell r="U1993">
            <v>498.5</v>
          </cell>
          <cell r="V1993">
            <v>498.5</v>
          </cell>
          <cell r="W1993">
            <v>2508.33</v>
          </cell>
          <cell r="X1993">
            <v>1</v>
          </cell>
          <cell r="Y1993">
            <v>498.5</v>
          </cell>
        </row>
        <row r="1994">
          <cell r="A1994" t="str">
            <v>0455107  9</v>
          </cell>
          <cell r="B1994" t="str">
            <v>DRILLED SHAFT CASING, 66" DIAMETER</v>
          </cell>
          <cell r="C1994" t="str">
            <v>LF</v>
          </cell>
          <cell r="D1994" t="str">
            <v>08</v>
          </cell>
          <cell r="E1994" t="str">
            <v xml:space="preserve"> </v>
          </cell>
          <cell r="F1994" t="str">
            <v>Y</v>
          </cell>
          <cell r="G1994" t="str">
            <v/>
          </cell>
          <cell r="H1994">
            <v>41275</v>
          </cell>
          <cell r="I1994"/>
          <cell r="J1994">
            <v>425</v>
          </cell>
          <cell r="K1994"/>
          <cell r="T1994" t="str">
            <v>0455107 9</v>
          </cell>
          <cell r="U1994" t="str">
            <v xml:space="preserve"> </v>
          </cell>
          <cell r="V1994" t="str">
            <v xml:space="preserve"> </v>
          </cell>
          <cell r="W1994">
            <v>0</v>
          </cell>
          <cell r="X1994">
            <v>0</v>
          </cell>
          <cell r="Y1994" t="str">
            <v>xx</v>
          </cell>
        </row>
        <row r="1995">
          <cell r="A1995" t="str">
            <v>0455107 18</v>
          </cell>
          <cell r="B1995" t="str">
            <v>DRILLED SHAFT CASING, 84" DIAMETER</v>
          </cell>
          <cell r="C1995" t="str">
            <v>LF</v>
          </cell>
          <cell r="D1995" t="str">
            <v>08</v>
          </cell>
          <cell r="E1995" t="str">
            <v xml:space="preserve"> </v>
          </cell>
          <cell r="F1995" t="str">
            <v>Y</v>
          </cell>
          <cell r="G1995" t="str">
            <v/>
          </cell>
          <cell r="H1995">
            <v>41275</v>
          </cell>
          <cell r="I1995"/>
          <cell r="J1995">
            <v>750</v>
          </cell>
          <cell r="K1995"/>
          <cell r="T1995" t="str">
            <v>0455107 18</v>
          </cell>
          <cell r="U1995" t="str">
            <v xml:space="preserve"> </v>
          </cell>
          <cell r="V1995" t="str">
            <v xml:space="preserve"> </v>
          </cell>
          <cell r="W1995">
            <v>0</v>
          </cell>
          <cell r="X1995">
            <v>0</v>
          </cell>
          <cell r="Y1995" t="str">
            <v>xx</v>
          </cell>
        </row>
        <row r="1996">
          <cell r="A1996" t="str">
            <v>0455107 19</v>
          </cell>
          <cell r="B1996" t="str">
            <v>DRILLED SHAFT CASING, 90" DIAMETER</v>
          </cell>
          <cell r="C1996" t="str">
            <v>LF</v>
          </cell>
          <cell r="D1996" t="str">
            <v>08</v>
          </cell>
          <cell r="E1996" t="str">
            <v xml:space="preserve"> </v>
          </cell>
          <cell r="F1996" t="str">
            <v>Y</v>
          </cell>
          <cell r="G1996" t="str">
            <v/>
          </cell>
          <cell r="H1996">
            <v>41275</v>
          </cell>
          <cell r="I1996"/>
          <cell r="J1996">
            <v>800</v>
          </cell>
          <cell r="K1996"/>
          <cell r="T1996" t="str">
            <v>0455107 19</v>
          </cell>
          <cell r="U1996" t="str">
            <v xml:space="preserve"> </v>
          </cell>
          <cell r="V1996" t="str">
            <v xml:space="preserve"> </v>
          </cell>
          <cell r="W1996">
            <v>0</v>
          </cell>
          <cell r="X1996">
            <v>0</v>
          </cell>
          <cell r="Y1996" t="str">
            <v>xx</v>
          </cell>
        </row>
        <row r="1997">
          <cell r="A1997" t="str">
            <v>0455107 20</v>
          </cell>
          <cell r="B1997" t="str">
            <v>DRILLED SHAFT CASING, 108" DIAMETER</v>
          </cell>
          <cell r="C1997" t="str">
            <v>LF</v>
          </cell>
          <cell r="D1997" t="str">
            <v>08</v>
          </cell>
          <cell r="E1997" t="str">
            <v xml:space="preserve"> </v>
          </cell>
          <cell r="F1997" t="str">
            <v>Y</v>
          </cell>
          <cell r="G1997" t="str">
            <v/>
          </cell>
          <cell r="H1997">
            <v>41275</v>
          </cell>
          <cell r="I1997"/>
          <cell r="J1997">
            <v>950</v>
          </cell>
          <cell r="K1997"/>
          <cell r="T1997" t="str">
            <v>0455107 20</v>
          </cell>
          <cell r="U1997" t="str">
            <v xml:space="preserve"> </v>
          </cell>
          <cell r="V1997" t="str">
            <v xml:space="preserve"> </v>
          </cell>
          <cell r="W1997">
            <v>0</v>
          </cell>
          <cell r="X1997">
            <v>0</v>
          </cell>
          <cell r="Y1997" t="str">
            <v>xx</v>
          </cell>
        </row>
        <row r="1998">
          <cell r="A1998" t="str">
            <v>0455107 21</v>
          </cell>
          <cell r="B1998" t="str">
            <v>DRILLED SHAFT CASING, 96" DIAMETER</v>
          </cell>
          <cell r="C1998" t="str">
            <v>LF</v>
          </cell>
          <cell r="D1998" t="str">
            <v>08</v>
          </cell>
          <cell r="E1998" t="str">
            <v xml:space="preserve"> </v>
          </cell>
          <cell r="F1998" t="str">
            <v>Y</v>
          </cell>
          <cell r="G1998" t="str">
            <v/>
          </cell>
          <cell r="H1998">
            <v>41275</v>
          </cell>
          <cell r="I1998"/>
          <cell r="J1998">
            <v>850</v>
          </cell>
          <cell r="K1998"/>
          <cell r="T1998" t="str">
            <v>0455107 21</v>
          </cell>
          <cell r="U1998" t="str">
            <v xml:space="preserve"> </v>
          </cell>
          <cell r="V1998" t="str">
            <v xml:space="preserve"> </v>
          </cell>
          <cell r="W1998">
            <v>0</v>
          </cell>
          <cell r="X1998">
            <v>0</v>
          </cell>
          <cell r="Y1998" t="str">
            <v>xx</v>
          </cell>
        </row>
        <row r="1999">
          <cell r="A1999" t="str">
            <v>0455108</v>
          </cell>
          <cell r="B1999" t="str">
            <v>STEEL CASING FOR FUTURE PILE</v>
          </cell>
          <cell r="C1999" t="str">
            <v>LF</v>
          </cell>
          <cell r="D1999" t="str">
            <v>08</v>
          </cell>
          <cell r="E1999" t="str">
            <v>T</v>
          </cell>
          <cell r="F1999" t="str">
            <v>Y</v>
          </cell>
          <cell r="G1999" t="str">
            <v>*</v>
          </cell>
          <cell r="H1999">
            <v>41990</v>
          </cell>
          <cell r="I1999">
            <v>42185</v>
          </cell>
          <cell r="J1999" t="str">
            <v/>
          </cell>
          <cell r="K1999"/>
          <cell r="T1999" t="str">
            <v>0455108</v>
          </cell>
          <cell r="U1999" t="str">
            <v xml:space="preserve"> </v>
          </cell>
          <cell r="V1999" t="str">
            <v xml:space="preserve"> </v>
          </cell>
          <cell r="W1999">
            <v>0</v>
          </cell>
          <cell r="X1999">
            <v>0</v>
          </cell>
          <cell r="Y1999" t="str">
            <v>xx</v>
          </cell>
        </row>
        <row r="2000">
          <cell r="A2000" t="str">
            <v>0455108100</v>
          </cell>
          <cell r="B2000" t="str">
            <v>STEEL CASING FOR FUTURE PILE, 42", PROJECT 201277-5-52-01</v>
          </cell>
          <cell r="C2000" t="str">
            <v>LF</v>
          </cell>
          <cell r="D2000" t="str">
            <v>08</v>
          </cell>
          <cell r="E2000" t="str">
            <v>T</v>
          </cell>
          <cell r="F2000" t="str">
            <v>Y</v>
          </cell>
          <cell r="G2000" t="str">
            <v/>
          </cell>
          <cell r="H2000">
            <v>43329</v>
          </cell>
          <cell r="I2000">
            <v>46022</v>
          </cell>
          <cell r="J2000" t="str">
            <v/>
          </cell>
          <cell r="K2000"/>
          <cell r="T2000" t="str">
            <v>0455108100</v>
          </cell>
          <cell r="U2000" t="str">
            <v xml:space="preserve"> </v>
          </cell>
          <cell r="V2000" t="str">
            <v xml:space="preserve"> </v>
          </cell>
          <cell r="W2000">
            <v>0</v>
          </cell>
          <cell r="X2000">
            <v>0</v>
          </cell>
          <cell r="Y2000" t="str">
            <v>xx</v>
          </cell>
        </row>
        <row r="2001">
          <cell r="A2001" t="str">
            <v>0455111</v>
          </cell>
          <cell r="B2001" t="str">
            <v>CORE-PILOT HOLE, DRILLED SHAFT EXCAVATION</v>
          </cell>
          <cell r="C2001" t="str">
            <v>LF</v>
          </cell>
          <cell r="D2001" t="str">
            <v>08</v>
          </cell>
          <cell r="E2001" t="str">
            <v xml:space="preserve"> </v>
          </cell>
          <cell r="F2001" t="str">
            <v>Y</v>
          </cell>
          <cell r="G2001" t="str">
            <v/>
          </cell>
          <cell r="H2001">
            <v>41275</v>
          </cell>
          <cell r="I2001"/>
          <cell r="J2001" t="str">
            <v/>
          </cell>
          <cell r="K2001"/>
          <cell r="T2001" t="str">
            <v>0455111</v>
          </cell>
          <cell r="U2001" t="str">
            <v xml:space="preserve"> </v>
          </cell>
          <cell r="V2001" t="str">
            <v xml:space="preserve"> </v>
          </cell>
          <cell r="W2001">
            <v>0</v>
          </cell>
          <cell r="X2001">
            <v>0</v>
          </cell>
          <cell r="Y2001" t="str">
            <v>xx</v>
          </cell>
        </row>
        <row r="2002">
          <cell r="A2002" t="str">
            <v>0455112  1</v>
          </cell>
          <cell r="B2002" t="str">
            <v>PILE AUGER GROUTED, 16" DIAMETER</v>
          </cell>
          <cell r="C2002" t="str">
            <v>LF</v>
          </cell>
          <cell r="D2002" t="str">
            <v>08</v>
          </cell>
          <cell r="E2002" t="str">
            <v xml:space="preserve"> </v>
          </cell>
          <cell r="F2002" t="str">
            <v>Y</v>
          </cell>
          <cell r="G2002" t="str">
            <v>*</v>
          </cell>
          <cell r="H2002">
            <v>41275</v>
          </cell>
          <cell r="I2002">
            <v>43100</v>
          </cell>
          <cell r="J2002" t="str">
            <v/>
          </cell>
          <cell r="K2002"/>
          <cell r="T2002" t="str">
            <v>0455112 1</v>
          </cell>
          <cell r="U2002" t="str">
            <v xml:space="preserve"> </v>
          </cell>
          <cell r="V2002" t="str">
            <v xml:space="preserve"> </v>
          </cell>
          <cell r="W2002">
            <v>0</v>
          </cell>
          <cell r="X2002">
            <v>0</v>
          </cell>
          <cell r="Y2002" t="str">
            <v>xx</v>
          </cell>
        </row>
        <row r="2003">
          <cell r="A2003" t="str">
            <v>0455112  3</v>
          </cell>
          <cell r="B2003" t="str">
            <v>PILE AUGER GROUTED, 24" DIA</v>
          </cell>
          <cell r="C2003" t="str">
            <v>LF</v>
          </cell>
          <cell r="D2003" t="str">
            <v>08</v>
          </cell>
          <cell r="E2003" t="str">
            <v xml:space="preserve"> </v>
          </cell>
          <cell r="F2003" t="str">
            <v>Y</v>
          </cell>
          <cell r="G2003" t="str">
            <v>*</v>
          </cell>
          <cell r="H2003">
            <v>41275</v>
          </cell>
          <cell r="I2003">
            <v>43100</v>
          </cell>
          <cell r="J2003" t="str">
            <v/>
          </cell>
          <cell r="K2003"/>
          <cell r="T2003" t="str">
            <v>0455112 3</v>
          </cell>
          <cell r="U2003" t="str">
            <v xml:space="preserve"> </v>
          </cell>
          <cell r="V2003" t="str">
            <v xml:space="preserve"> </v>
          </cell>
          <cell r="W2003">
            <v>0</v>
          </cell>
          <cell r="X2003">
            <v>0</v>
          </cell>
          <cell r="Y2003" t="str">
            <v>xx</v>
          </cell>
        </row>
        <row r="2004">
          <cell r="A2004" t="str">
            <v>0455112  5</v>
          </cell>
          <cell r="B2004" t="str">
            <v>AUGER GROUTED PILE, 18" DIAMETER</v>
          </cell>
          <cell r="C2004" t="str">
            <v>LF</v>
          </cell>
          <cell r="D2004" t="str">
            <v>08</v>
          </cell>
          <cell r="E2004" t="str">
            <v xml:space="preserve"> </v>
          </cell>
          <cell r="F2004" t="str">
            <v>Y</v>
          </cell>
          <cell r="G2004" t="str">
            <v>*</v>
          </cell>
          <cell r="H2004">
            <v>41275</v>
          </cell>
          <cell r="I2004">
            <v>43465</v>
          </cell>
          <cell r="J2004" t="str">
            <v/>
          </cell>
          <cell r="K2004"/>
          <cell r="T2004" t="str">
            <v>0455112 5</v>
          </cell>
          <cell r="U2004" t="str">
            <v xml:space="preserve"> </v>
          </cell>
          <cell r="V2004" t="str">
            <v xml:space="preserve"> </v>
          </cell>
          <cell r="W2004">
            <v>0</v>
          </cell>
          <cell r="X2004">
            <v>0</v>
          </cell>
          <cell r="Y2004" t="str">
            <v>xx</v>
          </cell>
        </row>
        <row r="2005">
          <cell r="A2005" t="str">
            <v>0455112  6</v>
          </cell>
          <cell r="B2005" t="str">
            <v>AUGER GROUTED PILE , 36" DIAMETER</v>
          </cell>
          <cell r="C2005" t="str">
            <v>LF</v>
          </cell>
          <cell r="D2005" t="str">
            <v>08</v>
          </cell>
          <cell r="E2005" t="str">
            <v xml:space="preserve"> </v>
          </cell>
          <cell r="F2005" t="str">
            <v>Y</v>
          </cell>
          <cell r="G2005" t="str">
            <v>*</v>
          </cell>
          <cell r="H2005">
            <v>43193</v>
          </cell>
          <cell r="I2005">
            <v>43465</v>
          </cell>
          <cell r="J2005" t="str">
            <v/>
          </cell>
          <cell r="K2005"/>
          <cell r="T2005" t="str">
            <v>0455112 6</v>
          </cell>
          <cell r="U2005" t="str">
            <v xml:space="preserve"> </v>
          </cell>
          <cell r="V2005" t="str">
            <v xml:space="preserve"> </v>
          </cell>
          <cell r="W2005">
            <v>0</v>
          </cell>
          <cell r="X2005">
            <v>0</v>
          </cell>
          <cell r="Y2005" t="str">
            <v>xx</v>
          </cell>
        </row>
        <row r="2006">
          <cell r="A2006" t="str">
            <v>0455112100</v>
          </cell>
          <cell r="B2006" t="str">
            <v>AUGER GROUTED PILE, 24" DIAMETER, PROJECT 440550-1-52-01</v>
          </cell>
          <cell r="C2006" t="str">
            <v>LF</v>
          </cell>
          <cell r="D2006" t="str">
            <v>08</v>
          </cell>
          <cell r="E2006" t="str">
            <v xml:space="preserve"> </v>
          </cell>
          <cell r="F2006" t="str">
            <v>Y</v>
          </cell>
          <cell r="G2006" t="str">
            <v/>
          </cell>
          <cell r="H2006">
            <v>43437</v>
          </cell>
          <cell r="I2006">
            <v>45291</v>
          </cell>
          <cell r="J2006" t="str">
            <v/>
          </cell>
          <cell r="K2006"/>
          <cell r="T2006" t="str">
            <v>0455112100</v>
          </cell>
          <cell r="U2006" t="str">
            <v xml:space="preserve"> </v>
          </cell>
          <cell r="V2006" t="str">
            <v xml:space="preserve"> </v>
          </cell>
          <cell r="W2006">
            <v>0</v>
          </cell>
          <cell r="X2006">
            <v>0</v>
          </cell>
          <cell r="Y2006" t="str">
            <v>xx</v>
          </cell>
        </row>
        <row r="2007">
          <cell r="A2007" t="str">
            <v>0455112101</v>
          </cell>
          <cell r="B2007" t="str">
            <v>AUGER GROUTED PILE, 24" DIAMETER, PROJECT 436894-4-52-01</v>
          </cell>
          <cell r="C2007" t="str">
            <v>LF</v>
          </cell>
          <cell r="D2007" t="str">
            <v>08</v>
          </cell>
          <cell r="E2007" t="str">
            <v xml:space="preserve"> </v>
          </cell>
          <cell r="F2007" t="str">
            <v>Y</v>
          </cell>
          <cell r="G2007" t="str">
            <v>*</v>
          </cell>
          <cell r="H2007">
            <v>43502</v>
          </cell>
          <cell r="I2007">
            <v>43830</v>
          </cell>
          <cell r="J2007" t="str">
            <v/>
          </cell>
          <cell r="K2007"/>
          <cell r="T2007" t="str">
            <v>0455112101</v>
          </cell>
          <cell r="U2007" t="str">
            <v xml:space="preserve"> </v>
          </cell>
          <cell r="V2007" t="str">
            <v xml:space="preserve"> </v>
          </cell>
          <cell r="W2007">
            <v>0</v>
          </cell>
          <cell r="X2007">
            <v>0</v>
          </cell>
          <cell r="Y2007" t="str">
            <v>xx</v>
          </cell>
        </row>
        <row r="2008">
          <cell r="A2008" t="str">
            <v>0455113 24</v>
          </cell>
          <cell r="B2008" t="str">
            <v>AUGER CAST PILE FOR BRIDGES, 24" DIAMETER</v>
          </cell>
          <cell r="C2008" t="str">
            <v>LF</v>
          </cell>
          <cell r="D2008" t="str">
            <v>08</v>
          </cell>
          <cell r="E2008" t="str">
            <v xml:space="preserve"> </v>
          </cell>
          <cell r="F2008" t="str">
            <v>Y</v>
          </cell>
          <cell r="G2008" t="str">
            <v/>
          </cell>
          <cell r="H2008">
            <v>43858</v>
          </cell>
          <cell r="I2008"/>
          <cell r="J2008" t="str">
            <v/>
          </cell>
          <cell r="K2008"/>
          <cell r="T2008" t="str">
            <v>0455113 24</v>
          </cell>
          <cell r="U2008" t="str">
            <v xml:space="preserve"> </v>
          </cell>
          <cell r="V2008" t="str">
            <v xml:space="preserve"> </v>
          </cell>
          <cell r="W2008">
            <v>0</v>
          </cell>
          <cell r="X2008">
            <v>0</v>
          </cell>
          <cell r="Y2008" t="str">
            <v>xx</v>
          </cell>
        </row>
        <row r="2009">
          <cell r="A2009" t="str">
            <v>0455113 30</v>
          </cell>
          <cell r="B2009" t="str">
            <v>AUGER CAST PILE FOR BRIDGES, 30" DIAMETER</v>
          </cell>
          <cell r="C2009" t="str">
            <v>LF</v>
          </cell>
          <cell r="D2009" t="str">
            <v>08</v>
          </cell>
          <cell r="E2009" t="str">
            <v xml:space="preserve"> </v>
          </cell>
          <cell r="F2009" t="str">
            <v>Y</v>
          </cell>
          <cell r="G2009" t="str">
            <v/>
          </cell>
          <cell r="H2009">
            <v>43858</v>
          </cell>
          <cell r="I2009"/>
          <cell r="J2009" t="str">
            <v/>
          </cell>
          <cell r="K2009"/>
          <cell r="T2009" t="str">
            <v>0455113 30</v>
          </cell>
          <cell r="U2009" t="str">
            <v xml:space="preserve"> </v>
          </cell>
          <cell r="V2009" t="str">
            <v xml:space="preserve"> </v>
          </cell>
          <cell r="W2009">
            <v>0</v>
          </cell>
          <cell r="X2009">
            <v>0</v>
          </cell>
          <cell r="Y2009" t="str">
            <v>xx</v>
          </cell>
        </row>
        <row r="2010">
          <cell r="A2010" t="str">
            <v>0455113 36</v>
          </cell>
          <cell r="B2010" t="str">
            <v>AUGER CAST PILE FOR BRIDGES, 36" DIAMETER</v>
          </cell>
          <cell r="C2010" t="str">
            <v>LF</v>
          </cell>
          <cell r="D2010" t="str">
            <v>08</v>
          </cell>
          <cell r="E2010" t="str">
            <v xml:space="preserve"> </v>
          </cell>
          <cell r="F2010" t="str">
            <v>Y</v>
          </cell>
          <cell r="G2010" t="str">
            <v/>
          </cell>
          <cell r="H2010">
            <v>43858</v>
          </cell>
          <cell r="I2010"/>
          <cell r="J2010" t="str">
            <v/>
          </cell>
          <cell r="K2010"/>
          <cell r="T2010" t="str">
            <v>0455113 36</v>
          </cell>
          <cell r="U2010" t="str">
            <v xml:space="preserve"> </v>
          </cell>
          <cell r="V2010" t="str">
            <v xml:space="preserve"> </v>
          </cell>
          <cell r="W2010">
            <v>0</v>
          </cell>
          <cell r="X2010">
            <v>0</v>
          </cell>
          <cell r="Y2010" t="str">
            <v>xx</v>
          </cell>
        </row>
        <row r="2011">
          <cell r="A2011" t="str">
            <v>0455119103</v>
          </cell>
          <cell r="B2011" t="str">
            <v>LOAD TEST-STATIC, COMPRESSION,101-600 TONS</v>
          </cell>
          <cell r="C2011" t="str">
            <v>EA</v>
          </cell>
          <cell r="D2011" t="str">
            <v>08</v>
          </cell>
          <cell r="E2011" t="str">
            <v xml:space="preserve"> </v>
          </cell>
          <cell r="F2011" t="str">
            <v>Y</v>
          </cell>
          <cell r="G2011" t="str">
            <v/>
          </cell>
          <cell r="H2011">
            <v>41275</v>
          </cell>
          <cell r="I2011"/>
          <cell r="J2011" t="str">
            <v/>
          </cell>
          <cell r="K2011"/>
          <cell r="T2011" t="str">
            <v>0455119103</v>
          </cell>
          <cell r="U2011" t="str">
            <v xml:space="preserve"> </v>
          </cell>
          <cell r="V2011" t="str">
            <v xml:space="preserve"> </v>
          </cell>
          <cell r="W2011">
            <v>0</v>
          </cell>
          <cell r="X2011">
            <v>0</v>
          </cell>
          <cell r="Y2011" t="str">
            <v>xx</v>
          </cell>
        </row>
        <row r="2012">
          <cell r="A2012" t="str">
            <v>0455119104</v>
          </cell>
          <cell r="B2012" t="str">
            <v>LOAD TEST-STATIC, COMPRESSION,601-1200 TONS</v>
          </cell>
          <cell r="C2012" t="str">
            <v>EA</v>
          </cell>
          <cell r="D2012" t="str">
            <v>08</v>
          </cell>
          <cell r="E2012" t="str">
            <v xml:space="preserve"> </v>
          </cell>
          <cell r="F2012" t="str">
            <v>Y</v>
          </cell>
          <cell r="G2012" t="str">
            <v/>
          </cell>
          <cell r="H2012">
            <v>41275</v>
          </cell>
          <cell r="I2012"/>
          <cell r="J2012">
            <v>75000</v>
          </cell>
          <cell r="K2012"/>
          <cell r="T2012" t="str">
            <v>0455119104</v>
          </cell>
          <cell r="U2012" t="str">
            <v xml:space="preserve"> </v>
          </cell>
          <cell r="V2012" t="str">
            <v xml:space="preserve"> </v>
          </cell>
          <cell r="W2012">
            <v>0</v>
          </cell>
          <cell r="X2012">
            <v>0</v>
          </cell>
          <cell r="Y2012" t="str">
            <v>xx</v>
          </cell>
        </row>
        <row r="2013">
          <cell r="A2013" t="str">
            <v>0455119201</v>
          </cell>
          <cell r="B2013" t="str">
            <v>LOAD TEST-STATIC, TENSION, 0-50 TONS</v>
          </cell>
          <cell r="C2013" t="str">
            <v>EA</v>
          </cell>
          <cell r="D2013" t="str">
            <v>08</v>
          </cell>
          <cell r="E2013" t="str">
            <v xml:space="preserve"> </v>
          </cell>
          <cell r="F2013" t="str">
            <v>Y</v>
          </cell>
          <cell r="G2013" t="str">
            <v/>
          </cell>
          <cell r="H2013">
            <v>41275</v>
          </cell>
          <cell r="I2013"/>
          <cell r="J2013">
            <v>6000</v>
          </cell>
          <cell r="K2013"/>
          <cell r="T2013" t="str">
            <v>0455119201</v>
          </cell>
          <cell r="U2013" t="str">
            <v xml:space="preserve"> </v>
          </cell>
          <cell r="V2013" t="str">
            <v xml:space="preserve"> </v>
          </cell>
          <cell r="W2013">
            <v>0</v>
          </cell>
          <cell r="X2013">
            <v>0</v>
          </cell>
          <cell r="Y2013" t="str">
            <v>xx</v>
          </cell>
        </row>
        <row r="2014">
          <cell r="A2014" t="str">
            <v>0455119202</v>
          </cell>
          <cell r="B2014" t="str">
            <v>LOAD TEST-STATIC, TENSION, 51-100 TONS</v>
          </cell>
          <cell r="C2014" t="str">
            <v>EA</v>
          </cell>
          <cell r="D2014" t="str">
            <v>08</v>
          </cell>
          <cell r="E2014" t="str">
            <v xml:space="preserve"> </v>
          </cell>
          <cell r="F2014" t="str">
            <v>Y</v>
          </cell>
          <cell r="G2014" t="str">
            <v/>
          </cell>
          <cell r="H2014">
            <v>43949</v>
          </cell>
          <cell r="I2014"/>
          <cell r="J2014" t="str">
            <v/>
          </cell>
          <cell r="K2014"/>
          <cell r="T2014" t="str">
            <v>0455119202</v>
          </cell>
          <cell r="U2014" t="str">
            <v xml:space="preserve"> </v>
          </cell>
          <cell r="V2014" t="str">
            <v xml:space="preserve"> </v>
          </cell>
          <cell r="W2014">
            <v>0</v>
          </cell>
          <cell r="X2014">
            <v>0</v>
          </cell>
          <cell r="Y2014" t="str">
            <v>xx</v>
          </cell>
        </row>
        <row r="2015">
          <cell r="A2015" t="str">
            <v>0455119301</v>
          </cell>
          <cell r="B2015" t="str">
            <v>LOAD TEST-STATIC, LATERAL, 0-50 TONS</v>
          </cell>
          <cell r="C2015" t="str">
            <v>EA</v>
          </cell>
          <cell r="D2015" t="str">
            <v>08</v>
          </cell>
          <cell r="E2015" t="str">
            <v xml:space="preserve"> </v>
          </cell>
          <cell r="F2015" t="str">
            <v>Y</v>
          </cell>
          <cell r="G2015" t="str">
            <v/>
          </cell>
          <cell r="H2015">
            <v>41275</v>
          </cell>
          <cell r="I2015"/>
          <cell r="J2015">
            <v>15000</v>
          </cell>
          <cell r="K2015"/>
          <cell r="T2015" t="str">
            <v>0455119301</v>
          </cell>
          <cell r="U2015" t="str">
            <v xml:space="preserve"> </v>
          </cell>
          <cell r="V2015" t="str">
            <v xml:space="preserve"> </v>
          </cell>
          <cell r="W2015">
            <v>0</v>
          </cell>
          <cell r="X2015">
            <v>0</v>
          </cell>
          <cell r="Y2015" t="str">
            <v>xx</v>
          </cell>
        </row>
        <row r="2016">
          <cell r="A2016" t="str">
            <v>0455120  1</v>
          </cell>
          <cell r="B2016" t="str">
            <v>PILE POINT PROTECTION, HP 14" X 89"</v>
          </cell>
          <cell r="C2016" t="str">
            <v>EA</v>
          </cell>
          <cell r="D2016" t="str">
            <v>08</v>
          </cell>
          <cell r="E2016" t="str">
            <v xml:space="preserve"> </v>
          </cell>
          <cell r="F2016" t="str">
            <v>Y</v>
          </cell>
          <cell r="G2016" t="str">
            <v/>
          </cell>
          <cell r="H2016">
            <v>41275</v>
          </cell>
          <cell r="I2016"/>
          <cell r="J2016" t="str">
            <v/>
          </cell>
          <cell r="K2016"/>
          <cell r="T2016" t="str">
            <v>0455120 1</v>
          </cell>
          <cell r="U2016" t="str">
            <v xml:space="preserve"> </v>
          </cell>
          <cell r="V2016" t="str">
            <v xml:space="preserve"> </v>
          </cell>
          <cell r="W2016">
            <v>0</v>
          </cell>
          <cell r="X2016">
            <v>0</v>
          </cell>
          <cell r="Y2016" t="str">
            <v>xx</v>
          </cell>
        </row>
        <row r="2017">
          <cell r="A2017" t="str">
            <v>0455120  2</v>
          </cell>
          <cell r="B2017" t="str">
            <v>PILE POINT PROTECTION, 20" SQ</v>
          </cell>
          <cell r="C2017" t="str">
            <v>EA</v>
          </cell>
          <cell r="D2017" t="str">
            <v>08</v>
          </cell>
          <cell r="E2017" t="str">
            <v xml:space="preserve"> </v>
          </cell>
          <cell r="F2017" t="str">
            <v>Y</v>
          </cell>
          <cell r="G2017" t="str">
            <v/>
          </cell>
          <cell r="H2017">
            <v>41275</v>
          </cell>
          <cell r="I2017"/>
          <cell r="J2017">
            <v>600</v>
          </cell>
          <cell r="K2017"/>
          <cell r="T2017" t="str">
            <v>0455120 2</v>
          </cell>
          <cell r="U2017" t="str">
            <v xml:space="preserve"> </v>
          </cell>
          <cell r="V2017" t="str">
            <v xml:space="preserve"> </v>
          </cell>
          <cell r="W2017">
            <v>0</v>
          </cell>
          <cell r="X2017">
            <v>0</v>
          </cell>
          <cell r="Y2017" t="str">
            <v>xx</v>
          </cell>
        </row>
        <row r="2018">
          <cell r="A2018" t="str">
            <v>0455120  3</v>
          </cell>
          <cell r="B2018" t="str">
            <v>PILE POINT PROTECTION, 24"</v>
          </cell>
          <cell r="C2018" t="str">
            <v>EA</v>
          </cell>
          <cell r="D2018" t="str">
            <v>08</v>
          </cell>
          <cell r="E2018" t="str">
            <v xml:space="preserve"> </v>
          </cell>
          <cell r="F2018" t="str">
            <v>Y</v>
          </cell>
          <cell r="G2018" t="str">
            <v/>
          </cell>
          <cell r="H2018">
            <v>41275</v>
          </cell>
          <cell r="I2018"/>
          <cell r="J2018">
            <v>600</v>
          </cell>
          <cell r="K2018"/>
          <cell r="T2018" t="str">
            <v>0455120 3</v>
          </cell>
          <cell r="U2018" t="str">
            <v xml:space="preserve"> </v>
          </cell>
          <cell r="V2018" t="str">
            <v xml:space="preserve"> </v>
          </cell>
          <cell r="W2018">
            <v>0</v>
          </cell>
          <cell r="X2018">
            <v>0</v>
          </cell>
          <cell r="Y2018" t="str">
            <v>xx</v>
          </cell>
        </row>
        <row r="2019">
          <cell r="A2019" t="str">
            <v>0455120  4</v>
          </cell>
          <cell r="B2019" t="str">
            <v>PILE POINT PROTECTION, HP 14" X 117"</v>
          </cell>
          <cell r="C2019" t="str">
            <v>EA</v>
          </cell>
          <cell r="D2019" t="str">
            <v>08</v>
          </cell>
          <cell r="E2019" t="str">
            <v xml:space="preserve"> </v>
          </cell>
          <cell r="F2019" t="str">
            <v>Y</v>
          </cell>
          <cell r="G2019" t="str">
            <v/>
          </cell>
          <cell r="H2019">
            <v>41275</v>
          </cell>
          <cell r="I2019"/>
          <cell r="J2019">
            <v>600</v>
          </cell>
          <cell r="K2019"/>
          <cell r="T2019" t="str">
            <v>0455120 4</v>
          </cell>
          <cell r="U2019" t="str">
            <v xml:space="preserve"> </v>
          </cell>
          <cell r="V2019" t="str">
            <v xml:space="preserve"> </v>
          </cell>
          <cell r="W2019">
            <v>0</v>
          </cell>
          <cell r="X2019">
            <v>0</v>
          </cell>
          <cell r="Y2019" t="str">
            <v>xx</v>
          </cell>
        </row>
        <row r="2020">
          <cell r="A2020" t="str">
            <v>0455120  5</v>
          </cell>
          <cell r="B2020" t="str">
            <v>PILE POINT PROTECTION, HP 14" X 73"</v>
          </cell>
          <cell r="C2020" t="str">
            <v>EA</v>
          </cell>
          <cell r="D2020" t="str">
            <v>08</v>
          </cell>
          <cell r="E2020" t="str">
            <v xml:space="preserve"> </v>
          </cell>
          <cell r="F2020" t="str">
            <v>Y</v>
          </cell>
          <cell r="G2020" t="str">
            <v/>
          </cell>
          <cell r="H2020">
            <v>41275</v>
          </cell>
          <cell r="I2020"/>
          <cell r="J2020">
            <v>600</v>
          </cell>
          <cell r="K2020"/>
          <cell r="T2020" t="str">
            <v>0455120 5</v>
          </cell>
          <cell r="U2020" t="str">
            <v xml:space="preserve"> </v>
          </cell>
          <cell r="V2020" t="str">
            <v xml:space="preserve"> </v>
          </cell>
          <cell r="W2020">
            <v>0</v>
          </cell>
          <cell r="X2020">
            <v>0</v>
          </cell>
          <cell r="Y2020" t="str">
            <v>xx</v>
          </cell>
        </row>
        <row r="2021">
          <cell r="A2021" t="str">
            <v>0455120  6</v>
          </cell>
          <cell r="B2021" t="str">
            <v>PILE POINT PROTECTION, 20" ROUND</v>
          </cell>
          <cell r="C2021" t="str">
            <v>EA</v>
          </cell>
          <cell r="D2021" t="str">
            <v>08</v>
          </cell>
          <cell r="E2021" t="str">
            <v xml:space="preserve"> </v>
          </cell>
          <cell r="F2021" t="str">
            <v>Y</v>
          </cell>
          <cell r="G2021" t="str">
            <v/>
          </cell>
          <cell r="H2021">
            <v>41275</v>
          </cell>
          <cell r="I2021"/>
          <cell r="J2021" t="str">
            <v/>
          </cell>
          <cell r="K2021"/>
          <cell r="T2021" t="str">
            <v>0455120 6</v>
          </cell>
          <cell r="U2021" t="str">
            <v xml:space="preserve"> </v>
          </cell>
          <cell r="V2021" t="str">
            <v xml:space="preserve"> </v>
          </cell>
          <cell r="W2021">
            <v>0</v>
          </cell>
          <cell r="X2021">
            <v>0</v>
          </cell>
          <cell r="Y2021" t="str">
            <v>xx</v>
          </cell>
        </row>
        <row r="2022">
          <cell r="A2022" t="str">
            <v>0455120  7</v>
          </cell>
          <cell r="B2022" t="str">
            <v>PILE POINT PROTECTION, 24" ROUND</v>
          </cell>
          <cell r="C2022" t="str">
            <v>EA</v>
          </cell>
          <cell r="D2022" t="str">
            <v>08</v>
          </cell>
          <cell r="E2022" t="str">
            <v xml:space="preserve"> </v>
          </cell>
          <cell r="F2022" t="str">
            <v>Y</v>
          </cell>
          <cell r="G2022" t="str">
            <v/>
          </cell>
          <cell r="H2022">
            <v>41275</v>
          </cell>
          <cell r="I2022"/>
          <cell r="J2022" t="str">
            <v/>
          </cell>
          <cell r="K2022"/>
          <cell r="T2022" t="str">
            <v>0455120 7</v>
          </cell>
          <cell r="U2022" t="str">
            <v xml:space="preserve"> </v>
          </cell>
          <cell r="V2022">
            <v>550</v>
          </cell>
          <cell r="W2022">
            <v>0</v>
          </cell>
          <cell r="X2022">
            <v>1</v>
          </cell>
          <cell r="Y2022">
            <v>550</v>
          </cell>
        </row>
        <row r="2023">
          <cell r="A2023" t="str">
            <v>0455120  8</v>
          </cell>
          <cell r="B2023" t="str">
            <v>PILE POINT PROTECTION, HP 12" X 53"</v>
          </cell>
          <cell r="C2023" t="str">
            <v>EA</v>
          </cell>
          <cell r="D2023" t="str">
            <v>08</v>
          </cell>
          <cell r="E2023" t="str">
            <v xml:space="preserve"> </v>
          </cell>
          <cell r="F2023" t="str">
            <v>Y</v>
          </cell>
          <cell r="G2023" t="str">
            <v/>
          </cell>
          <cell r="H2023">
            <v>41900</v>
          </cell>
          <cell r="I2023"/>
          <cell r="J2023">
            <v>600</v>
          </cell>
          <cell r="K2023"/>
          <cell r="T2023" t="str">
            <v>0455120 8</v>
          </cell>
          <cell r="U2023" t="str">
            <v xml:space="preserve"> </v>
          </cell>
          <cell r="V2023" t="str">
            <v xml:space="preserve"> </v>
          </cell>
          <cell r="W2023">
            <v>0</v>
          </cell>
          <cell r="X2023">
            <v>0</v>
          </cell>
          <cell r="Y2023" t="str">
            <v>xx</v>
          </cell>
        </row>
        <row r="2024">
          <cell r="A2024" t="str">
            <v>0455120  9</v>
          </cell>
          <cell r="B2024" t="str">
            <v>PILE POINT PROTECTION, 30" ROUND</v>
          </cell>
          <cell r="C2024" t="str">
            <v>EA</v>
          </cell>
          <cell r="D2024" t="str">
            <v>08</v>
          </cell>
          <cell r="E2024" t="str">
            <v xml:space="preserve"> </v>
          </cell>
          <cell r="F2024" t="str">
            <v>Y</v>
          </cell>
          <cell r="G2024" t="str">
            <v/>
          </cell>
          <cell r="H2024">
            <v>42502</v>
          </cell>
          <cell r="I2024"/>
          <cell r="J2024">
            <v>600</v>
          </cell>
          <cell r="K2024"/>
          <cell r="T2024" t="str">
            <v>0455120 9</v>
          </cell>
          <cell r="U2024" t="str">
            <v xml:space="preserve"> </v>
          </cell>
          <cell r="V2024" t="str">
            <v xml:space="preserve"> </v>
          </cell>
          <cell r="W2024">
            <v>0</v>
          </cell>
          <cell r="X2024">
            <v>0</v>
          </cell>
          <cell r="Y2024" t="str">
            <v>xx</v>
          </cell>
        </row>
        <row r="2025">
          <cell r="A2025" t="str">
            <v>0455122  3</v>
          </cell>
          <cell r="B2025" t="str">
            <v>EXCAVATION UNCLASSIFIED SHAFT, 36" DIA</v>
          </cell>
          <cell r="C2025" t="str">
            <v>LF</v>
          </cell>
          <cell r="D2025" t="str">
            <v>08</v>
          </cell>
          <cell r="E2025" t="str">
            <v xml:space="preserve"> </v>
          </cell>
          <cell r="F2025" t="str">
            <v>Y</v>
          </cell>
          <cell r="G2025" t="str">
            <v/>
          </cell>
          <cell r="H2025">
            <v>41275</v>
          </cell>
          <cell r="I2025"/>
          <cell r="J2025">
            <v>300</v>
          </cell>
          <cell r="K2025"/>
          <cell r="T2025" t="str">
            <v>0455122 3</v>
          </cell>
          <cell r="U2025" t="str">
            <v xml:space="preserve"> </v>
          </cell>
          <cell r="V2025" t="str">
            <v xml:space="preserve"> </v>
          </cell>
          <cell r="W2025">
            <v>0</v>
          </cell>
          <cell r="X2025">
            <v>0</v>
          </cell>
          <cell r="Y2025" t="str">
            <v>xx</v>
          </cell>
        </row>
        <row r="2026">
          <cell r="A2026" t="str">
            <v>0455122  4</v>
          </cell>
          <cell r="B2026" t="str">
            <v>EXCAVATION UNCLASSIFIED SHAFT, 42" DIA</v>
          </cell>
          <cell r="C2026" t="str">
            <v>LF</v>
          </cell>
          <cell r="D2026" t="str">
            <v>08</v>
          </cell>
          <cell r="E2026" t="str">
            <v xml:space="preserve"> </v>
          </cell>
          <cell r="F2026" t="str">
            <v>Y</v>
          </cell>
          <cell r="G2026" t="str">
            <v/>
          </cell>
          <cell r="H2026">
            <v>41275</v>
          </cell>
          <cell r="I2026"/>
          <cell r="J2026" t="str">
            <v/>
          </cell>
          <cell r="K2026"/>
          <cell r="T2026" t="str">
            <v>0455122 4</v>
          </cell>
          <cell r="U2026" t="str">
            <v xml:space="preserve"> </v>
          </cell>
          <cell r="V2026" t="str">
            <v xml:space="preserve"> </v>
          </cell>
          <cell r="W2026">
            <v>0</v>
          </cell>
          <cell r="X2026">
            <v>0</v>
          </cell>
          <cell r="Y2026" t="str">
            <v>xx</v>
          </cell>
        </row>
        <row r="2027">
          <cell r="A2027" t="str">
            <v>0455122  5</v>
          </cell>
          <cell r="B2027" t="str">
            <v>EXCAVATION UNCLASSIFIED SHAFT, 48" DIA</v>
          </cell>
          <cell r="C2027" t="str">
            <v>LF</v>
          </cell>
          <cell r="D2027" t="str">
            <v>08</v>
          </cell>
          <cell r="E2027" t="str">
            <v xml:space="preserve"> </v>
          </cell>
          <cell r="F2027" t="str">
            <v>Y</v>
          </cell>
          <cell r="G2027" t="str">
            <v/>
          </cell>
          <cell r="H2027">
            <v>41275</v>
          </cell>
          <cell r="I2027"/>
          <cell r="J2027" t="str">
            <v/>
          </cell>
          <cell r="K2027"/>
          <cell r="T2027" t="str">
            <v>0455122 5</v>
          </cell>
          <cell r="U2027" t="str">
            <v xml:space="preserve"> </v>
          </cell>
          <cell r="V2027" t="str">
            <v xml:space="preserve"> </v>
          </cell>
          <cell r="W2027">
            <v>0</v>
          </cell>
          <cell r="X2027">
            <v>0</v>
          </cell>
          <cell r="Y2027" t="str">
            <v>xx</v>
          </cell>
        </row>
        <row r="2028">
          <cell r="A2028" t="str">
            <v>0455122  6</v>
          </cell>
          <cell r="B2028" t="str">
            <v>EXCAVATION UNCLASSIFIED SHAFT, 60" DIA</v>
          </cell>
          <cell r="C2028" t="str">
            <v>LF</v>
          </cell>
          <cell r="D2028" t="str">
            <v>08</v>
          </cell>
          <cell r="E2028" t="str">
            <v xml:space="preserve"> </v>
          </cell>
          <cell r="F2028" t="str">
            <v>Y</v>
          </cell>
          <cell r="G2028" t="str">
            <v/>
          </cell>
          <cell r="H2028">
            <v>41275</v>
          </cell>
          <cell r="I2028"/>
          <cell r="J2028" t="str">
            <v/>
          </cell>
          <cell r="K2028"/>
          <cell r="T2028" t="str">
            <v>0455122 6</v>
          </cell>
          <cell r="U2028" t="str">
            <v xml:space="preserve"> </v>
          </cell>
          <cell r="V2028" t="str">
            <v xml:space="preserve"> </v>
          </cell>
          <cell r="W2028">
            <v>0</v>
          </cell>
          <cell r="X2028">
            <v>0</v>
          </cell>
          <cell r="Y2028" t="str">
            <v>xx</v>
          </cell>
        </row>
        <row r="2029">
          <cell r="A2029" t="str">
            <v>0455122  7</v>
          </cell>
          <cell r="B2029" t="str">
            <v>EXCAVATION UNCLASSIFIED SHAFT, 72" DIA</v>
          </cell>
          <cell r="C2029" t="str">
            <v>LF</v>
          </cell>
          <cell r="D2029" t="str">
            <v>08</v>
          </cell>
          <cell r="E2029" t="str">
            <v xml:space="preserve"> </v>
          </cell>
          <cell r="F2029" t="str">
            <v>Y</v>
          </cell>
          <cell r="G2029" t="str">
            <v/>
          </cell>
          <cell r="H2029">
            <v>41275</v>
          </cell>
          <cell r="I2029"/>
          <cell r="J2029" t="str">
            <v/>
          </cell>
          <cell r="K2029"/>
          <cell r="T2029" t="str">
            <v>0455122 7</v>
          </cell>
          <cell r="U2029" t="str">
            <v xml:space="preserve"> </v>
          </cell>
          <cell r="V2029" t="str">
            <v xml:space="preserve"> </v>
          </cell>
          <cell r="W2029">
            <v>0</v>
          </cell>
          <cell r="X2029">
            <v>0</v>
          </cell>
          <cell r="Y2029" t="str">
            <v>xx</v>
          </cell>
        </row>
        <row r="2030">
          <cell r="A2030" t="str">
            <v>0455122  8</v>
          </cell>
          <cell r="B2030" t="str">
            <v>EXCAVATION UNCLASSIFIED SHAFT, 54" DIA</v>
          </cell>
          <cell r="C2030" t="str">
            <v>LF</v>
          </cell>
          <cell r="D2030" t="str">
            <v>08</v>
          </cell>
          <cell r="E2030" t="str">
            <v xml:space="preserve"> </v>
          </cell>
          <cell r="F2030" t="str">
            <v>Y</v>
          </cell>
          <cell r="G2030" t="str">
            <v/>
          </cell>
          <cell r="H2030">
            <v>41275</v>
          </cell>
          <cell r="I2030"/>
          <cell r="J2030" t="str">
            <v/>
          </cell>
          <cell r="K2030"/>
          <cell r="T2030" t="str">
            <v>0455122 8</v>
          </cell>
          <cell r="U2030" t="str">
            <v xml:space="preserve"> </v>
          </cell>
          <cell r="V2030" t="str">
            <v xml:space="preserve"> </v>
          </cell>
          <cell r="W2030">
            <v>0</v>
          </cell>
          <cell r="X2030">
            <v>0</v>
          </cell>
          <cell r="Y2030" t="str">
            <v>xx</v>
          </cell>
        </row>
        <row r="2031">
          <cell r="A2031" t="str">
            <v>0455122  9</v>
          </cell>
          <cell r="B2031" t="str">
            <v>EXCAVATION UNCLASSIFIED SHAFT, 66" DIA</v>
          </cell>
          <cell r="C2031" t="str">
            <v>LF</v>
          </cell>
          <cell r="D2031" t="str">
            <v>08</v>
          </cell>
          <cell r="E2031" t="str">
            <v xml:space="preserve"> </v>
          </cell>
          <cell r="F2031" t="str">
            <v>Y</v>
          </cell>
          <cell r="G2031" t="str">
            <v/>
          </cell>
          <cell r="H2031">
            <v>43378</v>
          </cell>
          <cell r="I2031"/>
          <cell r="J2031" t="str">
            <v/>
          </cell>
          <cell r="K2031"/>
          <cell r="T2031" t="str">
            <v>0455122 9</v>
          </cell>
          <cell r="U2031" t="str">
            <v xml:space="preserve"> </v>
          </cell>
          <cell r="V2031" t="str">
            <v xml:space="preserve"> </v>
          </cell>
          <cell r="W2031">
            <v>0</v>
          </cell>
          <cell r="X2031">
            <v>0</v>
          </cell>
          <cell r="Y2031" t="str">
            <v>xx</v>
          </cell>
        </row>
        <row r="2032">
          <cell r="A2032" t="str">
            <v>0455122 15</v>
          </cell>
          <cell r="B2032" t="str">
            <v>EXCAVATION UNCLASSIFIED SHAFT, 84" DIA</v>
          </cell>
          <cell r="C2032" t="str">
            <v>LF</v>
          </cell>
          <cell r="D2032" t="str">
            <v>08</v>
          </cell>
          <cell r="E2032" t="str">
            <v xml:space="preserve"> </v>
          </cell>
          <cell r="F2032" t="str">
            <v>Y</v>
          </cell>
          <cell r="G2032" t="str">
            <v/>
          </cell>
          <cell r="H2032">
            <v>41275</v>
          </cell>
          <cell r="I2032"/>
          <cell r="J2032">
            <v>500</v>
          </cell>
          <cell r="K2032"/>
          <cell r="T2032" t="str">
            <v>0455122 15</v>
          </cell>
          <cell r="U2032" t="str">
            <v xml:space="preserve"> </v>
          </cell>
          <cell r="V2032" t="str">
            <v xml:space="preserve"> </v>
          </cell>
          <cell r="W2032">
            <v>0</v>
          </cell>
          <cell r="X2032">
            <v>0</v>
          </cell>
          <cell r="Y2032" t="str">
            <v>xx</v>
          </cell>
        </row>
        <row r="2033">
          <cell r="A2033" t="str">
            <v>0455122 19</v>
          </cell>
          <cell r="B2033" t="str">
            <v>EXCAVATION UNCLASSIFIED SHAFT, 90" DIA</v>
          </cell>
          <cell r="C2033" t="str">
            <v>LF</v>
          </cell>
          <cell r="D2033" t="str">
            <v>08</v>
          </cell>
          <cell r="E2033" t="str">
            <v xml:space="preserve"> </v>
          </cell>
          <cell r="F2033" t="str">
            <v>Y</v>
          </cell>
          <cell r="G2033" t="str">
            <v/>
          </cell>
          <cell r="H2033">
            <v>41275</v>
          </cell>
          <cell r="I2033"/>
          <cell r="J2033">
            <v>525</v>
          </cell>
          <cell r="K2033"/>
          <cell r="T2033" t="str">
            <v>0455122 19</v>
          </cell>
          <cell r="U2033" t="str">
            <v xml:space="preserve"> </v>
          </cell>
          <cell r="V2033" t="str">
            <v xml:space="preserve"> </v>
          </cell>
          <cell r="W2033">
            <v>0</v>
          </cell>
          <cell r="X2033">
            <v>0</v>
          </cell>
          <cell r="Y2033" t="str">
            <v>xx</v>
          </cell>
        </row>
        <row r="2034">
          <cell r="A2034" t="str">
            <v>0455122 21</v>
          </cell>
          <cell r="B2034" t="str">
            <v>EXCAVATION UNCLASSIFIED SHAFT, 96" DIA</v>
          </cell>
          <cell r="C2034" t="str">
            <v>LF</v>
          </cell>
          <cell r="D2034" t="str">
            <v>08</v>
          </cell>
          <cell r="E2034" t="str">
            <v xml:space="preserve"> </v>
          </cell>
          <cell r="F2034" t="str">
            <v>Y</v>
          </cell>
          <cell r="G2034" t="str">
            <v/>
          </cell>
          <cell r="H2034">
            <v>41275</v>
          </cell>
          <cell r="I2034"/>
          <cell r="J2034">
            <v>550</v>
          </cell>
          <cell r="K2034"/>
          <cell r="T2034" t="str">
            <v>0455122 21</v>
          </cell>
          <cell r="U2034" t="str">
            <v xml:space="preserve"> </v>
          </cell>
          <cell r="V2034" t="str">
            <v xml:space="preserve"> </v>
          </cell>
          <cell r="W2034">
            <v>0</v>
          </cell>
          <cell r="X2034">
            <v>0</v>
          </cell>
          <cell r="Y2034" t="str">
            <v>xx</v>
          </cell>
        </row>
        <row r="2035">
          <cell r="A2035" t="str">
            <v>0455129  2</v>
          </cell>
          <cell r="B2035" t="str">
            <v>INSTRUMENTATION &amp; DATA COLLECT, DRILLED SHAFT FOUNDATIONS</v>
          </cell>
          <cell r="C2035" t="str">
            <v>LS</v>
          </cell>
          <cell r="D2035" t="str">
            <v>08</v>
          </cell>
          <cell r="E2035" t="str">
            <v xml:space="preserve"> </v>
          </cell>
          <cell r="F2035" t="str">
            <v>N</v>
          </cell>
          <cell r="G2035" t="str">
            <v>*</v>
          </cell>
          <cell r="H2035">
            <v>41275</v>
          </cell>
          <cell r="I2035">
            <v>43465</v>
          </cell>
          <cell r="J2035" t="str">
            <v/>
          </cell>
          <cell r="K2035"/>
          <cell r="T2035" t="str">
            <v>0455129 2</v>
          </cell>
          <cell r="U2035" t="str">
            <v xml:space="preserve"> </v>
          </cell>
          <cell r="V2035" t="str">
            <v xml:space="preserve"> </v>
          </cell>
          <cell r="W2035">
            <v>0</v>
          </cell>
          <cell r="X2035">
            <v>0</v>
          </cell>
          <cell r="Y2035" t="str">
            <v>xx</v>
          </cell>
        </row>
        <row r="2036">
          <cell r="A2036" t="str">
            <v>0455133  2</v>
          </cell>
          <cell r="B2036" t="str">
            <v>SHEET PILING STEEL, TEMPORARY-CRITICAL</v>
          </cell>
          <cell r="C2036" t="str">
            <v>SF</v>
          </cell>
          <cell r="D2036" t="str">
            <v>10</v>
          </cell>
          <cell r="E2036"/>
          <cell r="F2036" t="str">
            <v>Y</v>
          </cell>
          <cell r="G2036" t="str">
            <v/>
          </cell>
          <cell r="H2036">
            <v>41275</v>
          </cell>
          <cell r="I2036"/>
          <cell r="J2036" t="str">
            <v/>
          </cell>
          <cell r="K2036"/>
          <cell r="T2036" t="str">
            <v>0455133 2</v>
          </cell>
          <cell r="U2036">
            <v>31.18</v>
          </cell>
          <cell r="V2036">
            <v>31.22</v>
          </cell>
          <cell r="W2036">
            <v>0</v>
          </cell>
          <cell r="X2036">
            <v>1.0012828736369468</v>
          </cell>
          <cell r="Y2036">
            <v>31.22</v>
          </cell>
        </row>
        <row r="2037">
          <cell r="A2037" t="str">
            <v>0455133  3</v>
          </cell>
          <cell r="B2037" t="str">
            <v>SHEET PILING STEEL, F&amp;I PERMANENT</v>
          </cell>
          <cell r="C2037" t="str">
            <v>SF</v>
          </cell>
          <cell r="D2037" t="str">
            <v>08</v>
          </cell>
          <cell r="E2037"/>
          <cell r="F2037" t="str">
            <v>Y</v>
          </cell>
          <cell r="G2037" t="str">
            <v/>
          </cell>
          <cell r="H2037">
            <v>41275</v>
          </cell>
          <cell r="I2037"/>
          <cell r="J2037" t="str">
            <v/>
          </cell>
          <cell r="K2037"/>
          <cell r="T2037" t="str">
            <v>0455133 3</v>
          </cell>
          <cell r="U2037">
            <v>41.01</v>
          </cell>
          <cell r="V2037">
            <v>40.630000000000003</v>
          </cell>
          <cell r="W2037">
            <v>0</v>
          </cell>
          <cell r="X2037">
            <v>1.0093526950529164</v>
          </cell>
          <cell r="Y2037">
            <v>41.01</v>
          </cell>
        </row>
        <row r="2038">
          <cell r="A2038" t="str">
            <v>0455133  5</v>
          </cell>
          <cell r="B2038" t="str">
            <v>SHEET PILING VINYL, F&amp;I PERMANENT</v>
          </cell>
          <cell r="C2038" t="str">
            <v>SF</v>
          </cell>
          <cell r="D2038" t="str">
            <v>08</v>
          </cell>
          <cell r="E2038" t="str">
            <v>T</v>
          </cell>
          <cell r="F2038" t="str">
            <v>Y</v>
          </cell>
          <cell r="G2038" t="str">
            <v>*</v>
          </cell>
          <cell r="H2038">
            <v>41275</v>
          </cell>
          <cell r="I2038">
            <v>42916</v>
          </cell>
          <cell r="J2038" t="str">
            <v/>
          </cell>
          <cell r="K2038"/>
          <cell r="T2038" t="str">
            <v>0455133 5</v>
          </cell>
          <cell r="U2038" t="str">
            <v xml:space="preserve"> </v>
          </cell>
          <cell r="V2038" t="str">
            <v xml:space="preserve"> </v>
          </cell>
          <cell r="W2038">
            <v>0</v>
          </cell>
          <cell r="X2038">
            <v>0</v>
          </cell>
          <cell r="Y2038" t="str">
            <v>xx</v>
          </cell>
        </row>
        <row r="2039">
          <cell r="A2039" t="str">
            <v>0455133101</v>
          </cell>
          <cell r="B2039" t="str">
            <v>STEEL SHEET PILING, COMBINATION WALL WITH KING PILES, PROJECT 424407-1-52-01</v>
          </cell>
          <cell r="C2039" t="str">
            <v>SF</v>
          </cell>
          <cell r="D2039" t="str">
            <v>08</v>
          </cell>
          <cell r="E2039" t="str">
            <v>T</v>
          </cell>
          <cell r="F2039" t="str">
            <v>Y</v>
          </cell>
          <cell r="G2039" t="str">
            <v>*</v>
          </cell>
          <cell r="H2039">
            <v>42762</v>
          </cell>
          <cell r="I2039">
            <v>43281</v>
          </cell>
          <cell r="J2039" t="str">
            <v/>
          </cell>
          <cell r="K2039"/>
          <cell r="T2039" t="str">
            <v>0455133101</v>
          </cell>
          <cell r="U2039" t="str">
            <v xml:space="preserve"> </v>
          </cell>
          <cell r="V2039" t="str">
            <v xml:space="preserve"> </v>
          </cell>
          <cell r="W2039">
            <v>0</v>
          </cell>
          <cell r="X2039">
            <v>0</v>
          </cell>
          <cell r="Y2039" t="str">
            <v>xx</v>
          </cell>
        </row>
        <row r="2040">
          <cell r="A2040" t="str">
            <v>0455133102</v>
          </cell>
          <cell r="B2040" t="str">
            <v>STEEL SHEET PILING, INSTALL ONLY- PERMANENT, PROJECT 240200-2-52-01</v>
          </cell>
          <cell r="C2040" t="str">
            <v>SF</v>
          </cell>
          <cell r="D2040" t="str">
            <v>08</v>
          </cell>
          <cell r="E2040" t="str">
            <v>T</v>
          </cell>
          <cell r="F2040" t="str">
            <v>Y</v>
          </cell>
          <cell r="G2040" t="str">
            <v>*</v>
          </cell>
          <cell r="H2040">
            <v>42880</v>
          </cell>
          <cell r="I2040">
            <v>43100</v>
          </cell>
          <cell r="J2040" t="str">
            <v/>
          </cell>
          <cell r="K2040"/>
          <cell r="T2040" t="str">
            <v>0455133102</v>
          </cell>
          <cell r="U2040" t="str">
            <v xml:space="preserve"> </v>
          </cell>
          <cell r="V2040" t="str">
            <v xml:space="preserve"> </v>
          </cell>
          <cell r="W2040">
            <v>0</v>
          </cell>
          <cell r="X2040">
            <v>0</v>
          </cell>
          <cell r="Y2040" t="str">
            <v>xx</v>
          </cell>
        </row>
        <row r="2041">
          <cell r="A2041" t="str">
            <v>0455133201</v>
          </cell>
          <cell r="B2041" t="str">
            <v>STEEL SHEET PILING, NON-VIBRATORY PRESS-IN METHOD REQUIRED, PROJECT 436077-1-52-01</v>
          </cell>
          <cell r="C2041" t="str">
            <v>SF</v>
          </cell>
          <cell r="D2041" t="str">
            <v>08</v>
          </cell>
          <cell r="E2041" t="str">
            <v>T</v>
          </cell>
          <cell r="F2041" t="str">
            <v>Y</v>
          </cell>
          <cell r="G2041" t="str">
            <v>*</v>
          </cell>
          <cell r="H2041">
            <v>42822</v>
          </cell>
          <cell r="I2041">
            <v>43100</v>
          </cell>
          <cell r="J2041" t="str">
            <v/>
          </cell>
          <cell r="K2041"/>
          <cell r="T2041" t="str">
            <v>0455133201</v>
          </cell>
          <cell r="U2041" t="str">
            <v xml:space="preserve"> </v>
          </cell>
          <cell r="V2041" t="str">
            <v xml:space="preserve"> </v>
          </cell>
          <cell r="W2041">
            <v>0</v>
          </cell>
          <cell r="X2041">
            <v>0</v>
          </cell>
          <cell r="Y2041" t="str">
            <v>xx</v>
          </cell>
        </row>
        <row r="2042">
          <cell r="A2042" t="str">
            <v>0455133202</v>
          </cell>
          <cell r="B2042" t="str">
            <v>STEEL SHEET PILING, NON-VIBRATORY PRESS-IN METHOD REQUIRED, PROJECT 433075-1-52-01</v>
          </cell>
          <cell r="C2042" t="str">
            <v>SF</v>
          </cell>
          <cell r="D2042" t="str">
            <v>08</v>
          </cell>
          <cell r="E2042" t="str">
            <v>T</v>
          </cell>
          <cell r="F2042" t="str">
            <v>Y</v>
          </cell>
          <cell r="G2042" t="str">
            <v>*</v>
          </cell>
          <cell r="H2042">
            <v>43010</v>
          </cell>
          <cell r="I2042">
            <v>43281</v>
          </cell>
          <cell r="J2042" t="str">
            <v/>
          </cell>
          <cell r="K2042"/>
          <cell r="T2042" t="str">
            <v>0455133202</v>
          </cell>
          <cell r="U2042" t="str">
            <v xml:space="preserve"> </v>
          </cell>
          <cell r="V2042" t="str">
            <v xml:space="preserve"> </v>
          </cell>
          <cell r="W2042">
            <v>0</v>
          </cell>
          <cell r="X2042">
            <v>0</v>
          </cell>
          <cell r="Y2042" t="str">
            <v>xx</v>
          </cell>
        </row>
        <row r="2043">
          <cell r="A2043" t="str">
            <v>0455133203</v>
          </cell>
          <cell r="B2043" t="str">
            <v>STEEL SHEET PILING, NON-VIBRATORY PRESS-IN METHOD REQUIRED, PROJECT 436056-1-52-01</v>
          </cell>
          <cell r="C2043" t="str">
            <v>SF</v>
          </cell>
          <cell r="D2043" t="str">
            <v>08</v>
          </cell>
          <cell r="E2043" t="str">
            <v>T</v>
          </cell>
          <cell r="F2043" t="str">
            <v>Y</v>
          </cell>
          <cell r="G2043" t="str">
            <v>*</v>
          </cell>
          <cell r="H2043">
            <v>43489</v>
          </cell>
          <cell r="I2043">
            <v>44012</v>
          </cell>
          <cell r="J2043" t="str">
            <v/>
          </cell>
          <cell r="K2043"/>
          <cell r="T2043" t="str">
            <v>0455133203</v>
          </cell>
          <cell r="U2043" t="str">
            <v xml:space="preserve"> </v>
          </cell>
          <cell r="V2043" t="str">
            <v xml:space="preserve"> </v>
          </cell>
          <cell r="W2043">
            <v>0</v>
          </cell>
          <cell r="X2043">
            <v>0</v>
          </cell>
          <cell r="Y2043" t="str">
            <v>xx</v>
          </cell>
        </row>
        <row r="2044">
          <cell r="A2044" t="str">
            <v>0455133204</v>
          </cell>
          <cell r="B2044" t="str">
            <v>STEEL SHEET PILING, NON-VIBRATORY PRESS-IN METHOD REQUIRED, PROJECT 441258-1-52-01</v>
          </cell>
          <cell r="C2044" t="str">
            <v>SF</v>
          </cell>
          <cell r="D2044" t="str">
            <v>08</v>
          </cell>
          <cell r="E2044" t="str">
            <v>T</v>
          </cell>
          <cell r="F2044" t="str">
            <v>Y</v>
          </cell>
          <cell r="G2044" t="str">
            <v>*</v>
          </cell>
          <cell r="H2044">
            <v>43801</v>
          </cell>
          <cell r="I2044">
            <v>44012</v>
          </cell>
          <cell r="J2044" t="str">
            <v/>
          </cell>
          <cell r="K2044"/>
          <cell r="T2044" t="str">
            <v>0455133204</v>
          </cell>
          <cell r="U2044" t="str">
            <v xml:space="preserve"> </v>
          </cell>
          <cell r="V2044" t="str">
            <v xml:space="preserve"> </v>
          </cell>
          <cell r="W2044">
            <v>0</v>
          </cell>
          <cell r="X2044">
            <v>0</v>
          </cell>
          <cell r="Y2044" t="str">
            <v>xx</v>
          </cell>
        </row>
        <row r="2045">
          <cell r="A2045" t="str">
            <v>0455133205</v>
          </cell>
          <cell r="B2045" t="str">
            <v>STEEL SHEET PILING, NON-VIBRATORY PRESS-IN METHOD REQUIRED, PROJECT 256881-5-52-01</v>
          </cell>
          <cell r="C2045" t="str">
            <v>SF</v>
          </cell>
          <cell r="D2045" t="str">
            <v>08</v>
          </cell>
          <cell r="E2045" t="str">
            <v>T</v>
          </cell>
          <cell r="F2045" t="str">
            <v>Y</v>
          </cell>
          <cell r="G2045" t="str">
            <v/>
          </cell>
          <cell r="H2045">
            <v>43977</v>
          </cell>
          <cell r="I2045">
            <v>44377</v>
          </cell>
          <cell r="J2045" t="str">
            <v/>
          </cell>
          <cell r="K2045"/>
          <cell r="T2045" t="str">
            <v>0455133205</v>
          </cell>
          <cell r="U2045" t="str">
            <v xml:space="preserve"> </v>
          </cell>
          <cell r="V2045" t="str">
            <v xml:space="preserve"> </v>
          </cell>
          <cell r="W2045">
            <v>0</v>
          </cell>
          <cell r="X2045">
            <v>0</v>
          </cell>
          <cell r="Y2045" t="str">
            <v>xx</v>
          </cell>
        </row>
        <row r="2046">
          <cell r="A2046" t="str">
            <v>0455135101</v>
          </cell>
          <cell r="B2046" t="str">
            <v>POLYMERIC SHEET PILE, PVC, PROJECT 440554-2-52-01</v>
          </cell>
          <cell r="C2046" t="str">
            <v>SF</v>
          </cell>
          <cell r="D2046" t="str">
            <v>04</v>
          </cell>
          <cell r="E2046" t="str">
            <v>T</v>
          </cell>
          <cell r="F2046" t="str">
            <v>Y</v>
          </cell>
          <cell r="G2046" t="str">
            <v>*</v>
          </cell>
          <cell r="H2046">
            <v>43292</v>
          </cell>
          <cell r="I2046">
            <v>43646</v>
          </cell>
          <cell r="J2046" t="str">
            <v/>
          </cell>
          <cell r="K2046"/>
          <cell r="T2046" t="str">
            <v>0455135101</v>
          </cell>
          <cell r="U2046" t="str">
            <v xml:space="preserve"> </v>
          </cell>
          <cell r="V2046" t="str">
            <v xml:space="preserve"> </v>
          </cell>
          <cell r="W2046">
            <v>0</v>
          </cell>
          <cell r="X2046">
            <v>0</v>
          </cell>
          <cell r="Y2046" t="str">
            <v>xx</v>
          </cell>
        </row>
        <row r="2047">
          <cell r="A2047" t="str">
            <v>0455135102</v>
          </cell>
          <cell r="B2047" t="str">
            <v>POLYMERIC SHEET PILE, VINYL, PROJECT 439926-2-52-01</v>
          </cell>
          <cell r="C2047" t="str">
            <v>SF</v>
          </cell>
          <cell r="D2047" t="str">
            <v>04</v>
          </cell>
          <cell r="E2047" t="str">
            <v>T</v>
          </cell>
          <cell r="F2047" t="str">
            <v>Y</v>
          </cell>
          <cell r="G2047" t="str">
            <v>*</v>
          </cell>
          <cell r="H2047">
            <v>43423</v>
          </cell>
          <cell r="I2047">
            <v>43830</v>
          </cell>
          <cell r="J2047" t="str">
            <v/>
          </cell>
          <cell r="K2047"/>
          <cell r="T2047" t="str">
            <v>0455135102</v>
          </cell>
          <cell r="U2047" t="str">
            <v xml:space="preserve"> </v>
          </cell>
          <cell r="V2047" t="str">
            <v xml:space="preserve"> </v>
          </cell>
          <cell r="W2047">
            <v>0</v>
          </cell>
          <cell r="X2047">
            <v>0</v>
          </cell>
          <cell r="Y2047" t="str">
            <v>xx</v>
          </cell>
        </row>
        <row r="2048">
          <cell r="A2048" t="str">
            <v>0455137</v>
          </cell>
          <cell r="B2048" t="str">
            <v>TEMP DUMMY PAYITEM FOR WT DATA MIGRATION</v>
          </cell>
          <cell r="C2048" t="str">
            <v>EA</v>
          </cell>
          <cell r="D2048" t="str">
            <v>08</v>
          </cell>
          <cell r="E2048"/>
          <cell r="F2048" t="str">
            <v>Y</v>
          </cell>
          <cell r="G2048" t="str">
            <v>*</v>
          </cell>
          <cell r="H2048"/>
          <cell r="I2048">
            <v>41275</v>
          </cell>
          <cell r="J2048" t="str">
            <v/>
          </cell>
          <cell r="K2048"/>
          <cell r="T2048" t="str">
            <v>0455137</v>
          </cell>
          <cell r="U2048" t="str">
            <v xml:space="preserve"> </v>
          </cell>
          <cell r="V2048" t="str">
            <v xml:space="preserve"> </v>
          </cell>
          <cell r="W2048">
            <v>0</v>
          </cell>
          <cell r="X2048">
            <v>0</v>
          </cell>
          <cell r="Y2048" t="str">
            <v>xx</v>
          </cell>
        </row>
        <row r="2049">
          <cell r="A2049" t="str">
            <v>0455137  1</v>
          </cell>
          <cell r="B2049" t="str">
            <v>LOAD TEST (DYNAMIC), INTERNAL GAUGES</v>
          </cell>
          <cell r="C2049" t="str">
            <v>EA</v>
          </cell>
          <cell r="D2049" t="str">
            <v>08</v>
          </cell>
          <cell r="E2049" t="str">
            <v xml:space="preserve"> </v>
          </cell>
          <cell r="F2049" t="str">
            <v>Y</v>
          </cell>
          <cell r="G2049" t="str">
            <v/>
          </cell>
          <cell r="H2049">
            <v>43634</v>
          </cell>
          <cell r="I2049"/>
          <cell r="J2049" t="str">
            <v/>
          </cell>
          <cell r="K2049"/>
          <cell r="T2049" t="str">
            <v>0455137 1</v>
          </cell>
          <cell r="U2049" t="str">
            <v xml:space="preserve"> </v>
          </cell>
          <cell r="V2049" t="str">
            <v xml:space="preserve"> </v>
          </cell>
          <cell r="W2049">
            <v>0</v>
          </cell>
          <cell r="X2049">
            <v>0</v>
          </cell>
          <cell r="Y2049" t="str">
            <v>xx</v>
          </cell>
        </row>
        <row r="2050">
          <cell r="A2050" t="str">
            <v>0455142</v>
          </cell>
          <cell r="B2050" t="str">
            <v>CROSSHOLE SONIC LOGGING</v>
          </cell>
          <cell r="C2050" t="str">
            <v>EA</v>
          </cell>
          <cell r="D2050" t="str">
            <v>08</v>
          </cell>
          <cell r="E2050" t="str">
            <v>T</v>
          </cell>
          <cell r="F2050" t="str">
            <v>Y</v>
          </cell>
          <cell r="G2050" t="str">
            <v>*</v>
          </cell>
          <cell r="H2050">
            <v>41275</v>
          </cell>
          <cell r="I2050">
            <v>43281</v>
          </cell>
          <cell r="J2050" t="str">
            <v/>
          </cell>
          <cell r="K2050"/>
          <cell r="T2050" t="str">
            <v>0455142</v>
          </cell>
          <cell r="U2050" t="str">
            <v xml:space="preserve"> </v>
          </cell>
          <cell r="V2050" t="str">
            <v xml:space="preserve"> </v>
          </cell>
          <cell r="W2050">
            <v>0</v>
          </cell>
          <cell r="X2050">
            <v>0</v>
          </cell>
          <cell r="Y2050" t="str">
            <v>xx</v>
          </cell>
        </row>
        <row r="2051">
          <cell r="A2051" t="str">
            <v>0455143  1</v>
          </cell>
          <cell r="B2051" t="str">
            <v>TEST PILES-PRESTRESSED CONCRETE,12" SQ</v>
          </cell>
          <cell r="C2051" t="str">
            <v>LF</v>
          </cell>
          <cell r="D2051" t="str">
            <v>08</v>
          </cell>
          <cell r="E2051" t="str">
            <v xml:space="preserve"> </v>
          </cell>
          <cell r="F2051" t="str">
            <v>Y</v>
          </cell>
          <cell r="G2051" t="str">
            <v/>
          </cell>
          <cell r="H2051">
            <v>41275</v>
          </cell>
          <cell r="I2051"/>
          <cell r="J2051">
            <v>180</v>
          </cell>
          <cell r="K2051"/>
          <cell r="T2051" t="str">
            <v>0455143 1</v>
          </cell>
          <cell r="U2051" t="str">
            <v xml:space="preserve"> </v>
          </cell>
          <cell r="V2051" t="str">
            <v xml:space="preserve"> </v>
          </cell>
          <cell r="W2051">
            <v>0</v>
          </cell>
          <cell r="X2051">
            <v>0</v>
          </cell>
          <cell r="Y2051" t="str">
            <v>xx</v>
          </cell>
        </row>
        <row r="2052">
          <cell r="A2052" t="str">
            <v>0455143  2</v>
          </cell>
          <cell r="B2052" t="str">
            <v>TEST PILES-PRESTRESSED CONCRETE,14" SQ</v>
          </cell>
          <cell r="C2052" t="str">
            <v>LF</v>
          </cell>
          <cell r="D2052" t="str">
            <v>08</v>
          </cell>
          <cell r="E2052" t="str">
            <v xml:space="preserve"> </v>
          </cell>
          <cell r="F2052" t="str">
            <v>Y</v>
          </cell>
          <cell r="G2052" t="str">
            <v/>
          </cell>
          <cell r="H2052">
            <v>41275</v>
          </cell>
          <cell r="I2052"/>
          <cell r="J2052">
            <v>190</v>
          </cell>
          <cell r="K2052"/>
          <cell r="T2052" t="str">
            <v>0455143 2</v>
          </cell>
          <cell r="U2052" t="str">
            <v xml:space="preserve"> </v>
          </cell>
          <cell r="V2052" t="str">
            <v xml:space="preserve"> </v>
          </cell>
          <cell r="W2052">
            <v>0</v>
          </cell>
          <cell r="X2052">
            <v>0</v>
          </cell>
          <cell r="Y2052" t="str">
            <v>xx</v>
          </cell>
        </row>
        <row r="2053">
          <cell r="A2053" t="str">
            <v>0455143  3</v>
          </cell>
          <cell r="B2053" t="str">
            <v>TEST PILES-PRESTRESSED CONCRETE,18" SQ</v>
          </cell>
          <cell r="C2053" t="str">
            <v>LF</v>
          </cell>
          <cell r="D2053" t="str">
            <v>08</v>
          </cell>
          <cell r="E2053" t="str">
            <v xml:space="preserve"> </v>
          </cell>
          <cell r="F2053" t="str">
            <v>Y</v>
          </cell>
          <cell r="G2053" t="str">
            <v/>
          </cell>
          <cell r="H2053">
            <v>41275</v>
          </cell>
          <cell r="I2053"/>
          <cell r="J2053" t="str">
            <v/>
          </cell>
          <cell r="K2053"/>
          <cell r="T2053" t="str">
            <v>0455143 3</v>
          </cell>
          <cell r="U2053">
            <v>347.88</v>
          </cell>
          <cell r="V2053">
            <v>264.29000000000002</v>
          </cell>
          <cell r="W2053">
            <v>0</v>
          </cell>
          <cell r="X2053">
            <v>1.3162813575996064</v>
          </cell>
          <cell r="Y2053">
            <v>347.88</v>
          </cell>
        </row>
        <row r="2054">
          <cell r="A2054" t="str">
            <v>0455143  4</v>
          </cell>
          <cell r="B2054" t="str">
            <v>TEST PILES-PRESTRESSED CONCRETE,20" SQ</v>
          </cell>
          <cell r="C2054" t="str">
            <v>LF</v>
          </cell>
          <cell r="D2054" t="str">
            <v>08</v>
          </cell>
          <cell r="E2054" t="str">
            <v xml:space="preserve"> </v>
          </cell>
          <cell r="F2054" t="str">
            <v>Y</v>
          </cell>
          <cell r="G2054" t="str">
            <v/>
          </cell>
          <cell r="H2054">
            <v>41275</v>
          </cell>
          <cell r="I2054"/>
          <cell r="J2054" t="str">
            <v/>
          </cell>
          <cell r="K2054"/>
          <cell r="T2054" t="str">
            <v>0455143 4</v>
          </cell>
          <cell r="U2054" t="str">
            <v xml:space="preserve"> </v>
          </cell>
          <cell r="V2054" t="str">
            <v xml:space="preserve"> </v>
          </cell>
          <cell r="W2054">
            <v>0</v>
          </cell>
          <cell r="X2054">
            <v>0</v>
          </cell>
          <cell r="Y2054" t="str">
            <v>xx</v>
          </cell>
        </row>
        <row r="2055">
          <cell r="A2055" t="str">
            <v>0455143  5</v>
          </cell>
          <cell r="B2055" t="str">
            <v>TEST PILES-PRESTRESSED CONCRETE,24" SQ</v>
          </cell>
          <cell r="C2055" t="str">
            <v>LF</v>
          </cell>
          <cell r="D2055" t="str">
            <v>08</v>
          </cell>
          <cell r="E2055" t="str">
            <v xml:space="preserve"> </v>
          </cell>
          <cell r="F2055" t="str">
            <v>Y</v>
          </cell>
          <cell r="G2055" t="str">
            <v/>
          </cell>
          <cell r="H2055">
            <v>41275</v>
          </cell>
          <cell r="I2055"/>
          <cell r="J2055" t="str">
            <v/>
          </cell>
          <cell r="K2055"/>
          <cell r="T2055" t="str">
            <v>0455143 5</v>
          </cell>
          <cell r="U2055">
            <v>235.06</v>
          </cell>
          <cell r="V2055">
            <v>224</v>
          </cell>
          <cell r="W2055">
            <v>0</v>
          </cell>
          <cell r="X2055">
            <v>1.0493749999999999</v>
          </cell>
          <cell r="Y2055">
            <v>235.06</v>
          </cell>
        </row>
        <row r="2056">
          <cell r="A2056" t="str">
            <v>0455143  6</v>
          </cell>
          <cell r="B2056" t="str">
            <v>TEST PILES-PRESTRESSED CONCRETE,30" SQ</v>
          </cell>
          <cell r="C2056" t="str">
            <v>LF</v>
          </cell>
          <cell r="D2056" t="str">
            <v>08</v>
          </cell>
          <cell r="E2056" t="str">
            <v xml:space="preserve"> </v>
          </cell>
          <cell r="F2056" t="str">
            <v>Y</v>
          </cell>
          <cell r="G2056" t="str">
            <v/>
          </cell>
          <cell r="H2056">
            <v>41275</v>
          </cell>
          <cell r="I2056"/>
          <cell r="J2056" t="str">
            <v/>
          </cell>
          <cell r="K2056"/>
          <cell r="T2056" t="str">
            <v>0455143 6</v>
          </cell>
          <cell r="U2056" t="str">
            <v xml:space="preserve"> </v>
          </cell>
          <cell r="V2056">
            <v>350</v>
          </cell>
          <cell r="W2056">
            <v>0</v>
          </cell>
          <cell r="X2056">
            <v>1</v>
          </cell>
          <cell r="Y2056">
            <v>350</v>
          </cell>
        </row>
        <row r="2057">
          <cell r="A2057" t="str">
            <v>0455143  7</v>
          </cell>
          <cell r="B2057" t="str">
            <v>TEST PILES-PRESTRESSED CONCRETE,36" SQ</v>
          </cell>
          <cell r="C2057" t="str">
            <v>LF</v>
          </cell>
          <cell r="D2057" t="str">
            <v>08</v>
          </cell>
          <cell r="E2057" t="str">
            <v xml:space="preserve"> </v>
          </cell>
          <cell r="F2057" t="str">
            <v>Y</v>
          </cell>
          <cell r="G2057" t="str">
            <v/>
          </cell>
          <cell r="H2057">
            <v>41275</v>
          </cell>
          <cell r="I2057"/>
          <cell r="J2057">
            <v>300</v>
          </cell>
          <cell r="K2057"/>
          <cell r="T2057" t="str">
            <v>0455143 7</v>
          </cell>
          <cell r="U2057" t="str">
            <v xml:space="preserve"> </v>
          </cell>
          <cell r="V2057" t="str">
            <v xml:space="preserve"> </v>
          </cell>
          <cell r="W2057">
            <v>0</v>
          </cell>
          <cell r="X2057">
            <v>0</v>
          </cell>
          <cell r="Y2057" t="str">
            <v>xx</v>
          </cell>
        </row>
        <row r="2058">
          <cell r="A2058" t="str">
            <v>0455143 23</v>
          </cell>
          <cell r="B2058" t="str">
            <v>TEST PILES-PRESTRESSED CONCRETE,18" SQ W/ FRP OR STAINLESS STEEL STRAND AND REINFORCING</v>
          </cell>
          <cell r="C2058" t="str">
            <v>LF</v>
          </cell>
          <cell r="D2058" t="str">
            <v>08</v>
          </cell>
          <cell r="E2058" t="str">
            <v xml:space="preserve"> </v>
          </cell>
          <cell r="F2058" t="str">
            <v>Y</v>
          </cell>
          <cell r="G2058" t="str">
            <v/>
          </cell>
          <cell r="H2058">
            <v>42297</v>
          </cell>
          <cell r="I2058"/>
          <cell r="J2058" t="str">
            <v/>
          </cell>
          <cell r="K2058"/>
          <cell r="T2058" t="str">
            <v>0455143 23</v>
          </cell>
          <cell r="U2058">
            <v>287.94</v>
          </cell>
          <cell r="V2058">
            <v>287.94</v>
          </cell>
          <cell r="W2058">
            <v>0</v>
          </cell>
          <cell r="X2058">
            <v>1</v>
          </cell>
          <cell r="Y2058">
            <v>287.94</v>
          </cell>
        </row>
        <row r="2059">
          <cell r="A2059" t="str">
            <v>0455143 25</v>
          </cell>
          <cell r="B2059" t="str">
            <v>TEST PILES-PRESTRESSED CONCRETE, 24" SQ W/ FRP OR STAINLESS STEEL STRAND AND REINFORCING</v>
          </cell>
          <cell r="C2059" t="str">
            <v>LF</v>
          </cell>
          <cell r="D2059" t="str">
            <v>08</v>
          </cell>
          <cell r="E2059" t="str">
            <v xml:space="preserve"> </v>
          </cell>
          <cell r="F2059" t="str">
            <v>Y</v>
          </cell>
          <cell r="G2059" t="str">
            <v/>
          </cell>
          <cell r="H2059">
            <v>42639</v>
          </cell>
          <cell r="I2059"/>
          <cell r="J2059" t="str">
            <v/>
          </cell>
          <cell r="K2059"/>
          <cell r="T2059" t="str">
            <v>0455143 25</v>
          </cell>
          <cell r="U2059">
            <v>675</v>
          </cell>
          <cell r="V2059">
            <v>675</v>
          </cell>
          <cell r="W2059">
            <v>0</v>
          </cell>
          <cell r="X2059">
            <v>1</v>
          </cell>
          <cell r="Y2059">
            <v>675</v>
          </cell>
        </row>
        <row r="2060">
          <cell r="A2060" t="str">
            <v>0455143103</v>
          </cell>
          <cell r="B2060" t="str">
            <v>TEST PILES-PRESTRESSED CONCRETE, 100% DYNAMIC TESTING WITH INTERNAL GAUGES, 18" SQ</v>
          </cell>
          <cell r="C2060" t="str">
            <v>LF</v>
          </cell>
          <cell r="D2060" t="str">
            <v>08</v>
          </cell>
          <cell r="E2060" t="str">
            <v xml:space="preserve"> </v>
          </cell>
          <cell r="F2060" t="str">
            <v>Y</v>
          </cell>
          <cell r="G2060" t="str">
            <v>*</v>
          </cell>
          <cell r="H2060">
            <v>43586</v>
          </cell>
          <cell r="I2060">
            <v>44012</v>
          </cell>
          <cell r="J2060" t="str">
            <v/>
          </cell>
          <cell r="K2060"/>
          <cell r="T2060" t="str">
            <v>0455143103</v>
          </cell>
          <cell r="U2060" t="str">
            <v xml:space="preserve"> </v>
          </cell>
          <cell r="V2060" t="str">
            <v xml:space="preserve"> </v>
          </cell>
          <cell r="W2060">
            <v>0</v>
          </cell>
          <cell r="X2060">
            <v>0</v>
          </cell>
          <cell r="Y2060" t="str">
            <v>xx</v>
          </cell>
        </row>
        <row r="2061">
          <cell r="A2061" t="str">
            <v>0455143105</v>
          </cell>
          <cell r="B2061" t="str">
            <v>TEST PILES-PRESTRESSED CONCRETE, 100% DYNAMIC TESTING WITH INTERNAL GAUGES, 24" SQ</v>
          </cell>
          <cell r="C2061" t="str">
            <v>LF</v>
          </cell>
          <cell r="D2061" t="str">
            <v>08</v>
          </cell>
          <cell r="E2061" t="str">
            <v xml:space="preserve"> </v>
          </cell>
          <cell r="F2061" t="str">
            <v>Y</v>
          </cell>
          <cell r="G2061" t="str">
            <v>*</v>
          </cell>
          <cell r="H2061">
            <v>42236</v>
          </cell>
          <cell r="I2061">
            <v>42612</v>
          </cell>
          <cell r="J2061" t="str">
            <v/>
          </cell>
          <cell r="K2061"/>
          <cell r="T2061" t="str">
            <v>0455143105</v>
          </cell>
          <cell r="U2061" t="str">
            <v xml:space="preserve"> </v>
          </cell>
          <cell r="V2061" t="str">
            <v xml:space="preserve"> </v>
          </cell>
          <cell r="W2061">
            <v>0</v>
          </cell>
          <cell r="X2061">
            <v>0</v>
          </cell>
          <cell r="Y2061" t="str">
            <v>xx</v>
          </cell>
        </row>
        <row r="2062">
          <cell r="A2062" t="str">
            <v>0455143203</v>
          </cell>
          <cell r="B2062" t="str">
            <v>TEST PILES-PRESTRESSED CONCRETE, 100% DYNAMIC TESTING WITH EXTERNAL GAUGES, 18" SQ</v>
          </cell>
          <cell r="C2062" t="str">
            <v>LF</v>
          </cell>
          <cell r="D2062" t="str">
            <v>08</v>
          </cell>
          <cell r="E2062" t="str">
            <v xml:space="preserve"> </v>
          </cell>
          <cell r="F2062" t="str">
            <v>Y</v>
          </cell>
          <cell r="G2062" t="str">
            <v>*</v>
          </cell>
          <cell r="H2062">
            <v>42236</v>
          </cell>
          <cell r="I2062">
            <v>42612</v>
          </cell>
          <cell r="J2062" t="str">
            <v/>
          </cell>
          <cell r="K2062"/>
          <cell r="T2062" t="str">
            <v>0455143203</v>
          </cell>
          <cell r="U2062" t="str">
            <v xml:space="preserve"> </v>
          </cell>
          <cell r="V2062" t="str">
            <v xml:space="preserve"> </v>
          </cell>
          <cell r="W2062">
            <v>0</v>
          </cell>
          <cell r="X2062">
            <v>0</v>
          </cell>
          <cell r="Y2062" t="str">
            <v>xx</v>
          </cell>
        </row>
        <row r="2063">
          <cell r="A2063" t="str">
            <v>0455143205</v>
          </cell>
          <cell r="B2063" t="str">
            <v>TEST PILES-PRESTRESSED CONCRETE, 100% DYNAMIC TESTING WITH EXTERNAL GAUGES, 24" SQ</v>
          </cell>
          <cell r="C2063" t="str">
            <v>LF</v>
          </cell>
          <cell r="D2063" t="str">
            <v>08</v>
          </cell>
          <cell r="E2063" t="str">
            <v xml:space="preserve"> </v>
          </cell>
          <cell r="F2063" t="str">
            <v>Y</v>
          </cell>
          <cell r="G2063" t="str">
            <v>*</v>
          </cell>
          <cell r="H2063">
            <v>42236</v>
          </cell>
          <cell r="I2063">
            <v>42612</v>
          </cell>
          <cell r="J2063" t="str">
            <v/>
          </cell>
          <cell r="K2063"/>
          <cell r="T2063" t="str">
            <v>0455143205</v>
          </cell>
          <cell r="U2063" t="str">
            <v xml:space="preserve"> </v>
          </cell>
          <cell r="V2063" t="str">
            <v xml:space="preserve"> </v>
          </cell>
          <cell r="W2063">
            <v>0</v>
          </cell>
          <cell r="X2063">
            <v>0</v>
          </cell>
          <cell r="Y2063" t="str">
            <v>xx</v>
          </cell>
        </row>
        <row r="2064">
          <cell r="A2064" t="str">
            <v>0455143301</v>
          </cell>
          <cell r="B2064" t="str">
            <v>TEST PILES-PRESTRESSED CONCRETE, INCLUDES 100% DYNAMIC TESTING, PROJECT 209537-4-52-01, 24" SQUARE</v>
          </cell>
          <cell r="C2064" t="str">
            <v>LF</v>
          </cell>
          <cell r="D2064" t="str">
            <v>08</v>
          </cell>
          <cell r="E2064" t="str">
            <v>A</v>
          </cell>
          <cell r="F2064" t="str">
            <v>Y</v>
          </cell>
          <cell r="G2064" t="str">
            <v>*</v>
          </cell>
          <cell r="H2064">
            <v>42625</v>
          </cell>
          <cell r="I2064">
            <v>42735</v>
          </cell>
          <cell r="J2064" t="str">
            <v/>
          </cell>
          <cell r="K2064"/>
          <cell r="T2064" t="str">
            <v>0455143301</v>
          </cell>
          <cell r="U2064" t="str">
            <v xml:space="preserve"> </v>
          </cell>
          <cell r="V2064" t="str">
            <v xml:space="preserve"> </v>
          </cell>
          <cell r="W2064">
            <v>0</v>
          </cell>
          <cell r="X2064">
            <v>0</v>
          </cell>
          <cell r="Y2064" t="str">
            <v>xx</v>
          </cell>
        </row>
        <row r="2065">
          <cell r="A2065" t="str">
            <v>0455143305</v>
          </cell>
          <cell r="B2065" t="str">
            <v>TEST PILES-PRESTRESSED CONCRETE, 100% DYNAMIC TESTING, PROJECT XXXXXX</v>
          </cell>
          <cell r="C2065" t="str">
            <v>LF</v>
          </cell>
          <cell r="D2065" t="str">
            <v>08</v>
          </cell>
          <cell r="E2065" t="str">
            <v xml:space="preserve"> </v>
          </cell>
          <cell r="F2065" t="str">
            <v>Y</v>
          </cell>
          <cell r="G2065" t="str">
            <v>*</v>
          </cell>
          <cell r="H2065">
            <v>42621</v>
          </cell>
          <cell r="I2065">
            <v>42552</v>
          </cell>
          <cell r="J2065" t="str">
            <v/>
          </cell>
          <cell r="K2065"/>
          <cell r="T2065" t="str">
            <v>0455143305</v>
          </cell>
          <cell r="U2065" t="str">
            <v xml:space="preserve"> </v>
          </cell>
          <cell r="V2065" t="str">
            <v xml:space="preserve"> </v>
          </cell>
          <cell r="W2065">
            <v>0</v>
          </cell>
          <cell r="X2065">
            <v>0</v>
          </cell>
          <cell r="Y2065" t="str">
            <v>xx</v>
          </cell>
        </row>
        <row r="2066">
          <cell r="A2066" t="str">
            <v>0455144  1</v>
          </cell>
          <cell r="B2066" t="str">
            <v>TEST PILES - STEEL, HP 8 x 36</v>
          </cell>
          <cell r="C2066" t="str">
            <v>LF</v>
          </cell>
          <cell r="D2066" t="str">
            <v>08</v>
          </cell>
          <cell r="E2066" t="str">
            <v xml:space="preserve"> </v>
          </cell>
          <cell r="F2066" t="str">
            <v>Y</v>
          </cell>
          <cell r="G2066" t="str">
            <v/>
          </cell>
          <cell r="H2066">
            <v>41275</v>
          </cell>
          <cell r="I2066"/>
          <cell r="J2066">
            <v>150</v>
          </cell>
          <cell r="K2066"/>
          <cell r="T2066" t="str">
            <v>0455144 1</v>
          </cell>
          <cell r="U2066" t="str">
            <v xml:space="preserve"> </v>
          </cell>
          <cell r="V2066" t="str">
            <v xml:space="preserve"> </v>
          </cell>
          <cell r="W2066">
            <v>0</v>
          </cell>
          <cell r="X2066">
            <v>0</v>
          </cell>
          <cell r="Y2066" t="str">
            <v>xx</v>
          </cell>
        </row>
        <row r="2067">
          <cell r="A2067" t="str">
            <v>0455144  2</v>
          </cell>
          <cell r="B2067" t="str">
            <v>TEST PILES - STEEL, HP 10 x 36</v>
          </cell>
          <cell r="C2067" t="str">
            <v>LF</v>
          </cell>
          <cell r="D2067" t="str">
            <v>08</v>
          </cell>
          <cell r="E2067" t="str">
            <v xml:space="preserve"> </v>
          </cell>
          <cell r="F2067" t="str">
            <v>Y</v>
          </cell>
          <cell r="G2067" t="str">
            <v/>
          </cell>
          <cell r="H2067">
            <v>41275</v>
          </cell>
          <cell r="I2067"/>
          <cell r="J2067">
            <v>150</v>
          </cell>
          <cell r="K2067"/>
          <cell r="T2067" t="str">
            <v>0455144 2</v>
          </cell>
          <cell r="U2067" t="str">
            <v xml:space="preserve"> </v>
          </cell>
          <cell r="V2067" t="str">
            <v xml:space="preserve"> </v>
          </cell>
          <cell r="W2067">
            <v>0</v>
          </cell>
          <cell r="X2067">
            <v>0</v>
          </cell>
          <cell r="Y2067" t="str">
            <v>xx</v>
          </cell>
        </row>
        <row r="2068">
          <cell r="A2068" t="str">
            <v>0455144  3</v>
          </cell>
          <cell r="B2068" t="str">
            <v>TEST PILES - STEEL, HP 10 x 42</v>
          </cell>
          <cell r="C2068" t="str">
            <v>LF</v>
          </cell>
          <cell r="D2068" t="str">
            <v>08</v>
          </cell>
          <cell r="E2068" t="str">
            <v xml:space="preserve"> </v>
          </cell>
          <cell r="F2068" t="str">
            <v>Y</v>
          </cell>
          <cell r="G2068" t="str">
            <v/>
          </cell>
          <cell r="H2068">
            <v>41275</v>
          </cell>
          <cell r="I2068"/>
          <cell r="J2068">
            <v>150</v>
          </cell>
          <cell r="K2068"/>
          <cell r="T2068" t="str">
            <v>0455144 3</v>
          </cell>
          <cell r="U2068" t="str">
            <v xml:space="preserve"> </v>
          </cell>
          <cell r="V2068" t="str">
            <v xml:space="preserve"> </v>
          </cell>
          <cell r="W2068">
            <v>0</v>
          </cell>
          <cell r="X2068">
            <v>0</v>
          </cell>
          <cell r="Y2068" t="str">
            <v>xx</v>
          </cell>
        </row>
        <row r="2069">
          <cell r="A2069" t="str">
            <v>0455144  4</v>
          </cell>
          <cell r="B2069" t="str">
            <v>TEST PILES - STEEL, HP 12 x 53</v>
          </cell>
          <cell r="C2069" t="str">
            <v>LF</v>
          </cell>
          <cell r="D2069" t="str">
            <v>08</v>
          </cell>
          <cell r="E2069" t="str">
            <v xml:space="preserve"> </v>
          </cell>
          <cell r="F2069" t="str">
            <v>Y</v>
          </cell>
          <cell r="G2069" t="str">
            <v/>
          </cell>
          <cell r="H2069">
            <v>41275</v>
          </cell>
          <cell r="I2069"/>
          <cell r="J2069">
            <v>160</v>
          </cell>
          <cell r="K2069"/>
          <cell r="T2069" t="str">
            <v>0455144 4</v>
          </cell>
          <cell r="U2069" t="str">
            <v xml:space="preserve"> </v>
          </cell>
          <cell r="V2069" t="str">
            <v xml:space="preserve"> </v>
          </cell>
          <cell r="W2069">
            <v>0</v>
          </cell>
          <cell r="X2069">
            <v>0</v>
          </cell>
          <cell r="Y2069" t="str">
            <v>xx</v>
          </cell>
        </row>
        <row r="2070">
          <cell r="A2070" t="str">
            <v>0455144  5</v>
          </cell>
          <cell r="B2070" t="str">
            <v>TEST PILES, STEEL, HP 14 X  73</v>
          </cell>
          <cell r="C2070" t="str">
            <v>LF</v>
          </cell>
          <cell r="D2070" t="str">
            <v>08</v>
          </cell>
          <cell r="E2070" t="str">
            <v xml:space="preserve"> </v>
          </cell>
          <cell r="F2070" t="str">
            <v>Y</v>
          </cell>
          <cell r="G2070" t="str">
            <v/>
          </cell>
          <cell r="H2070">
            <v>41275</v>
          </cell>
          <cell r="I2070"/>
          <cell r="J2070">
            <v>190</v>
          </cell>
          <cell r="K2070"/>
          <cell r="T2070" t="str">
            <v>0455144 5</v>
          </cell>
          <cell r="U2070" t="str">
            <v xml:space="preserve"> </v>
          </cell>
          <cell r="V2070" t="str">
            <v xml:space="preserve"> </v>
          </cell>
          <cell r="W2070">
            <v>0</v>
          </cell>
          <cell r="X2070">
            <v>0</v>
          </cell>
          <cell r="Y2070" t="str">
            <v>xx</v>
          </cell>
        </row>
        <row r="2071">
          <cell r="A2071" t="str">
            <v>0455144  6</v>
          </cell>
          <cell r="B2071" t="str">
            <v>TEST PILES - STEEL, HP 14 x 89</v>
          </cell>
          <cell r="C2071" t="str">
            <v>LF</v>
          </cell>
          <cell r="D2071" t="str">
            <v>08</v>
          </cell>
          <cell r="E2071" t="str">
            <v xml:space="preserve"> </v>
          </cell>
          <cell r="F2071" t="str">
            <v>Y</v>
          </cell>
          <cell r="G2071" t="str">
            <v/>
          </cell>
          <cell r="H2071">
            <v>41275</v>
          </cell>
          <cell r="I2071"/>
          <cell r="J2071" t="str">
            <v/>
          </cell>
          <cell r="K2071"/>
          <cell r="T2071" t="str">
            <v>0455144 6</v>
          </cell>
          <cell r="U2071" t="str">
            <v xml:space="preserve"> </v>
          </cell>
          <cell r="V2071" t="str">
            <v xml:space="preserve"> </v>
          </cell>
          <cell r="W2071">
            <v>0</v>
          </cell>
          <cell r="X2071">
            <v>0</v>
          </cell>
          <cell r="Y2071" t="str">
            <v>xx</v>
          </cell>
        </row>
        <row r="2072">
          <cell r="A2072" t="str">
            <v>0455144  8</v>
          </cell>
          <cell r="B2072" t="str">
            <v>TEST PILES - STEEL, HP 14 x 117</v>
          </cell>
          <cell r="C2072" t="str">
            <v>LF</v>
          </cell>
          <cell r="D2072" t="str">
            <v>08</v>
          </cell>
          <cell r="E2072" t="str">
            <v xml:space="preserve"> </v>
          </cell>
          <cell r="F2072" t="str">
            <v>Y</v>
          </cell>
          <cell r="G2072" t="str">
            <v/>
          </cell>
          <cell r="H2072">
            <v>41275</v>
          </cell>
          <cell r="I2072"/>
          <cell r="J2072">
            <v>250</v>
          </cell>
          <cell r="K2072"/>
          <cell r="T2072" t="str">
            <v>0455144 8</v>
          </cell>
          <cell r="U2072" t="str">
            <v xml:space="preserve"> </v>
          </cell>
          <cell r="V2072" t="str">
            <v xml:space="preserve"> </v>
          </cell>
          <cell r="W2072">
            <v>0</v>
          </cell>
          <cell r="X2072">
            <v>0</v>
          </cell>
          <cell r="Y2072" t="str">
            <v>xx</v>
          </cell>
        </row>
        <row r="2073">
          <cell r="A2073" t="str">
            <v>0455144  9</v>
          </cell>
          <cell r="B2073" t="str">
            <v>TEST PILES - STEEL, SPECIAL</v>
          </cell>
          <cell r="C2073" t="str">
            <v>LF</v>
          </cell>
          <cell r="D2073" t="str">
            <v>08</v>
          </cell>
          <cell r="E2073" t="str">
            <v>T</v>
          </cell>
          <cell r="F2073" t="str">
            <v>Y</v>
          </cell>
          <cell r="G2073" t="str">
            <v>*</v>
          </cell>
          <cell r="H2073">
            <v>41275</v>
          </cell>
          <cell r="I2073">
            <v>42735</v>
          </cell>
          <cell r="J2073" t="str">
            <v/>
          </cell>
          <cell r="K2073"/>
          <cell r="T2073" t="str">
            <v>0455144 9</v>
          </cell>
          <cell r="U2073" t="str">
            <v xml:space="preserve"> </v>
          </cell>
          <cell r="V2073" t="str">
            <v xml:space="preserve"> </v>
          </cell>
          <cell r="W2073">
            <v>0</v>
          </cell>
          <cell r="X2073">
            <v>0</v>
          </cell>
          <cell r="Y2073" t="str">
            <v>xx</v>
          </cell>
        </row>
        <row r="2074">
          <cell r="A2074" t="str">
            <v>0455144 20</v>
          </cell>
          <cell r="B2074" t="str">
            <v>TEST PILES - STEEL, 18" DIA PIPE</v>
          </cell>
          <cell r="C2074" t="str">
            <v>LF</v>
          </cell>
          <cell r="D2074" t="str">
            <v>08</v>
          </cell>
          <cell r="E2074" t="str">
            <v xml:space="preserve"> </v>
          </cell>
          <cell r="F2074" t="str">
            <v>Y</v>
          </cell>
          <cell r="G2074" t="str">
            <v/>
          </cell>
          <cell r="H2074">
            <v>41275</v>
          </cell>
          <cell r="I2074"/>
          <cell r="J2074" t="str">
            <v/>
          </cell>
          <cell r="K2074"/>
          <cell r="T2074" t="str">
            <v>0455144 20</v>
          </cell>
          <cell r="U2074">
            <v>585</v>
          </cell>
          <cell r="V2074">
            <v>585</v>
          </cell>
          <cell r="W2074">
            <v>0</v>
          </cell>
          <cell r="X2074">
            <v>1</v>
          </cell>
          <cell r="Y2074">
            <v>585</v>
          </cell>
        </row>
        <row r="2075">
          <cell r="A2075" t="str">
            <v>0455144 21</v>
          </cell>
          <cell r="B2075" t="str">
            <v>TEST PILES - STEEL, 20" DIA PIPE</v>
          </cell>
          <cell r="C2075" t="str">
            <v>LF</v>
          </cell>
          <cell r="D2075" t="str">
            <v>08</v>
          </cell>
          <cell r="E2075" t="str">
            <v xml:space="preserve"> </v>
          </cell>
          <cell r="F2075" t="str">
            <v>Y</v>
          </cell>
          <cell r="G2075" t="str">
            <v/>
          </cell>
          <cell r="H2075">
            <v>41275</v>
          </cell>
          <cell r="I2075"/>
          <cell r="J2075" t="str">
            <v/>
          </cell>
          <cell r="K2075"/>
          <cell r="T2075" t="str">
            <v>0455144 21</v>
          </cell>
          <cell r="U2075" t="str">
            <v xml:space="preserve"> </v>
          </cell>
          <cell r="V2075">
            <v>150</v>
          </cell>
          <cell r="W2075">
            <v>0</v>
          </cell>
          <cell r="X2075">
            <v>1</v>
          </cell>
          <cell r="Y2075">
            <v>150</v>
          </cell>
        </row>
        <row r="2076">
          <cell r="A2076" t="str">
            <v>0455144 22</v>
          </cell>
          <cell r="B2076" t="str">
            <v>TEST PILES - STEEL, 24" DIA PIPE</v>
          </cell>
          <cell r="C2076" t="str">
            <v>LF</v>
          </cell>
          <cell r="D2076" t="str">
            <v>08</v>
          </cell>
          <cell r="E2076" t="str">
            <v xml:space="preserve"> </v>
          </cell>
          <cell r="F2076" t="str">
            <v>Y</v>
          </cell>
          <cell r="G2076" t="str">
            <v/>
          </cell>
          <cell r="H2076">
            <v>41275</v>
          </cell>
          <cell r="I2076"/>
          <cell r="J2076" t="str">
            <v/>
          </cell>
          <cell r="K2076"/>
          <cell r="T2076" t="str">
            <v>0455144 22</v>
          </cell>
          <cell r="U2076" t="str">
            <v xml:space="preserve"> </v>
          </cell>
          <cell r="V2076">
            <v>200.89</v>
          </cell>
          <cell r="W2076">
            <v>0</v>
          </cell>
          <cell r="X2076">
            <v>1</v>
          </cell>
          <cell r="Y2076">
            <v>200.89</v>
          </cell>
        </row>
        <row r="2077">
          <cell r="A2077" t="str">
            <v>0455144 23</v>
          </cell>
          <cell r="B2077" t="str">
            <v>TEST PILES - STEEL, 30" DIA PIPE</v>
          </cell>
          <cell r="C2077" t="str">
            <v>LF</v>
          </cell>
          <cell r="D2077" t="str">
            <v>08</v>
          </cell>
          <cell r="E2077" t="str">
            <v xml:space="preserve"> </v>
          </cell>
          <cell r="F2077" t="str">
            <v>Y</v>
          </cell>
          <cell r="G2077" t="str">
            <v/>
          </cell>
          <cell r="H2077">
            <v>41275</v>
          </cell>
          <cell r="I2077"/>
          <cell r="J2077">
            <v>500</v>
          </cell>
          <cell r="K2077"/>
          <cell r="T2077" t="str">
            <v>0455144 23</v>
          </cell>
          <cell r="U2077" t="str">
            <v xml:space="preserve"> </v>
          </cell>
          <cell r="V2077" t="str">
            <v xml:space="preserve"> </v>
          </cell>
          <cell r="W2077">
            <v>0</v>
          </cell>
          <cell r="X2077">
            <v>0</v>
          </cell>
          <cell r="Y2077" t="str">
            <v>xx</v>
          </cell>
        </row>
        <row r="2078">
          <cell r="A2078" t="str">
            <v>0455146</v>
          </cell>
          <cell r="B2078" t="str">
            <v>TEMP DUMMY PAYITEM FOR WT DATA MIGRATION</v>
          </cell>
          <cell r="C2078" t="str">
            <v>EA</v>
          </cell>
          <cell r="D2078" t="str">
            <v>08</v>
          </cell>
          <cell r="E2078"/>
          <cell r="F2078" t="str">
            <v>Y</v>
          </cell>
          <cell r="G2078" t="str">
            <v>*</v>
          </cell>
          <cell r="H2078">
            <v>40179</v>
          </cell>
          <cell r="I2078">
            <v>41275</v>
          </cell>
          <cell r="J2078" t="str">
            <v/>
          </cell>
          <cell r="K2078"/>
          <cell r="T2078" t="str">
            <v>0455146</v>
          </cell>
          <cell r="U2078" t="str">
            <v xml:space="preserve"> </v>
          </cell>
          <cell r="V2078" t="str">
            <v xml:space="preserve"> </v>
          </cell>
          <cell r="W2078">
            <v>0</v>
          </cell>
          <cell r="X2078">
            <v>0</v>
          </cell>
          <cell r="Y2078" t="str">
            <v>xx</v>
          </cell>
        </row>
        <row r="2079">
          <cell r="A2079" t="str">
            <v>0455147  1</v>
          </cell>
          <cell r="B2079" t="str">
            <v>THERMAL INTEGRITY TESTING, UP TO 4' SHAFT DIAMETER</v>
          </cell>
          <cell r="C2079" t="str">
            <v>EA</v>
          </cell>
          <cell r="D2079" t="str">
            <v>08</v>
          </cell>
          <cell r="E2079" t="str">
            <v xml:space="preserve"> </v>
          </cell>
          <cell r="F2079" t="str">
            <v>Y</v>
          </cell>
          <cell r="G2079" t="str">
            <v/>
          </cell>
          <cell r="H2079">
            <v>43223</v>
          </cell>
          <cell r="I2079"/>
          <cell r="J2079" t="str">
            <v/>
          </cell>
          <cell r="K2079"/>
          <cell r="T2079" t="str">
            <v>0455147 1</v>
          </cell>
          <cell r="U2079" t="str">
            <v xml:space="preserve"> </v>
          </cell>
          <cell r="V2079" t="str">
            <v xml:space="preserve"> </v>
          </cell>
          <cell r="W2079">
            <v>0</v>
          </cell>
          <cell r="X2079">
            <v>0</v>
          </cell>
          <cell r="Y2079" t="str">
            <v>xx</v>
          </cell>
        </row>
        <row r="2080">
          <cell r="A2080" t="str">
            <v>0455147  2</v>
          </cell>
          <cell r="B2080" t="str">
            <v>THERMAL INTEGRITY TESTING, 4.5-6'' SHAFT DIAMETER</v>
          </cell>
          <cell r="C2080" t="str">
            <v>EA</v>
          </cell>
          <cell r="D2080" t="str">
            <v>08</v>
          </cell>
          <cell r="E2080" t="str">
            <v xml:space="preserve"> </v>
          </cell>
          <cell r="F2080" t="str">
            <v>Y</v>
          </cell>
          <cell r="G2080" t="str">
            <v/>
          </cell>
          <cell r="H2080">
            <v>43255</v>
          </cell>
          <cell r="I2080"/>
          <cell r="J2080" t="str">
            <v/>
          </cell>
          <cell r="K2080"/>
          <cell r="T2080" t="str">
            <v>0455147 2</v>
          </cell>
          <cell r="U2080" t="str">
            <v xml:space="preserve"> </v>
          </cell>
          <cell r="V2080" t="str">
            <v xml:space="preserve"> </v>
          </cell>
          <cell r="W2080">
            <v>0</v>
          </cell>
          <cell r="X2080">
            <v>0</v>
          </cell>
          <cell r="Y2080" t="str">
            <v>xx</v>
          </cell>
        </row>
        <row r="2081">
          <cell r="A2081" t="str">
            <v>0455148901</v>
          </cell>
          <cell r="B2081" t="str">
            <v>THERMAL INTEGRITY TESTING FOR AUGER CAST PILES, PROJECT 436894-4-52-01</v>
          </cell>
          <cell r="C2081" t="str">
            <v>EA</v>
          </cell>
          <cell r="D2081" t="str">
            <v>08</v>
          </cell>
          <cell r="E2081" t="str">
            <v xml:space="preserve"> </v>
          </cell>
          <cell r="F2081" t="str">
            <v>Y</v>
          </cell>
          <cell r="G2081" t="str">
            <v>*</v>
          </cell>
          <cell r="H2081">
            <v>43496</v>
          </cell>
          <cell r="I2081">
            <v>43830</v>
          </cell>
          <cell r="J2081" t="str">
            <v/>
          </cell>
          <cell r="K2081"/>
          <cell r="T2081" t="str">
            <v>0455148901</v>
          </cell>
          <cell r="U2081" t="str">
            <v xml:space="preserve"> </v>
          </cell>
          <cell r="V2081" t="str">
            <v xml:space="preserve"> </v>
          </cell>
          <cell r="W2081">
            <v>0</v>
          </cell>
          <cell r="X2081">
            <v>0</v>
          </cell>
          <cell r="Y2081" t="str">
            <v>xx</v>
          </cell>
        </row>
        <row r="2082">
          <cell r="A2082" t="str">
            <v>0457  1 11</v>
          </cell>
          <cell r="B2082" t="str">
            <v>STANDARD INTEGRAL PILE JACKET, NON-STRUCTURAL,  UP TO 16"</v>
          </cell>
          <cell r="C2082" t="str">
            <v>LF</v>
          </cell>
          <cell r="D2082" t="str">
            <v>08B</v>
          </cell>
          <cell r="E2082" t="str">
            <v>P</v>
          </cell>
          <cell r="F2082" t="str">
            <v>Y</v>
          </cell>
          <cell r="G2082" t="str">
            <v/>
          </cell>
          <cell r="H2082">
            <v>41275</v>
          </cell>
          <cell r="I2082"/>
          <cell r="J2082" t="str">
            <v/>
          </cell>
          <cell r="K2082"/>
          <cell r="T2082" t="str">
            <v>0457 1 11</v>
          </cell>
          <cell r="U2082">
            <v>850</v>
          </cell>
          <cell r="V2082">
            <v>850</v>
          </cell>
          <cell r="W2082">
            <v>0</v>
          </cell>
          <cell r="X2082">
            <v>1</v>
          </cell>
          <cell r="Y2082">
            <v>850</v>
          </cell>
        </row>
        <row r="2083">
          <cell r="A2083" t="str">
            <v>0457  1 12</v>
          </cell>
          <cell r="B2083" t="str">
            <v>STANDARD INTEGRAL PILE JACKET, NON-STRUCTURAL,  16.1 to 30.0"</v>
          </cell>
          <cell r="C2083" t="str">
            <v>LF</v>
          </cell>
          <cell r="D2083" t="str">
            <v>08B</v>
          </cell>
          <cell r="E2083" t="str">
            <v>P</v>
          </cell>
          <cell r="F2083" t="str">
            <v>Y</v>
          </cell>
          <cell r="G2083" t="str">
            <v/>
          </cell>
          <cell r="H2083">
            <v>41275</v>
          </cell>
          <cell r="I2083"/>
          <cell r="J2083" t="str">
            <v/>
          </cell>
          <cell r="K2083"/>
          <cell r="T2083" t="str">
            <v>0457 1 12</v>
          </cell>
          <cell r="U2083">
            <v>1000</v>
          </cell>
          <cell r="V2083">
            <v>797.99</v>
          </cell>
          <cell r="W2083">
            <v>0</v>
          </cell>
          <cell r="X2083">
            <v>1.253148535695936</v>
          </cell>
          <cell r="Y2083">
            <v>1000</v>
          </cell>
        </row>
        <row r="2084">
          <cell r="A2084" t="str">
            <v>0457  1 21</v>
          </cell>
          <cell r="B2084" t="str">
            <v>STANDARD INTEGRAL PILE JACKET, STRUCTURAL, UP TO 16"</v>
          </cell>
          <cell r="C2084" t="str">
            <v>LF</v>
          </cell>
          <cell r="D2084" t="str">
            <v>08B</v>
          </cell>
          <cell r="E2084" t="str">
            <v>P</v>
          </cell>
          <cell r="F2084" t="str">
            <v>Y</v>
          </cell>
          <cell r="G2084" t="str">
            <v/>
          </cell>
          <cell r="H2084">
            <v>41275</v>
          </cell>
          <cell r="I2084"/>
          <cell r="J2084" t="str">
            <v/>
          </cell>
          <cell r="K2084"/>
          <cell r="T2084" t="str">
            <v>0457 1 21</v>
          </cell>
          <cell r="U2084">
            <v>656.63</v>
          </cell>
          <cell r="V2084">
            <v>656.63</v>
          </cell>
          <cell r="W2084">
            <v>0</v>
          </cell>
          <cell r="X2084">
            <v>1</v>
          </cell>
          <cell r="Y2084">
            <v>656.63</v>
          </cell>
        </row>
        <row r="2085">
          <cell r="A2085" t="str">
            <v>0457  1 22</v>
          </cell>
          <cell r="B2085" t="str">
            <v>STANDARD INTEGRAL PILE JACKET, STRUCTURAL, 16.1 to 30.0"</v>
          </cell>
          <cell r="C2085" t="str">
            <v>LF</v>
          </cell>
          <cell r="D2085" t="str">
            <v>08B</v>
          </cell>
          <cell r="E2085" t="str">
            <v>P</v>
          </cell>
          <cell r="F2085" t="str">
            <v>Y</v>
          </cell>
          <cell r="G2085" t="str">
            <v/>
          </cell>
          <cell r="H2085">
            <v>41275</v>
          </cell>
          <cell r="I2085"/>
          <cell r="J2085" t="str">
            <v/>
          </cell>
          <cell r="K2085"/>
          <cell r="T2085" t="str">
            <v>0457 1 22</v>
          </cell>
          <cell r="U2085">
            <v>853.06</v>
          </cell>
          <cell r="V2085">
            <v>766.92</v>
          </cell>
          <cell r="W2085">
            <v>0</v>
          </cell>
          <cell r="X2085">
            <v>1.1123194075001304</v>
          </cell>
          <cell r="Y2085">
            <v>853.06</v>
          </cell>
        </row>
        <row r="2086">
          <cell r="A2086" t="str">
            <v>0457  2 12</v>
          </cell>
          <cell r="B2086" t="str">
            <v>TEMP DUMMY PAYITEM FOR WT DATA MIGRATION</v>
          </cell>
          <cell r="C2086" t="str">
            <v>LF</v>
          </cell>
          <cell r="D2086" t="str">
            <v>08B</v>
          </cell>
          <cell r="E2086" t="str">
            <v>T</v>
          </cell>
          <cell r="F2086" t="str">
            <v>Y</v>
          </cell>
          <cell r="G2086" t="str">
            <v>*</v>
          </cell>
          <cell r="H2086">
            <v>40179</v>
          </cell>
          <cell r="I2086">
            <v>41275</v>
          </cell>
          <cell r="J2086" t="str">
            <v/>
          </cell>
          <cell r="K2086"/>
          <cell r="T2086" t="str">
            <v>0457 2 12</v>
          </cell>
          <cell r="U2086" t="str">
            <v xml:space="preserve"> </v>
          </cell>
          <cell r="V2086" t="str">
            <v xml:space="preserve"> </v>
          </cell>
          <cell r="W2086">
            <v>0</v>
          </cell>
          <cell r="X2086">
            <v>0</v>
          </cell>
          <cell r="Y2086" t="str">
            <v>xx</v>
          </cell>
        </row>
        <row r="2087">
          <cell r="A2087" t="str">
            <v>0457  2111</v>
          </cell>
          <cell r="B2087" t="str">
            <v>CATHODIC PROTECTION INTEGRAL PILE JACKET, NON-STRUCTURAL, UP TO 16", GALVANIC SYSTEM</v>
          </cell>
          <cell r="C2087" t="str">
            <v>LF</v>
          </cell>
          <cell r="D2087" t="str">
            <v>08B</v>
          </cell>
          <cell r="E2087" t="str">
            <v>P</v>
          </cell>
          <cell r="F2087" t="str">
            <v>Y</v>
          </cell>
          <cell r="G2087" t="str">
            <v/>
          </cell>
          <cell r="H2087">
            <v>41275</v>
          </cell>
          <cell r="I2087"/>
          <cell r="J2087" t="str">
            <v/>
          </cell>
          <cell r="K2087"/>
          <cell r="T2087" t="str">
            <v>0457 2111</v>
          </cell>
          <cell r="U2087" t="str">
            <v xml:space="preserve"> </v>
          </cell>
          <cell r="V2087" t="str">
            <v xml:space="preserve"> </v>
          </cell>
          <cell r="W2087">
            <v>0</v>
          </cell>
          <cell r="X2087">
            <v>0</v>
          </cell>
          <cell r="Y2087" t="str">
            <v>xx</v>
          </cell>
        </row>
        <row r="2088">
          <cell r="A2088" t="str">
            <v>0457  2121</v>
          </cell>
          <cell r="B2088" t="str">
            <v>CATHODIC PROTECTION INTEGRAL PILE JACKET, NON-STRUCTURAL, 16.1-30.", GALVANIC SYSTEM</v>
          </cell>
          <cell r="C2088" t="str">
            <v>LF</v>
          </cell>
          <cell r="D2088" t="str">
            <v>08B</v>
          </cell>
          <cell r="E2088" t="str">
            <v>P</v>
          </cell>
          <cell r="F2088" t="str">
            <v>Y</v>
          </cell>
          <cell r="G2088" t="str">
            <v/>
          </cell>
          <cell r="H2088">
            <v>41275</v>
          </cell>
          <cell r="I2088"/>
          <cell r="J2088" t="str">
            <v/>
          </cell>
          <cell r="K2088"/>
          <cell r="T2088" t="str">
            <v>0457 2121</v>
          </cell>
          <cell r="U2088">
            <v>1591.55</v>
          </cell>
          <cell r="V2088">
            <v>1591.55</v>
          </cell>
          <cell r="W2088">
            <v>0</v>
          </cell>
          <cell r="X2088">
            <v>1</v>
          </cell>
          <cell r="Y2088">
            <v>1591.55</v>
          </cell>
        </row>
        <row r="2089">
          <cell r="A2089" t="str">
            <v>0457  2122</v>
          </cell>
          <cell r="B2089" t="str">
            <v>CATHODIC PROTECTION INTEGRAL PILE JACKET, NON-STRUCTURAL, 16.1-30.", IMPRESSED CURRENT</v>
          </cell>
          <cell r="C2089" t="str">
            <v>LF</v>
          </cell>
          <cell r="D2089" t="str">
            <v>08B</v>
          </cell>
          <cell r="E2089" t="str">
            <v>T</v>
          </cell>
          <cell r="F2089" t="str">
            <v>Y</v>
          </cell>
          <cell r="G2089" t="str">
            <v/>
          </cell>
          <cell r="H2089">
            <v>41275</v>
          </cell>
          <cell r="I2089"/>
          <cell r="J2089">
            <v>1500</v>
          </cell>
          <cell r="K2089"/>
          <cell r="T2089" t="str">
            <v>0457 2122</v>
          </cell>
          <cell r="U2089" t="str">
            <v xml:space="preserve"> </v>
          </cell>
          <cell r="V2089" t="str">
            <v xml:space="preserve"> </v>
          </cell>
          <cell r="W2089">
            <v>0</v>
          </cell>
          <cell r="X2089">
            <v>0</v>
          </cell>
          <cell r="Y2089" t="str">
            <v>xx</v>
          </cell>
        </row>
        <row r="2090">
          <cell r="A2090" t="str">
            <v>0457  2132</v>
          </cell>
          <cell r="B2090" t="str">
            <v>CATHODIC PROTECTION INTEGRAL PILE JACKET, NON-STRUCTURAL, 30.1" AND LARGER, IMPRESSED CURRENT SYSTEM</v>
          </cell>
          <cell r="C2090" t="str">
            <v>LF</v>
          </cell>
          <cell r="D2090" t="str">
            <v>08B</v>
          </cell>
          <cell r="E2090" t="str">
            <v>T</v>
          </cell>
          <cell r="F2090" t="str">
            <v>Y</v>
          </cell>
          <cell r="G2090" t="str">
            <v/>
          </cell>
          <cell r="H2090">
            <v>41275</v>
          </cell>
          <cell r="I2090"/>
          <cell r="J2090">
            <v>2800</v>
          </cell>
          <cell r="K2090"/>
          <cell r="T2090" t="str">
            <v>0457 2132</v>
          </cell>
          <cell r="U2090" t="str">
            <v xml:space="preserve"> </v>
          </cell>
          <cell r="V2090" t="str">
            <v xml:space="preserve"> </v>
          </cell>
          <cell r="W2090">
            <v>0</v>
          </cell>
          <cell r="X2090">
            <v>0</v>
          </cell>
          <cell r="Y2090" t="str">
            <v>xx</v>
          </cell>
        </row>
        <row r="2091">
          <cell r="A2091" t="str">
            <v>0457  2211</v>
          </cell>
          <cell r="B2091" t="str">
            <v>CATHODIC PROTECTION INTEGRAL PILE JACKET, STRUCTURAL, UP TO 16", GALVANIC SYSTEM</v>
          </cell>
          <cell r="C2091" t="str">
            <v>LF</v>
          </cell>
          <cell r="D2091" t="str">
            <v>08B</v>
          </cell>
          <cell r="E2091" t="str">
            <v>P</v>
          </cell>
          <cell r="F2091" t="str">
            <v>Y</v>
          </cell>
          <cell r="G2091" t="str">
            <v/>
          </cell>
          <cell r="H2091">
            <v>41275</v>
          </cell>
          <cell r="I2091"/>
          <cell r="J2091" t="str">
            <v/>
          </cell>
          <cell r="K2091"/>
          <cell r="T2091" t="str">
            <v>0457 2211</v>
          </cell>
          <cell r="U2091" t="str">
            <v xml:space="preserve"> </v>
          </cell>
          <cell r="V2091" t="str">
            <v xml:space="preserve"> </v>
          </cell>
          <cell r="W2091">
            <v>0</v>
          </cell>
          <cell r="X2091">
            <v>0</v>
          </cell>
          <cell r="Y2091" t="str">
            <v>xx</v>
          </cell>
        </row>
        <row r="2092">
          <cell r="A2092" t="str">
            <v>0457  2221</v>
          </cell>
          <cell r="B2092" t="str">
            <v>CATHODIC PROTECTION INTEGRAL PILE JACKET, STRUCTURAL, 16.1-30.", GALVANIC SYSTEM</v>
          </cell>
          <cell r="C2092" t="str">
            <v>LF</v>
          </cell>
          <cell r="D2092" t="str">
            <v>08B</v>
          </cell>
          <cell r="E2092" t="str">
            <v>P</v>
          </cell>
          <cell r="F2092" t="str">
            <v>Y</v>
          </cell>
          <cell r="G2092" t="str">
            <v/>
          </cell>
          <cell r="H2092">
            <v>41275</v>
          </cell>
          <cell r="I2092"/>
          <cell r="J2092" t="str">
            <v/>
          </cell>
          <cell r="K2092"/>
          <cell r="T2092" t="str">
            <v>0457 2221</v>
          </cell>
          <cell r="U2092">
            <v>1367.87</v>
          </cell>
          <cell r="V2092">
            <v>1492.93</v>
          </cell>
          <cell r="W2092">
            <v>0</v>
          </cell>
          <cell r="X2092">
            <v>1.091426816875873</v>
          </cell>
          <cell r="Y2092">
            <v>1492.93</v>
          </cell>
        </row>
        <row r="2093">
          <cell r="A2093" t="str">
            <v>0457  2222</v>
          </cell>
          <cell r="B2093" t="str">
            <v>CATHODIC PROTECTION INTEGRAL PILE JACKET, STRUCTURAL, 16.1-30.", IMPRESSED CURRENT</v>
          </cell>
          <cell r="C2093" t="str">
            <v>LF</v>
          </cell>
          <cell r="D2093" t="str">
            <v>08B</v>
          </cell>
          <cell r="E2093" t="str">
            <v>T</v>
          </cell>
          <cell r="F2093" t="str">
            <v>Y</v>
          </cell>
          <cell r="G2093" t="str">
            <v/>
          </cell>
          <cell r="H2093">
            <v>41275</v>
          </cell>
          <cell r="I2093"/>
          <cell r="J2093">
            <v>1500</v>
          </cell>
          <cell r="K2093"/>
          <cell r="T2093" t="str">
            <v>0457 2222</v>
          </cell>
          <cell r="U2093" t="str">
            <v xml:space="preserve"> </v>
          </cell>
          <cell r="V2093" t="str">
            <v xml:space="preserve"> </v>
          </cell>
          <cell r="W2093">
            <v>0</v>
          </cell>
          <cell r="X2093">
            <v>0</v>
          </cell>
          <cell r="Y2093" t="str">
            <v>xx</v>
          </cell>
        </row>
        <row r="2094">
          <cell r="A2094" t="str">
            <v>0457  2231</v>
          </cell>
          <cell r="B2094" t="str">
            <v>CATHODIC PROTECTION INTEGRAL PILE JACKET, STRUCTURAL,  GREATER THAN 30.", GALVANIC SYSTEM</v>
          </cell>
          <cell r="C2094" t="str">
            <v>LF</v>
          </cell>
          <cell r="D2094" t="str">
            <v>08</v>
          </cell>
          <cell r="E2094" t="str">
            <v>P</v>
          </cell>
          <cell r="F2094" t="str">
            <v>Y</v>
          </cell>
          <cell r="G2094" t="str">
            <v/>
          </cell>
          <cell r="H2094">
            <v>42292</v>
          </cell>
          <cell r="I2094"/>
          <cell r="J2094" t="str">
            <v/>
          </cell>
          <cell r="K2094"/>
          <cell r="T2094" t="str">
            <v>0457 2231</v>
          </cell>
          <cell r="U2094" t="str">
            <v xml:space="preserve"> </v>
          </cell>
          <cell r="V2094" t="str">
            <v xml:space="preserve"> </v>
          </cell>
          <cell r="W2094">
            <v>0</v>
          </cell>
          <cell r="X2094">
            <v>0</v>
          </cell>
          <cell r="Y2094" t="str">
            <v>xx</v>
          </cell>
        </row>
        <row r="2095">
          <cell r="A2095" t="str">
            <v>0457 70205</v>
          </cell>
          <cell r="B2095" t="str">
            <v>INTEGRAL PILE JACKET, PORT CEMENT GROUT FILLER, 18"</v>
          </cell>
          <cell r="C2095" t="str">
            <v>LF</v>
          </cell>
          <cell r="D2095" t="str">
            <v>08B</v>
          </cell>
          <cell r="E2095" t="str">
            <v>T</v>
          </cell>
          <cell r="F2095" t="str">
            <v>Y</v>
          </cell>
          <cell r="G2095" t="str">
            <v>*</v>
          </cell>
          <cell r="H2095">
            <v>41275</v>
          </cell>
          <cell r="I2095">
            <v>41275</v>
          </cell>
          <cell r="J2095" t="str">
            <v/>
          </cell>
          <cell r="K2095"/>
          <cell r="T2095" t="str">
            <v>0457 70205</v>
          </cell>
          <cell r="U2095" t="str">
            <v xml:space="preserve"> </v>
          </cell>
          <cell r="V2095" t="str">
            <v xml:space="preserve"> </v>
          </cell>
          <cell r="W2095">
            <v>0</v>
          </cell>
          <cell r="X2095">
            <v>0</v>
          </cell>
          <cell r="Y2095" t="str">
            <v>xx</v>
          </cell>
        </row>
        <row r="2096">
          <cell r="A2096" t="str">
            <v>0457 70206</v>
          </cell>
          <cell r="B2096" t="str">
            <v>INTEGRAL PILE JACKET, PORT CEMENT GROUT FILLER, 20"</v>
          </cell>
          <cell r="C2096" t="str">
            <v>LF</v>
          </cell>
          <cell r="D2096" t="str">
            <v>08B</v>
          </cell>
          <cell r="E2096" t="str">
            <v>T</v>
          </cell>
          <cell r="F2096" t="str">
            <v>Y</v>
          </cell>
          <cell r="G2096" t="str">
            <v>*</v>
          </cell>
          <cell r="H2096">
            <v>41275</v>
          </cell>
          <cell r="I2096">
            <v>41275</v>
          </cell>
          <cell r="J2096" t="str">
            <v/>
          </cell>
          <cell r="K2096"/>
          <cell r="T2096" t="str">
            <v>0457 70206</v>
          </cell>
          <cell r="U2096" t="str">
            <v xml:space="preserve"> </v>
          </cell>
          <cell r="V2096" t="str">
            <v xml:space="preserve"> </v>
          </cell>
          <cell r="W2096">
            <v>0</v>
          </cell>
          <cell r="X2096">
            <v>0</v>
          </cell>
          <cell r="Y2096" t="str">
            <v>xx</v>
          </cell>
        </row>
        <row r="2097">
          <cell r="A2097" t="str">
            <v>0457 70305</v>
          </cell>
          <cell r="B2097" t="str">
            <v>PILE JACKET INTEGRAL, CLASS III CONC FIL, 18"</v>
          </cell>
          <cell r="C2097" t="str">
            <v>LF</v>
          </cell>
          <cell r="D2097" t="str">
            <v>08</v>
          </cell>
          <cell r="E2097" t="str">
            <v xml:space="preserve"> </v>
          </cell>
          <cell r="F2097" t="str">
            <v>Y</v>
          </cell>
          <cell r="G2097" t="str">
            <v>*</v>
          </cell>
          <cell r="H2097">
            <v>41275</v>
          </cell>
          <cell r="I2097">
            <v>41275</v>
          </cell>
          <cell r="J2097" t="str">
            <v/>
          </cell>
          <cell r="K2097"/>
          <cell r="T2097" t="str">
            <v>0457 70305</v>
          </cell>
          <cell r="U2097" t="str">
            <v xml:space="preserve"> </v>
          </cell>
          <cell r="V2097" t="str">
            <v xml:space="preserve"> </v>
          </cell>
          <cell r="W2097">
            <v>0</v>
          </cell>
          <cell r="X2097">
            <v>0</v>
          </cell>
          <cell r="Y2097" t="str">
            <v>xx</v>
          </cell>
        </row>
        <row r="2098">
          <cell r="A2098" t="str">
            <v>0457 70306</v>
          </cell>
          <cell r="B2098" t="str">
            <v>INTEGRAL PILE JACKET, CLASS III CONCRETE FILLER, 20"</v>
          </cell>
          <cell r="C2098" t="str">
            <v>LF</v>
          </cell>
          <cell r="D2098" t="str">
            <v>08B</v>
          </cell>
          <cell r="E2098" t="str">
            <v>T</v>
          </cell>
          <cell r="F2098" t="str">
            <v>Y</v>
          </cell>
          <cell r="G2098" t="str">
            <v>*</v>
          </cell>
          <cell r="H2098">
            <v>41275</v>
          </cell>
          <cell r="I2098">
            <v>41275</v>
          </cell>
          <cell r="J2098" t="str">
            <v/>
          </cell>
          <cell r="K2098"/>
          <cell r="T2098" t="str">
            <v>0457 70306</v>
          </cell>
          <cell r="U2098" t="str">
            <v xml:space="preserve"> </v>
          </cell>
          <cell r="V2098" t="str">
            <v xml:space="preserve"> </v>
          </cell>
          <cell r="W2098">
            <v>0</v>
          </cell>
          <cell r="X2098">
            <v>0</v>
          </cell>
          <cell r="Y2098" t="str">
            <v>xx</v>
          </cell>
        </row>
        <row r="2099">
          <cell r="A2099" t="str">
            <v>0457 70309</v>
          </cell>
          <cell r="B2099" t="str">
            <v>PILE JACKET INTEGRAL, CLASS III CONC FIL, 24"</v>
          </cell>
          <cell r="C2099" t="str">
            <v>LF</v>
          </cell>
          <cell r="D2099" t="str">
            <v>08</v>
          </cell>
          <cell r="E2099" t="str">
            <v xml:space="preserve"> </v>
          </cell>
          <cell r="F2099" t="str">
            <v>Y</v>
          </cell>
          <cell r="G2099" t="str">
            <v>*</v>
          </cell>
          <cell r="H2099">
            <v>41275</v>
          </cell>
          <cell r="I2099">
            <v>41275</v>
          </cell>
          <cell r="J2099" t="str">
            <v/>
          </cell>
          <cell r="K2099"/>
          <cell r="T2099" t="str">
            <v>0457 70309</v>
          </cell>
          <cell r="U2099" t="str">
            <v xml:space="preserve"> </v>
          </cell>
          <cell r="V2099" t="str">
            <v xml:space="preserve"> </v>
          </cell>
          <cell r="W2099">
            <v>0</v>
          </cell>
          <cell r="X2099">
            <v>0</v>
          </cell>
          <cell r="Y2099" t="str">
            <v>xx</v>
          </cell>
        </row>
        <row r="2100">
          <cell r="A2100" t="str">
            <v>0457 70401</v>
          </cell>
          <cell r="B2100" t="str">
            <v>INTEGRAL PILE JACKET, OTHER, 12"</v>
          </cell>
          <cell r="C2100" t="str">
            <v>LF</v>
          </cell>
          <cell r="D2100" t="str">
            <v>08B</v>
          </cell>
          <cell r="E2100" t="str">
            <v>T</v>
          </cell>
          <cell r="F2100" t="str">
            <v>Y</v>
          </cell>
          <cell r="G2100" t="str">
            <v>*</v>
          </cell>
          <cell r="H2100">
            <v>41275</v>
          </cell>
          <cell r="I2100">
            <v>41275</v>
          </cell>
          <cell r="J2100" t="str">
            <v/>
          </cell>
          <cell r="K2100"/>
          <cell r="T2100" t="str">
            <v>0457 70401</v>
          </cell>
          <cell r="U2100" t="str">
            <v xml:space="preserve"> </v>
          </cell>
          <cell r="V2100" t="str">
            <v xml:space="preserve"> </v>
          </cell>
          <cell r="W2100">
            <v>0</v>
          </cell>
          <cell r="X2100">
            <v>0</v>
          </cell>
          <cell r="Y2100" t="str">
            <v>xx</v>
          </cell>
        </row>
        <row r="2101">
          <cell r="A2101" t="str">
            <v>0457 71 12</v>
          </cell>
          <cell r="B2101" t="str">
            <v>CATHODIC PROTECTION-INTEGRAL PILE JACKET, GALVANIC, NON-STRUCTURAL, 16.1 - 30"</v>
          </cell>
          <cell r="C2101" t="str">
            <v>LF</v>
          </cell>
          <cell r="D2101" t="str">
            <v>08</v>
          </cell>
          <cell r="E2101" t="str">
            <v>T</v>
          </cell>
          <cell r="F2101" t="str">
            <v>Y</v>
          </cell>
          <cell r="G2101" t="str">
            <v>*</v>
          </cell>
          <cell r="H2101">
            <v>41275</v>
          </cell>
          <cell r="I2101">
            <v>41275</v>
          </cell>
          <cell r="J2101" t="str">
            <v/>
          </cell>
          <cell r="K2101"/>
          <cell r="T2101" t="str">
            <v>0457 71 12</v>
          </cell>
          <cell r="U2101" t="str">
            <v xml:space="preserve"> </v>
          </cell>
          <cell r="V2101" t="str">
            <v xml:space="preserve"> </v>
          </cell>
          <cell r="W2101">
            <v>0</v>
          </cell>
          <cell r="X2101">
            <v>0</v>
          </cell>
          <cell r="Y2101" t="str">
            <v>xx</v>
          </cell>
        </row>
        <row r="2102">
          <cell r="A2102" t="str">
            <v>0457 71 22</v>
          </cell>
          <cell r="B2102" t="str">
            <v>CATHODIC PROTECTION-INTEGRAL PILE PROTECTION, GALVANIC, STRUCTURAL, 16.1 - 30"</v>
          </cell>
          <cell r="C2102" t="str">
            <v>LF</v>
          </cell>
          <cell r="D2102" t="str">
            <v>08</v>
          </cell>
          <cell r="E2102" t="str">
            <v>T</v>
          </cell>
          <cell r="F2102" t="str">
            <v>Y</v>
          </cell>
          <cell r="G2102" t="str">
            <v>*</v>
          </cell>
          <cell r="H2102">
            <v>41275</v>
          </cell>
          <cell r="I2102">
            <v>41275</v>
          </cell>
          <cell r="J2102" t="str">
            <v/>
          </cell>
          <cell r="K2102"/>
          <cell r="T2102" t="str">
            <v>0457 71 22</v>
          </cell>
          <cell r="U2102" t="str">
            <v xml:space="preserve"> </v>
          </cell>
          <cell r="V2102" t="str">
            <v xml:space="preserve"> </v>
          </cell>
          <cell r="W2102">
            <v>0</v>
          </cell>
          <cell r="X2102">
            <v>0</v>
          </cell>
          <cell r="Y2102" t="str">
            <v>xx</v>
          </cell>
        </row>
        <row r="2103">
          <cell r="A2103" t="str">
            <v>0457 71 33</v>
          </cell>
          <cell r="B2103" t="str">
            <v>CATHODIC PROTECTION-PILE JACKET, IMPRESSED CURRENT, NON-STRUCTURAL, 30.1" AND LARGER</v>
          </cell>
          <cell r="C2103" t="str">
            <v>LF</v>
          </cell>
          <cell r="D2103" t="str">
            <v>08</v>
          </cell>
          <cell r="E2103" t="str">
            <v>T</v>
          </cell>
          <cell r="F2103" t="str">
            <v>Y</v>
          </cell>
          <cell r="G2103" t="str">
            <v>*</v>
          </cell>
          <cell r="H2103">
            <v>41275</v>
          </cell>
          <cell r="I2103">
            <v>41275</v>
          </cell>
          <cell r="J2103" t="str">
            <v/>
          </cell>
          <cell r="K2103"/>
          <cell r="T2103" t="str">
            <v>0457 71 33</v>
          </cell>
          <cell r="U2103" t="str">
            <v xml:space="preserve"> </v>
          </cell>
          <cell r="V2103" t="str">
            <v xml:space="preserve"> </v>
          </cell>
          <cell r="W2103">
            <v>0</v>
          </cell>
          <cell r="X2103">
            <v>0</v>
          </cell>
          <cell r="Y2103" t="str">
            <v>xx</v>
          </cell>
        </row>
        <row r="2104">
          <cell r="A2104" t="str">
            <v>0458  1 11</v>
          </cell>
          <cell r="B2104" t="str">
            <v>BRIDGE DECK EXPANSION JOINT, NEW CONSTRUCTION, F&amp;I POURED JOINT WITH BACKER ROD</v>
          </cell>
          <cell r="C2104" t="str">
            <v>LF</v>
          </cell>
          <cell r="D2104" t="str">
            <v>09</v>
          </cell>
          <cell r="E2104" t="str">
            <v xml:space="preserve"> </v>
          </cell>
          <cell r="F2104" t="str">
            <v>Y</v>
          </cell>
          <cell r="G2104" t="str">
            <v/>
          </cell>
          <cell r="H2104">
            <v>41275</v>
          </cell>
          <cell r="I2104"/>
          <cell r="J2104" t="str">
            <v/>
          </cell>
          <cell r="K2104"/>
          <cell r="T2104" t="str">
            <v>0458 1 11</v>
          </cell>
          <cell r="U2104">
            <v>56.27</v>
          </cell>
          <cell r="V2104">
            <v>49.9</v>
          </cell>
          <cell r="W2104">
            <v>0</v>
          </cell>
          <cell r="X2104">
            <v>1.1276553106212426</v>
          </cell>
          <cell r="Y2104">
            <v>56.27</v>
          </cell>
        </row>
        <row r="2105">
          <cell r="A2105" t="str">
            <v>0458  1 12</v>
          </cell>
          <cell r="B2105" t="str">
            <v>BRIDGE DECK EXPANSION JOINT, NEW CONSTRUCTION, F&amp;I STRIP SEAL</v>
          </cell>
          <cell r="C2105" t="str">
            <v>LF</v>
          </cell>
          <cell r="D2105" t="str">
            <v>09</v>
          </cell>
          <cell r="E2105" t="str">
            <v xml:space="preserve"> </v>
          </cell>
          <cell r="F2105" t="str">
            <v>Y</v>
          </cell>
          <cell r="G2105" t="str">
            <v/>
          </cell>
          <cell r="H2105">
            <v>41275</v>
          </cell>
          <cell r="I2105"/>
          <cell r="J2105" t="str">
            <v/>
          </cell>
          <cell r="K2105"/>
          <cell r="T2105" t="str">
            <v>0458 1 12</v>
          </cell>
          <cell r="U2105" t="str">
            <v xml:space="preserve"> </v>
          </cell>
          <cell r="V2105">
            <v>325</v>
          </cell>
          <cell r="W2105">
            <v>0</v>
          </cell>
          <cell r="X2105">
            <v>1</v>
          </cell>
          <cell r="Y2105">
            <v>325</v>
          </cell>
        </row>
        <row r="2106">
          <cell r="A2106" t="str">
            <v>0458  1 13</v>
          </cell>
          <cell r="B2106" t="str">
            <v>BRIDGE DECK EXPANSION JOINT, NEW CONSTRUCTION, F&amp;I MODULAR</v>
          </cell>
          <cell r="C2106" t="str">
            <v>LF</v>
          </cell>
          <cell r="D2106" t="str">
            <v>09</v>
          </cell>
          <cell r="E2106" t="str">
            <v>T</v>
          </cell>
          <cell r="F2106" t="str">
            <v>Y</v>
          </cell>
          <cell r="G2106" t="str">
            <v/>
          </cell>
          <cell r="H2106">
            <v>41275</v>
          </cell>
          <cell r="I2106"/>
          <cell r="J2106" t="str">
            <v/>
          </cell>
          <cell r="K2106"/>
          <cell r="T2106" t="str">
            <v>0458 1 13</v>
          </cell>
          <cell r="U2106" t="str">
            <v xml:space="preserve"> </v>
          </cell>
          <cell r="V2106" t="str">
            <v xml:space="preserve"> </v>
          </cell>
          <cell r="W2106">
            <v>0</v>
          </cell>
          <cell r="X2106">
            <v>0</v>
          </cell>
          <cell r="Y2106" t="str">
            <v>xx</v>
          </cell>
        </row>
        <row r="2107">
          <cell r="A2107" t="str">
            <v>0458  1 14</v>
          </cell>
          <cell r="B2107" t="str">
            <v>BRIDGE DECK EXPANSION JOINT, NEW CONSTRUCTION, F&amp;I FINGER JOINT</v>
          </cell>
          <cell r="C2107" t="str">
            <v>LF</v>
          </cell>
          <cell r="D2107" t="str">
            <v>09</v>
          </cell>
          <cell r="E2107" t="str">
            <v>T</v>
          </cell>
          <cell r="F2107" t="str">
            <v>Y</v>
          </cell>
          <cell r="G2107" t="str">
            <v/>
          </cell>
          <cell r="H2107">
            <v>41275</v>
          </cell>
          <cell r="I2107"/>
          <cell r="J2107">
            <v>1500</v>
          </cell>
          <cell r="K2107"/>
          <cell r="T2107" t="str">
            <v>0458 1 14</v>
          </cell>
          <cell r="U2107" t="str">
            <v xml:space="preserve"> </v>
          </cell>
          <cell r="V2107" t="str">
            <v xml:space="preserve"> </v>
          </cell>
          <cell r="W2107">
            <v>0</v>
          </cell>
          <cell r="X2107">
            <v>0</v>
          </cell>
          <cell r="Y2107" t="str">
            <v>xx</v>
          </cell>
        </row>
        <row r="2108">
          <cell r="A2108" t="str">
            <v>0458  1 21</v>
          </cell>
          <cell r="B2108" t="str">
            <v>BRIDGE DECK EXPANSION JOINT, REHABILITATION, POURED JOINT WITH BACKER ROD</v>
          </cell>
          <cell r="C2108" t="str">
            <v>LF</v>
          </cell>
          <cell r="D2108" t="str">
            <v>09</v>
          </cell>
          <cell r="E2108" t="str">
            <v xml:space="preserve"> </v>
          </cell>
          <cell r="F2108" t="str">
            <v>Y</v>
          </cell>
          <cell r="G2108" t="str">
            <v/>
          </cell>
          <cell r="H2108">
            <v>41275</v>
          </cell>
          <cell r="I2108"/>
          <cell r="J2108" t="str">
            <v/>
          </cell>
          <cell r="K2108"/>
          <cell r="T2108" t="str">
            <v>0458 1 21</v>
          </cell>
          <cell r="U2108">
            <v>46.96</v>
          </cell>
          <cell r="V2108">
            <v>46.29</v>
          </cell>
          <cell r="W2108">
            <v>0</v>
          </cell>
          <cell r="X2108">
            <v>1.0144739684597106</v>
          </cell>
          <cell r="Y2108">
            <v>46.96</v>
          </cell>
        </row>
        <row r="2109">
          <cell r="A2109" t="str">
            <v>0458  1 22</v>
          </cell>
          <cell r="B2109" t="str">
            <v>BRIDGE DECK EXPANSION JOINT, REHABILITATION, STRIP SEAL</v>
          </cell>
          <cell r="C2109" t="str">
            <v>LF</v>
          </cell>
          <cell r="D2109" t="str">
            <v>09</v>
          </cell>
          <cell r="E2109" t="str">
            <v xml:space="preserve"> </v>
          </cell>
          <cell r="F2109" t="str">
            <v>Y</v>
          </cell>
          <cell r="G2109" t="str">
            <v/>
          </cell>
          <cell r="H2109">
            <v>41275</v>
          </cell>
          <cell r="I2109"/>
          <cell r="J2109" t="str">
            <v/>
          </cell>
          <cell r="K2109"/>
          <cell r="T2109" t="str">
            <v>0458 1 22</v>
          </cell>
          <cell r="U2109" t="str">
            <v xml:space="preserve"> </v>
          </cell>
          <cell r="V2109">
            <v>291.63</v>
          </cell>
          <cell r="W2109">
            <v>0</v>
          </cell>
          <cell r="X2109">
            <v>1</v>
          </cell>
          <cell r="Y2109">
            <v>291.63</v>
          </cell>
        </row>
        <row r="2110">
          <cell r="A2110" t="str">
            <v>0458  1 23</v>
          </cell>
          <cell r="B2110" t="str">
            <v>BRIDGE DECK EXPANSION JOINT, REHABILITATION, MODULAR</v>
          </cell>
          <cell r="C2110" t="str">
            <v>LF</v>
          </cell>
          <cell r="D2110" t="str">
            <v>09</v>
          </cell>
          <cell r="E2110" t="str">
            <v>T</v>
          </cell>
          <cell r="F2110" t="str">
            <v>Y</v>
          </cell>
          <cell r="G2110" t="str">
            <v/>
          </cell>
          <cell r="H2110">
            <v>41275</v>
          </cell>
          <cell r="I2110"/>
          <cell r="J2110" t="str">
            <v/>
          </cell>
          <cell r="K2110"/>
          <cell r="T2110" t="str">
            <v>0458 1 23</v>
          </cell>
          <cell r="U2110" t="str">
            <v xml:space="preserve"> </v>
          </cell>
          <cell r="V2110">
            <v>90</v>
          </cell>
          <cell r="W2110">
            <v>0</v>
          </cell>
          <cell r="X2110">
            <v>1</v>
          </cell>
          <cell r="Y2110">
            <v>90</v>
          </cell>
        </row>
        <row r="2111">
          <cell r="A2111" t="str">
            <v>0458  1 24</v>
          </cell>
          <cell r="B2111" t="str">
            <v>BRIDGE DECK EXPANSION JOINT, REHABILITATION, FINGER JOINT</v>
          </cell>
          <cell r="C2111" t="str">
            <v>LF</v>
          </cell>
          <cell r="D2111" t="str">
            <v>09</v>
          </cell>
          <cell r="E2111" t="str">
            <v>T</v>
          </cell>
          <cell r="F2111" t="str">
            <v>Y</v>
          </cell>
          <cell r="G2111" t="str">
            <v/>
          </cell>
          <cell r="H2111">
            <v>41275</v>
          </cell>
          <cell r="I2111"/>
          <cell r="J2111" t="str">
            <v/>
          </cell>
          <cell r="K2111"/>
          <cell r="T2111" t="str">
            <v>0458 1 24</v>
          </cell>
          <cell r="U2111">
            <v>1600</v>
          </cell>
          <cell r="V2111">
            <v>1600</v>
          </cell>
          <cell r="W2111">
            <v>0</v>
          </cell>
          <cell r="X2111">
            <v>1</v>
          </cell>
          <cell r="Y2111">
            <v>1600</v>
          </cell>
        </row>
        <row r="2112">
          <cell r="A2112" t="str">
            <v>0458  1 25</v>
          </cell>
          <cell r="B2112" t="str">
            <v>BRIDGE DECK EXPANSION JOINT, REHABILITATION, COMPRESSION  ELASTOMERIC</v>
          </cell>
          <cell r="C2112" t="str">
            <v>LF</v>
          </cell>
          <cell r="D2112" t="str">
            <v>09</v>
          </cell>
          <cell r="E2112" t="str">
            <v>T</v>
          </cell>
          <cell r="F2112" t="str">
            <v>Y</v>
          </cell>
          <cell r="G2112" t="str">
            <v/>
          </cell>
          <cell r="H2112">
            <v>41275</v>
          </cell>
          <cell r="I2112"/>
          <cell r="J2112" t="str">
            <v/>
          </cell>
          <cell r="K2112"/>
          <cell r="T2112" t="str">
            <v>0458 1 25</v>
          </cell>
          <cell r="U2112" t="str">
            <v xml:space="preserve"> </v>
          </cell>
          <cell r="V2112" t="str">
            <v xml:space="preserve"> </v>
          </cell>
          <cell r="W2112">
            <v>0</v>
          </cell>
          <cell r="X2112">
            <v>0</v>
          </cell>
          <cell r="Y2112" t="str">
            <v>xx</v>
          </cell>
        </row>
        <row r="2113">
          <cell r="A2113" t="str">
            <v>0458  1 26</v>
          </cell>
          <cell r="B2113" t="str">
            <v>BRIDGE DECK EXPANSION JOINT, REHABILITATION, OTHER</v>
          </cell>
          <cell r="C2113" t="str">
            <v>LF</v>
          </cell>
          <cell r="D2113" t="str">
            <v>09</v>
          </cell>
          <cell r="E2113" t="str">
            <v>T</v>
          </cell>
          <cell r="F2113" t="str">
            <v>Y</v>
          </cell>
          <cell r="G2113" t="str">
            <v>*</v>
          </cell>
          <cell r="H2113">
            <v>41275</v>
          </cell>
          <cell r="I2113">
            <v>43465</v>
          </cell>
          <cell r="J2113" t="str">
            <v/>
          </cell>
          <cell r="K2113"/>
          <cell r="T2113" t="str">
            <v>0458 1 26</v>
          </cell>
          <cell r="U2113" t="str">
            <v xml:space="preserve"> </v>
          </cell>
          <cell r="V2113" t="str">
            <v xml:space="preserve"> </v>
          </cell>
          <cell r="W2113">
            <v>0</v>
          </cell>
          <cell r="X2113">
            <v>0</v>
          </cell>
          <cell r="Y2113" t="str">
            <v>xx</v>
          </cell>
        </row>
        <row r="2114">
          <cell r="A2114" t="str">
            <v>0458  1 27</v>
          </cell>
          <cell r="B2114" t="str">
            <v>BRIDGE DECK EXPANSION JOINT, REHABILITATION,  DRILL &amp; EPOXY ARMOR ANGLE</v>
          </cell>
          <cell r="C2114" t="str">
            <v>LF</v>
          </cell>
          <cell r="D2114" t="str">
            <v>09</v>
          </cell>
          <cell r="E2114" t="str">
            <v>T</v>
          </cell>
          <cell r="F2114" t="str">
            <v>Y</v>
          </cell>
          <cell r="G2114" t="str">
            <v/>
          </cell>
          <cell r="H2114">
            <v>41275</v>
          </cell>
          <cell r="I2114"/>
          <cell r="J2114" t="str">
            <v/>
          </cell>
          <cell r="K2114"/>
          <cell r="T2114" t="str">
            <v>0458 1 27</v>
          </cell>
          <cell r="U2114" t="str">
            <v xml:space="preserve"> </v>
          </cell>
          <cell r="V2114" t="str">
            <v xml:space="preserve"> </v>
          </cell>
          <cell r="W2114">
            <v>0</v>
          </cell>
          <cell r="X2114">
            <v>0</v>
          </cell>
          <cell r="Y2114" t="str">
            <v>xx</v>
          </cell>
        </row>
        <row r="2115">
          <cell r="A2115" t="str">
            <v>0458  1 30</v>
          </cell>
          <cell r="B2115" t="str">
            <v>BRIDGE DECK EXPANSION JOINT, CLEAN JOINT</v>
          </cell>
          <cell r="C2115" t="str">
            <v>LF</v>
          </cell>
          <cell r="D2115" t="str">
            <v>09</v>
          </cell>
          <cell r="E2115" t="str">
            <v>M</v>
          </cell>
          <cell r="F2115" t="str">
            <v>Y</v>
          </cell>
          <cell r="G2115" t="str">
            <v/>
          </cell>
          <cell r="H2115">
            <v>41346</v>
          </cell>
          <cell r="I2115"/>
          <cell r="J2115" t="str">
            <v/>
          </cell>
          <cell r="K2115"/>
          <cell r="T2115" t="str">
            <v>0458 1 30</v>
          </cell>
          <cell r="U2115" t="str">
            <v xml:space="preserve"> </v>
          </cell>
          <cell r="V2115" t="str">
            <v xml:space="preserve"> </v>
          </cell>
          <cell r="W2115">
            <v>0</v>
          </cell>
          <cell r="X2115">
            <v>0</v>
          </cell>
          <cell r="Y2115" t="str">
            <v>xx</v>
          </cell>
        </row>
        <row r="2116">
          <cell r="A2116" t="str">
            <v>0458  2</v>
          </cell>
          <cell r="B2116" t="str">
            <v>POLYMER NOSING FOR BRIDGE DECK EXPANSION JOINT</v>
          </cell>
          <cell r="C2116" t="str">
            <v>CF</v>
          </cell>
          <cell r="D2116" t="str">
            <v>09</v>
          </cell>
          <cell r="E2116" t="str">
            <v>T</v>
          </cell>
          <cell r="F2116" t="str">
            <v>Y</v>
          </cell>
          <cell r="G2116" t="str">
            <v/>
          </cell>
          <cell r="H2116">
            <v>41275</v>
          </cell>
          <cell r="I2116"/>
          <cell r="J2116" t="str">
            <v/>
          </cell>
          <cell r="K2116"/>
          <cell r="T2116" t="str">
            <v>0458 2</v>
          </cell>
          <cell r="U2116">
            <v>699.42</v>
          </cell>
          <cell r="V2116">
            <v>685.59</v>
          </cell>
          <cell r="W2116">
            <v>0</v>
          </cell>
          <cell r="X2116">
            <v>1.0201724062486324</v>
          </cell>
          <cell r="Y2116">
            <v>699.42</v>
          </cell>
        </row>
        <row r="2117">
          <cell r="A2117" t="str">
            <v>0459 71</v>
          </cell>
          <cell r="B2117" t="str">
            <v>PILES, POLYETHYLENE SHEETING</v>
          </cell>
          <cell r="C2117" t="str">
            <v>SY</v>
          </cell>
          <cell r="D2117" t="str">
            <v>08</v>
          </cell>
          <cell r="E2117" t="str">
            <v xml:space="preserve"> </v>
          </cell>
          <cell r="F2117" t="str">
            <v>Y</v>
          </cell>
          <cell r="G2117" t="str">
            <v/>
          </cell>
          <cell r="H2117">
            <v>41275</v>
          </cell>
          <cell r="I2117"/>
          <cell r="J2117" t="str">
            <v/>
          </cell>
          <cell r="K2117"/>
          <cell r="T2117" t="str">
            <v>0459 71</v>
          </cell>
          <cell r="U2117">
            <v>5.9</v>
          </cell>
          <cell r="V2117">
            <v>6.47</v>
          </cell>
          <cell r="W2117">
            <v>0</v>
          </cell>
          <cell r="X2117">
            <v>1.0966101694915253</v>
          </cell>
          <cell r="Y2117">
            <v>6.47</v>
          </cell>
        </row>
        <row r="2118">
          <cell r="A2118" t="str">
            <v>0460  1  1</v>
          </cell>
          <cell r="B2118" t="str">
            <v>STRUCT STEEL- REHAB, CARBON</v>
          </cell>
          <cell r="C2118" t="str">
            <v>LB</v>
          </cell>
          <cell r="D2118" t="str">
            <v>09B</v>
          </cell>
          <cell r="E2118" t="str">
            <v xml:space="preserve"> </v>
          </cell>
          <cell r="F2118" t="str">
            <v>Y</v>
          </cell>
          <cell r="G2118" t="str">
            <v/>
          </cell>
          <cell r="H2118">
            <v>41275</v>
          </cell>
          <cell r="I2118"/>
          <cell r="J2118" t="str">
            <v/>
          </cell>
          <cell r="K2118"/>
          <cell r="T2118" t="str">
            <v>0460 1 1</v>
          </cell>
          <cell r="U2118" t="str">
            <v xml:space="preserve"> </v>
          </cell>
          <cell r="V2118">
            <v>45.6</v>
          </cell>
          <cell r="W2118">
            <v>0</v>
          </cell>
          <cell r="X2118">
            <v>1</v>
          </cell>
          <cell r="Y2118">
            <v>45.6</v>
          </cell>
        </row>
        <row r="2119">
          <cell r="A2119" t="str">
            <v>0460  1  2</v>
          </cell>
          <cell r="B2119" t="str">
            <v>STRUCT STEEL, REHAB, LOW ALLOY</v>
          </cell>
          <cell r="C2119" t="str">
            <v>LB</v>
          </cell>
          <cell r="D2119" t="str">
            <v>09</v>
          </cell>
          <cell r="E2119" t="str">
            <v xml:space="preserve"> </v>
          </cell>
          <cell r="F2119" t="str">
            <v>Y</v>
          </cell>
          <cell r="G2119" t="str">
            <v/>
          </cell>
          <cell r="H2119">
            <v>41275</v>
          </cell>
          <cell r="I2119"/>
          <cell r="J2119" t="str">
            <v/>
          </cell>
          <cell r="K2119"/>
          <cell r="T2119" t="str">
            <v>0460 1 2</v>
          </cell>
          <cell r="U2119" t="str">
            <v xml:space="preserve"> </v>
          </cell>
          <cell r="V2119" t="str">
            <v xml:space="preserve"> </v>
          </cell>
          <cell r="W2119">
            <v>0</v>
          </cell>
          <cell r="X2119">
            <v>0</v>
          </cell>
          <cell r="Y2119" t="str">
            <v>xx</v>
          </cell>
        </row>
        <row r="2120">
          <cell r="A2120" t="str">
            <v>0460  1  3</v>
          </cell>
          <cell r="B2120" t="str">
            <v>STRUCT STEEL - REHABILITATION, SHOE ASSEMBLIES</v>
          </cell>
          <cell r="C2120" t="str">
            <v>LB</v>
          </cell>
          <cell r="D2120" t="str">
            <v>09B</v>
          </cell>
          <cell r="E2120" t="str">
            <v xml:space="preserve"> </v>
          </cell>
          <cell r="F2120" t="str">
            <v>Y</v>
          </cell>
          <cell r="G2120" t="str">
            <v/>
          </cell>
          <cell r="H2120">
            <v>41275</v>
          </cell>
          <cell r="I2120"/>
          <cell r="J2120">
            <v>40</v>
          </cell>
          <cell r="K2120"/>
          <cell r="T2120" t="str">
            <v>0460 1 3</v>
          </cell>
          <cell r="U2120" t="str">
            <v xml:space="preserve"> </v>
          </cell>
          <cell r="V2120" t="str">
            <v xml:space="preserve"> </v>
          </cell>
          <cell r="W2120">
            <v>0</v>
          </cell>
          <cell r="X2120">
            <v>0</v>
          </cell>
          <cell r="Y2120" t="str">
            <v>xx</v>
          </cell>
        </row>
        <row r="2121">
          <cell r="A2121" t="str">
            <v>0460  1  5</v>
          </cell>
          <cell r="B2121" t="str">
            <v>STRUCT STEEL - REHABILITATION, BASCULE LEAVES</v>
          </cell>
          <cell r="C2121" t="str">
            <v>LB</v>
          </cell>
          <cell r="D2121" t="str">
            <v>09B</v>
          </cell>
          <cell r="E2121" t="str">
            <v xml:space="preserve"> </v>
          </cell>
          <cell r="F2121" t="str">
            <v>Y</v>
          </cell>
          <cell r="G2121" t="str">
            <v/>
          </cell>
          <cell r="H2121">
            <v>41275</v>
          </cell>
          <cell r="I2121"/>
          <cell r="J2121" t="str">
            <v/>
          </cell>
          <cell r="K2121"/>
          <cell r="T2121" t="str">
            <v>0460 1 5</v>
          </cell>
          <cell r="U2121">
            <v>100</v>
          </cell>
          <cell r="V2121">
            <v>100</v>
          </cell>
          <cell r="W2121">
            <v>0</v>
          </cell>
          <cell r="X2121">
            <v>1</v>
          </cell>
          <cell r="Y2121">
            <v>100</v>
          </cell>
        </row>
        <row r="2122">
          <cell r="A2122" t="str">
            <v>0460  1  6</v>
          </cell>
          <cell r="B2122" t="str">
            <v>STRUCT STEEL - REHABILITATION, BASCULE PIERS</v>
          </cell>
          <cell r="C2122" t="str">
            <v>LB</v>
          </cell>
          <cell r="D2122" t="str">
            <v>09B</v>
          </cell>
          <cell r="E2122" t="str">
            <v xml:space="preserve"> </v>
          </cell>
          <cell r="F2122" t="str">
            <v>Y</v>
          </cell>
          <cell r="G2122" t="str">
            <v/>
          </cell>
          <cell r="H2122">
            <v>41530</v>
          </cell>
          <cell r="I2122"/>
          <cell r="J2122">
            <v>15</v>
          </cell>
          <cell r="K2122"/>
          <cell r="T2122" t="str">
            <v>0460 1 6</v>
          </cell>
          <cell r="U2122" t="str">
            <v xml:space="preserve"> </v>
          </cell>
          <cell r="V2122" t="str">
            <v xml:space="preserve"> </v>
          </cell>
          <cell r="W2122">
            <v>0</v>
          </cell>
          <cell r="X2122">
            <v>0</v>
          </cell>
          <cell r="Y2122" t="str">
            <v>xx</v>
          </cell>
        </row>
        <row r="2123">
          <cell r="A2123" t="str">
            <v>0460  1 11</v>
          </cell>
          <cell r="B2123" t="str">
            <v>STRUCTURAL  STEEL REHAB- SCREWS,BOLTS &amp; WASHER               ASSEMBLIES</v>
          </cell>
          <cell r="C2123" t="str">
            <v>LB</v>
          </cell>
          <cell r="D2123" t="str">
            <v>09B</v>
          </cell>
          <cell r="E2123" t="str">
            <v xml:space="preserve"> </v>
          </cell>
          <cell r="F2123" t="str">
            <v>Y</v>
          </cell>
          <cell r="G2123" t="str">
            <v/>
          </cell>
          <cell r="H2123">
            <v>41275</v>
          </cell>
          <cell r="I2123"/>
          <cell r="J2123">
            <v>40</v>
          </cell>
          <cell r="K2123"/>
          <cell r="T2123" t="str">
            <v>0460 1 11</v>
          </cell>
          <cell r="U2123" t="str">
            <v xml:space="preserve"> </v>
          </cell>
          <cell r="V2123" t="str">
            <v xml:space="preserve"> </v>
          </cell>
          <cell r="W2123">
            <v>0</v>
          </cell>
          <cell r="X2123">
            <v>0</v>
          </cell>
          <cell r="Y2123" t="str">
            <v>xx</v>
          </cell>
        </row>
        <row r="2124">
          <cell r="A2124" t="str">
            <v>0460  1 12</v>
          </cell>
          <cell r="B2124" t="str">
            <v>STRUCT STEEL - REHABILITATION, FLANKING SPAN</v>
          </cell>
          <cell r="C2124" t="str">
            <v>LB</v>
          </cell>
          <cell r="D2124" t="str">
            <v>09B</v>
          </cell>
          <cell r="E2124" t="str">
            <v xml:space="preserve"> </v>
          </cell>
          <cell r="F2124" t="str">
            <v>Y</v>
          </cell>
          <cell r="G2124" t="str">
            <v/>
          </cell>
          <cell r="H2124">
            <v>41530</v>
          </cell>
          <cell r="I2124"/>
          <cell r="J2124" t="str">
            <v/>
          </cell>
          <cell r="K2124"/>
          <cell r="T2124" t="str">
            <v>0460 1 12</v>
          </cell>
          <cell r="U2124">
            <v>100</v>
          </cell>
          <cell r="V2124">
            <v>100</v>
          </cell>
          <cell r="W2124">
            <v>0</v>
          </cell>
          <cell r="X2124">
            <v>1</v>
          </cell>
          <cell r="Y2124">
            <v>100</v>
          </cell>
        </row>
        <row r="2125">
          <cell r="A2125" t="str">
            <v>0460  1 13</v>
          </cell>
          <cell r="B2125" t="str">
            <v>STRUCTURAL  STEEL REHAB- BOLTS, NUTS, WASHERS &amp; PLATES</v>
          </cell>
          <cell r="C2125" t="str">
            <v>LB</v>
          </cell>
          <cell r="D2125" t="str">
            <v>09B</v>
          </cell>
          <cell r="E2125" t="str">
            <v xml:space="preserve"> </v>
          </cell>
          <cell r="F2125" t="str">
            <v>Y</v>
          </cell>
          <cell r="G2125" t="str">
            <v/>
          </cell>
          <cell r="H2125">
            <v>41275</v>
          </cell>
          <cell r="I2125"/>
          <cell r="J2125" t="str">
            <v/>
          </cell>
          <cell r="K2125"/>
          <cell r="T2125" t="str">
            <v>0460 1 13</v>
          </cell>
          <cell r="U2125">
            <v>20</v>
          </cell>
          <cell r="V2125">
            <v>20</v>
          </cell>
          <cell r="W2125">
            <v>0</v>
          </cell>
          <cell r="X2125">
            <v>1</v>
          </cell>
          <cell r="Y2125">
            <v>20</v>
          </cell>
        </row>
        <row r="2126">
          <cell r="A2126" t="str">
            <v>0460  1 15</v>
          </cell>
          <cell r="B2126" t="str">
            <v>STRUCTURAL  STEEL - REHABILITATION, MISCELLANEOUS</v>
          </cell>
          <cell r="C2126" t="str">
            <v>LB</v>
          </cell>
          <cell r="D2126" t="str">
            <v>09B</v>
          </cell>
          <cell r="E2126" t="str">
            <v xml:space="preserve"> </v>
          </cell>
          <cell r="F2126" t="str">
            <v>Y</v>
          </cell>
          <cell r="G2126" t="str">
            <v/>
          </cell>
          <cell r="H2126">
            <v>41275</v>
          </cell>
          <cell r="I2126"/>
          <cell r="J2126" t="str">
            <v/>
          </cell>
          <cell r="K2126"/>
          <cell r="T2126" t="str">
            <v>0460 1 15</v>
          </cell>
          <cell r="U2126">
            <v>17</v>
          </cell>
          <cell r="V2126">
            <v>18.21</v>
          </cell>
          <cell r="W2126">
            <v>0</v>
          </cell>
          <cell r="X2126">
            <v>1.0711764705882354</v>
          </cell>
          <cell r="Y2126">
            <v>18.21</v>
          </cell>
        </row>
        <row r="2127">
          <cell r="A2127" t="str">
            <v>0460  1100</v>
          </cell>
          <cell r="B2127" t="str">
            <v>STRUCTURAL  STEEL - REHABILITATE HISTORIC BRIDGE ELEMENTS, PROJECT 437426-1-52-01</v>
          </cell>
          <cell r="C2127" t="str">
            <v>LS</v>
          </cell>
          <cell r="D2127" t="str">
            <v>09B</v>
          </cell>
          <cell r="E2127" t="str">
            <v xml:space="preserve"> </v>
          </cell>
          <cell r="F2127" t="str">
            <v>Y</v>
          </cell>
          <cell r="G2127" t="str">
            <v/>
          </cell>
          <cell r="H2127">
            <v>43916</v>
          </cell>
          <cell r="I2127">
            <v>44377</v>
          </cell>
          <cell r="J2127" t="str">
            <v/>
          </cell>
          <cell r="K2127"/>
          <cell r="T2127" t="str">
            <v>0460 1100</v>
          </cell>
          <cell r="U2127" t="str">
            <v xml:space="preserve"> </v>
          </cell>
          <cell r="V2127" t="str">
            <v xml:space="preserve"> </v>
          </cell>
          <cell r="W2127">
            <v>0</v>
          </cell>
          <cell r="X2127">
            <v>0</v>
          </cell>
          <cell r="Y2127" t="str">
            <v>xx</v>
          </cell>
        </row>
        <row r="2128">
          <cell r="A2128" t="str">
            <v>0460  2  1</v>
          </cell>
          <cell r="B2128" t="str">
            <v>STRUCT STEEL, CARBON</v>
          </cell>
          <cell r="C2128" t="str">
            <v>LB</v>
          </cell>
          <cell r="D2128" t="str">
            <v>09</v>
          </cell>
          <cell r="E2128" t="str">
            <v xml:space="preserve"> </v>
          </cell>
          <cell r="F2128" t="str">
            <v>N</v>
          </cell>
          <cell r="G2128" t="str">
            <v/>
          </cell>
          <cell r="H2128">
            <v>41275</v>
          </cell>
          <cell r="I2128"/>
          <cell r="J2128" t="str">
            <v/>
          </cell>
          <cell r="K2128"/>
          <cell r="T2128" t="str">
            <v>0460 2 1</v>
          </cell>
          <cell r="U2128">
            <v>7.32</v>
          </cell>
          <cell r="V2128">
            <v>7.32</v>
          </cell>
          <cell r="W2128">
            <v>0</v>
          </cell>
          <cell r="X2128">
            <v>1</v>
          </cell>
          <cell r="Y2128">
            <v>7.32</v>
          </cell>
        </row>
        <row r="2129">
          <cell r="A2129" t="str">
            <v>0460  2  2</v>
          </cell>
          <cell r="B2129" t="str">
            <v>STRUCT STEEL, LOW ALLOY</v>
          </cell>
          <cell r="C2129" t="str">
            <v>LB</v>
          </cell>
          <cell r="D2129" t="str">
            <v>09</v>
          </cell>
          <cell r="E2129" t="str">
            <v xml:space="preserve"> </v>
          </cell>
          <cell r="F2129" t="str">
            <v>N</v>
          </cell>
          <cell r="G2129" t="str">
            <v/>
          </cell>
          <cell r="H2129">
            <v>41275</v>
          </cell>
          <cell r="I2129"/>
          <cell r="J2129" t="str">
            <v/>
          </cell>
          <cell r="K2129"/>
          <cell r="T2129" t="str">
            <v>0460 2 2</v>
          </cell>
          <cell r="U2129" t="str">
            <v xml:space="preserve"> </v>
          </cell>
          <cell r="V2129" t="str">
            <v xml:space="preserve"> </v>
          </cell>
          <cell r="W2129">
            <v>0</v>
          </cell>
          <cell r="X2129">
            <v>0</v>
          </cell>
          <cell r="Y2129" t="str">
            <v>xx</v>
          </cell>
        </row>
        <row r="2130">
          <cell r="A2130" t="str">
            <v>0460  2  3</v>
          </cell>
          <cell r="B2130" t="str">
            <v>STRUCT STEEL, SHOE ASSEMBLIES</v>
          </cell>
          <cell r="C2130" t="str">
            <v>LB</v>
          </cell>
          <cell r="D2130" t="str">
            <v>09</v>
          </cell>
          <cell r="E2130" t="str">
            <v xml:space="preserve"> </v>
          </cell>
          <cell r="F2130" t="str">
            <v>N</v>
          </cell>
          <cell r="G2130" t="str">
            <v/>
          </cell>
          <cell r="H2130">
            <v>41275</v>
          </cell>
          <cell r="I2130"/>
          <cell r="J2130">
            <v>3</v>
          </cell>
          <cell r="K2130"/>
          <cell r="T2130" t="str">
            <v>0460 2 3</v>
          </cell>
          <cell r="U2130" t="str">
            <v xml:space="preserve"> </v>
          </cell>
          <cell r="V2130" t="str">
            <v xml:space="preserve"> </v>
          </cell>
          <cell r="W2130">
            <v>0</v>
          </cell>
          <cell r="X2130">
            <v>0</v>
          </cell>
          <cell r="Y2130" t="str">
            <v>xx</v>
          </cell>
        </row>
        <row r="2131">
          <cell r="A2131" t="str">
            <v>0460  2  5</v>
          </cell>
          <cell r="B2131" t="str">
            <v>STRUCT STEEL, BASCULE LEAVES</v>
          </cell>
          <cell r="C2131" t="str">
            <v>LB</v>
          </cell>
          <cell r="D2131" t="str">
            <v>09</v>
          </cell>
          <cell r="E2131" t="str">
            <v xml:space="preserve"> </v>
          </cell>
          <cell r="F2131" t="str">
            <v>N</v>
          </cell>
          <cell r="G2131" t="str">
            <v/>
          </cell>
          <cell r="H2131">
            <v>41275</v>
          </cell>
          <cell r="I2131"/>
          <cell r="J2131" t="str">
            <v/>
          </cell>
          <cell r="K2131"/>
          <cell r="T2131" t="str">
            <v>0460 2 5</v>
          </cell>
          <cell r="U2131" t="str">
            <v xml:space="preserve"> </v>
          </cell>
          <cell r="V2131" t="str">
            <v xml:space="preserve"> </v>
          </cell>
          <cell r="W2131">
            <v>0</v>
          </cell>
          <cell r="X2131">
            <v>0</v>
          </cell>
          <cell r="Y2131" t="str">
            <v>xx</v>
          </cell>
        </row>
        <row r="2132">
          <cell r="A2132" t="str">
            <v>0460  2  6</v>
          </cell>
          <cell r="B2132" t="str">
            <v>STRUCT STEEL, BASCULE PIERS</v>
          </cell>
          <cell r="C2132" t="str">
            <v>LB</v>
          </cell>
          <cell r="D2132" t="str">
            <v>09</v>
          </cell>
          <cell r="E2132" t="str">
            <v xml:space="preserve"> </v>
          </cell>
          <cell r="F2132" t="str">
            <v>N</v>
          </cell>
          <cell r="G2132" t="str">
            <v/>
          </cell>
          <cell r="H2132">
            <v>41275</v>
          </cell>
          <cell r="I2132"/>
          <cell r="J2132">
            <v>3.8</v>
          </cell>
          <cell r="K2132"/>
          <cell r="T2132" t="str">
            <v>0460 2 6</v>
          </cell>
          <cell r="U2132" t="str">
            <v xml:space="preserve"> </v>
          </cell>
          <cell r="V2132" t="str">
            <v xml:space="preserve"> </v>
          </cell>
          <cell r="W2132">
            <v>0</v>
          </cell>
          <cell r="X2132">
            <v>0</v>
          </cell>
          <cell r="Y2132" t="str">
            <v>xx</v>
          </cell>
        </row>
        <row r="2133">
          <cell r="A2133" t="str">
            <v>0460  2 15</v>
          </cell>
          <cell r="B2133" t="str">
            <v>STRUCT STEEL, MISCELLANEOUS</v>
          </cell>
          <cell r="C2133" t="str">
            <v>LB</v>
          </cell>
          <cell r="D2133" t="str">
            <v>09</v>
          </cell>
          <cell r="E2133" t="str">
            <v xml:space="preserve"> </v>
          </cell>
          <cell r="F2133" t="str">
            <v>N</v>
          </cell>
          <cell r="G2133" t="str">
            <v/>
          </cell>
          <cell r="H2133">
            <v>41275</v>
          </cell>
          <cell r="I2133"/>
          <cell r="J2133" t="str">
            <v/>
          </cell>
          <cell r="K2133"/>
          <cell r="T2133" t="str">
            <v>0460 2 15</v>
          </cell>
          <cell r="U2133" t="str">
            <v xml:space="preserve"> </v>
          </cell>
          <cell r="V2133" t="str">
            <v xml:space="preserve"> </v>
          </cell>
          <cell r="W2133">
            <v>0</v>
          </cell>
          <cell r="X2133">
            <v>0</v>
          </cell>
          <cell r="Y2133" t="str">
            <v>xx</v>
          </cell>
        </row>
        <row r="2134">
          <cell r="A2134" t="str">
            <v>0460  2 18</v>
          </cell>
          <cell r="B2134" t="str">
            <v>STRUCT STEEL, CARBON- TRUSS</v>
          </cell>
          <cell r="C2134" t="str">
            <v>LB</v>
          </cell>
          <cell r="D2134" t="str">
            <v>09</v>
          </cell>
          <cell r="E2134" t="str">
            <v xml:space="preserve"> </v>
          </cell>
          <cell r="F2134" t="str">
            <v>N</v>
          </cell>
          <cell r="G2134" t="str">
            <v/>
          </cell>
          <cell r="H2134">
            <v>41540</v>
          </cell>
          <cell r="I2134"/>
          <cell r="J2134">
            <v>2</v>
          </cell>
          <cell r="K2134"/>
          <cell r="T2134" t="str">
            <v>0460 2 18</v>
          </cell>
          <cell r="U2134" t="str">
            <v xml:space="preserve"> </v>
          </cell>
          <cell r="V2134" t="str">
            <v xml:space="preserve"> </v>
          </cell>
          <cell r="W2134">
            <v>0</v>
          </cell>
          <cell r="X2134">
            <v>0</v>
          </cell>
          <cell r="Y2134" t="str">
            <v>xx</v>
          </cell>
        </row>
        <row r="2135">
          <cell r="A2135" t="str">
            <v>0460  2 20</v>
          </cell>
          <cell r="B2135" t="str">
            <v>STRUCT STEEL - NEW/WIDENING, WEATHERING</v>
          </cell>
          <cell r="C2135" t="str">
            <v>LB</v>
          </cell>
          <cell r="D2135" t="str">
            <v>09</v>
          </cell>
          <cell r="E2135" t="str">
            <v xml:space="preserve"> </v>
          </cell>
          <cell r="F2135" t="str">
            <v>N</v>
          </cell>
          <cell r="G2135" t="str">
            <v/>
          </cell>
          <cell r="H2135">
            <v>41275</v>
          </cell>
          <cell r="I2135"/>
          <cell r="J2135" t="str">
            <v/>
          </cell>
          <cell r="K2135"/>
          <cell r="T2135" t="str">
            <v>0460 2 20</v>
          </cell>
          <cell r="U2135" t="str">
            <v xml:space="preserve"> </v>
          </cell>
          <cell r="V2135" t="str">
            <v xml:space="preserve"> </v>
          </cell>
          <cell r="W2135">
            <v>0</v>
          </cell>
          <cell r="X2135">
            <v>0</v>
          </cell>
          <cell r="Y2135" t="str">
            <v>xx</v>
          </cell>
        </row>
        <row r="2136">
          <cell r="A2136" t="str">
            <v>0460  5</v>
          </cell>
          <cell r="B2136" t="str">
            <v>PREFABRICATED ALUMINUM PEDESTRIAN BRIDGE</v>
          </cell>
          <cell r="C2136" t="str">
            <v>SF</v>
          </cell>
          <cell r="D2136" t="str">
            <v>09B</v>
          </cell>
          <cell r="E2136" t="str">
            <v xml:space="preserve"> </v>
          </cell>
          <cell r="F2136" t="str">
            <v>Y</v>
          </cell>
          <cell r="G2136" t="str">
            <v/>
          </cell>
          <cell r="H2136">
            <v>41275</v>
          </cell>
          <cell r="I2136"/>
          <cell r="J2136">
            <v>500</v>
          </cell>
          <cell r="K2136"/>
          <cell r="T2136" t="str">
            <v>0460 5</v>
          </cell>
          <cell r="U2136" t="str">
            <v xml:space="preserve"> </v>
          </cell>
          <cell r="V2136" t="str">
            <v xml:space="preserve"> </v>
          </cell>
          <cell r="W2136">
            <v>0</v>
          </cell>
          <cell r="X2136">
            <v>0</v>
          </cell>
          <cell r="Y2136" t="str">
            <v>xx</v>
          </cell>
        </row>
        <row r="2137">
          <cell r="A2137" t="str">
            <v>0460  6  1</v>
          </cell>
          <cell r="B2137" t="str">
            <v>LADDERS &amp; PLATFORMS, NEW CONSTRUCTION</v>
          </cell>
          <cell r="C2137" t="str">
            <v>LS</v>
          </cell>
          <cell r="D2137" t="str">
            <v>09B</v>
          </cell>
          <cell r="E2137" t="str">
            <v xml:space="preserve"> </v>
          </cell>
          <cell r="F2137" t="str">
            <v>N</v>
          </cell>
          <cell r="G2137" t="str">
            <v/>
          </cell>
          <cell r="H2137">
            <v>41275</v>
          </cell>
          <cell r="I2137"/>
          <cell r="J2137" t="str">
            <v/>
          </cell>
          <cell r="K2137"/>
          <cell r="T2137" t="str">
            <v>0460 6 1</v>
          </cell>
          <cell r="U2137" t="str">
            <v xml:space="preserve"> </v>
          </cell>
          <cell r="V2137" t="str">
            <v xml:space="preserve"> </v>
          </cell>
          <cell r="W2137">
            <v>0</v>
          </cell>
          <cell r="X2137">
            <v>0</v>
          </cell>
          <cell r="Y2137" t="str">
            <v>xx</v>
          </cell>
        </row>
        <row r="2138">
          <cell r="A2138" t="str">
            <v>0460  6  2</v>
          </cell>
          <cell r="B2138" t="str">
            <v>LADDERS &amp; PLATFORMS, REHAB</v>
          </cell>
          <cell r="C2138" t="str">
            <v>LB</v>
          </cell>
          <cell r="D2138" t="str">
            <v>09B</v>
          </cell>
          <cell r="E2138" t="str">
            <v xml:space="preserve"> </v>
          </cell>
          <cell r="F2138" t="str">
            <v>Y</v>
          </cell>
          <cell r="G2138" t="str">
            <v/>
          </cell>
          <cell r="H2138">
            <v>41275</v>
          </cell>
          <cell r="I2138"/>
          <cell r="J2138" t="str">
            <v/>
          </cell>
          <cell r="K2138"/>
          <cell r="T2138" t="str">
            <v>0460 6 2</v>
          </cell>
          <cell r="U2138" t="str">
            <v xml:space="preserve"> </v>
          </cell>
          <cell r="V2138" t="str">
            <v xml:space="preserve"> </v>
          </cell>
          <cell r="W2138">
            <v>0</v>
          </cell>
          <cell r="X2138">
            <v>0</v>
          </cell>
          <cell r="Y2138" t="str">
            <v>xx</v>
          </cell>
        </row>
        <row r="2139">
          <cell r="A2139" t="str">
            <v>0460  6  3</v>
          </cell>
          <cell r="B2139" t="str">
            <v>LADDERS &amp; PLATFORMS, NEW CONSTRUCTION FOR PUSH BUTTON/MAINTENANCE CONTRACTS ONLY</v>
          </cell>
          <cell r="C2139" t="str">
            <v>LB</v>
          </cell>
          <cell r="D2139" t="str">
            <v>09B</v>
          </cell>
          <cell r="E2139" t="str">
            <v xml:space="preserve"> </v>
          </cell>
          <cell r="F2139" t="str">
            <v>Y</v>
          </cell>
          <cell r="G2139" t="str">
            <v/>
          </cell>
          <cell r="H2139">
            <v>41801</v>
          </cell>
          <cell r="I2139"/>
          <cell r="J2139" t="str">
            <v/>
          </cell>
          <cell r="K2139"/>
          <cell r="T2139" t="str">
            <v>0460 6 3</v>
          </cell>
          <cell r="U2139" t="str">
            <v xml:space="preserve"> </v>
          </cell>
          <cell r="V2139" t="str">
            <v xml:space="preserve"> </v>
          </cell>
          <cell r="W2139">
            <v>0</v>
          </cell>
          <cell r="X2139">
            <v>0</v>
          </cell>
          <cell r="Y2139" t="str">
            <v>xx</v>
          </cell>
        </row>
        <row r="2140">
          <cell r="A2140" t="str">
            <v>0460  7</v>
          </cell>
          <cell r="B2140" t="str">
            <v>PREFABRICATED STEEL PEDESTRIAN BRIDGE</v>
          </cell>
          <cell r="C2140" t="str">
            <v>SF</v>
          </cell>
          <cell r="D2140" t="str">
            <v>09B</v>
          </cell>
          <cell r="E2140" t="str">
            <v xml:space="preserve"> </v>
          </cell>
          <cell r="F2140" t="str">
            <v>Y</v>
          </cell>
          <cell r="G2140" t="str">
            <v/>
          </cell>
          <cell r="H2140">
            <v>41429</v>
          </cell>
          <cell r="I2140"/>
          <cell r="J2140" t="str">
            <v/>
          </cell>
          <cell r="K2140"/>
          <cell r="T2140" t="str">
            <v>0460 7</v>
          </cell>
          <cell r="U2140">
            <v>224</v>
          </cell>
          <cell r="V2140">
            <v>311.62</v>
          </cell>
          <cell r="W2140">
            <v>0</v>
          </cell>
          <cell r="X2140">
            <v>1.3911607142857143</v>
          </cell>
          <cell r="Y2140">
            <v>311.62</v>
          </cell>
        </row>
        <row r="2141">
          <cell r="A2141" t="str">
            <v>0460  7  4</v>
          </cell>
          <cell r="B2141" t="str">
            <v>TEMP DUMMY PAYITEM FOR WT DATA MIGRATION</v>
          </cell>
          <cell r="C2141" t="str">
            <v>LF</v>
          </cell>
          <cell r="D2141" t="str">
            <v>09</v>
          </cell>
          <cell r="E2141"/>
          <cell r="F2141" t="str">
            <v>Y</v>
          </cell>
          <cell r="G2141" t="str">
            <v>*</v>
          </cell>
          <cell r="H2141">
            <v>38770</v>
          </cell>
          <cell r="I2141">
            <v>41275</v>
          </cell>
          <cell r="J2141" t="str">
            <v/>
          </cell>
          <cell r="K2141"/>
          <cell r="T2141" t="str">
            <v>0460 7 4</v>
          </cell>
          <cell r="U2141" t="str">
            <v xml:space="preserve"> </v>
          </cell>
          <cell r="V2141" t="str">
            <v xml:space="preserve"> </v>
          </cell>
          <cell r="W2141">
            <v>0</v>
          </cell>
          <cell r="X2141">
            <v>0</v>
          </cell>
          <cell r="Y2141" t="str">
            <v>xx</v>
          </cell>
        </row>
        <row r="2142">
          <cell r="A2142" t="str">
            <v>0460  9  1</v>
          </cell>
          <cell r="B2142" t="str">
            <v>ACCESS HATCH, CONCRETE BOX SECTION</v>
          </cell>
          <cell r="C2142" t="str">
            <v>EA</v>
          </cell>
          <cell r="D2142" t="str">
            <v>09B</v>
          </cell>
          <cell r="E2142" t="str">
            <v xml:space="preserve"> </v>
          </cell>
          <cell r="F2142" t="str">
            <v>Y</v>
          </cell>
          <cell r="G2142" t="str">
            <v>*</v>
          </cell>
          <cell r="H2142">
            <v>41275</v>
          </cell>
          <cell r="I2142">
            <v>41639</v>
          </cell>
          <cell r="J2142" t="str">
            <v/>
          </cell>
          <cell r="K2142"/>
          <cell r="T2142" t="str">
            <v>0460 9 1</v>
          </cell>
          <cell r="U2142" t="str">
            <v xml:space="preserve"> </v>
          </cell>
          <cell r="V2142" t="str">
            <v xml:space="preserve"> </v>
          </cell>
          <cell r="W2142">
            <v>0</v>
          </cell>
          <cell r="X2142">
            <v>0</v>
          </cell>
          <cell r="Y2142" t="str">
            <v>xx</v>
          </cell>
        </row>
        <row r="2143">
          <cell r="A2143" t="str">
            <v>0460  9  2</v>
          </cell>
          <cell r="B2143" t="str">
            <v>ACCESS HATCH, STEEL BOX SECTION</v>
          </cell>
          <cell r="C2143" t="str">
            <v>EA</v>
          </cell>
          <cell r="D2143" t="str">
            <v>09B</v>
          </cell>
          <cell r="E2143" t="str">
            <v xml:space="preserve"> </v>
          </cell>
          <cell r="F2143" t="str">
            <v>Y</v>
          </cell>
          <cell r="G2143" t="str">
            <v>*</v>
          </cell>
          <cell r="H2143">
            <v>41275</v>
          </cell>
          <cell r="I2143">
            <v>41639</v>
          </cell>
          <cell r="J2143" t="str">
            <v/>
          </cell>
          <cell r="K2143"/>
          <cell r="T2143" t="str">
            <v>0460 9 2</v>
          </cell>
          <cell r="U2143" t="str">
            <v xml:space="preserve"> </v>
          </cell>
          <cell r="V2143" t="str">
            <v xml:space="preserve"> </v>
          </cell>
          <cell r="W2143">
            <v>0</v>
          </cell>
          <cell r="X2143">
            <v>0</v>
          </cell>
          <cell r="Y2143" t="str">
            <v>xx</v>
          </cell>
        </row>
        <row r="2144">
          <cell r="A2144" t="str">
            <v>0460  9  3</v>
          </cell>
          <cell r="B2144" t="str">
            <v>ACCESS HATCH, EQUIPMENT</v>
          </cell>
          <cell r="C2144" t="str">
            <v>EA</v>
          </cell>
          <cell r="D2144" t="str">
            <v>09B</v>
          </cell>
          <cell r="E2144" t="str">
            <v>T</v>
          </cell>
          <cell r="F2144" t="str">
            <v>Y</v>
          </cell>
          <cell r="G2144" t="str">
            <v>*</v>
          </cell>
          <cell r="H2144">
            <v>41275</v>
          </cell>
          <cell r="I2144">
            <v>41639</v>
          </cell>
          <cell r="J2144" t="str">
            <v/>
          </cell>
          <cell r="K2144"/>
          <cell r="T2144" t="str">
            <v>0460 9 3</v>
          </cell>
          <cell r="U2144" t="str">
            <v xml:space="preserve"> </v>
          </cell>
          <cell r="V2144" t="str">
            <v xml:space="preserve"> </v>
          </cell>
          <cell r="W2144">
            <v>0</v>
          </cell>
          <cell r="X2144">
            <v>0</v>
          </cell>
          <cell r="Y2144" t="str">
            <v>xx</v>
          </cell>
        </row>
        <row r="2145">
          <cell r="A2145" t="str">
            <v>0460 10  7</v>
          </cell>
          <cell r="B2145" t="str">
            <v>ALUMINUM, SKYWAY LIGHTING- PROJECT 432270-1-52-01</v>
          </cell>
          <cell r="C2145" t="str">
            <v>LB</v>
          </cell>
          <cell r="D2145" t="str">
            <v>10</v>
          </cell>
          <cell r="E2145" t="str">
            <v>T</v>
          </cell>
          <cell r="F2145" t="str">
            <v>Y</v>
          </cell>
          <cell r="G2145" t="str">
            <v>*</v>
          </cell>
          <cell r="H2145">
            <v>42677</v>
          </cell>
          <cell r="I2145">
            <v>42916</v>
          </cell>
          <cell r="J2145" t="str">
            <v/>
          </cell>
          <cell r="K2145"/>
          <cell r="T2145" t="str">
            <v>0460 10 7</v>
          </cell>
          <cell r="U2145" t="str">
            <v xml:space="preserve"> </v>
          </cell>
          <cell r="V2145" t="str">
            <v xml:space="preserve"> </v>
          </cell>
          <cell r="W2145">
            <v>0</v>
          </cell>
          <cell r="X2145">
            <v>0</v>
          </cell>
          <cell r="Y2145" t="str">
            <v>xx</v>
          </cell>
        </row>
        <row r="2146">
          <cell r="A2146" t="str">
            <v>0460 15</v>
          </cell>
          <cell r="B2146" t="str">
            <v>STAINLESS STEEL VERMIN GUARD- FOR MAINTENANCE OR REHAB PROJECTS ONLY</v>
          </cell>
          <cell r="C2146" t="str">
            <v>EA</v>
          </cell>
          <cell r="D2146" t="str">
            <v>09B</v>
          </cell>
          <cell r="E2146" t="str">
            <v>T</v>
          </cell>
          <cell r="F2146" t="str">
            <v>Y</v>
          </cell>
          <cell r="G2146" t="str">
            <v/>
          </cell>
          <cell r="H2146">
            <v>41275</v>
          </cell>
          <cell r="I2146"/>
          <cell r="J2146">
            <v>500</v>
          </cell>
          <cell r="K2146"/>
          <cell r="T2146" t="str">
            <v>0460 15</v>
          </cell>
          <cell r="U2146" t="str">
            <v xml:space="preserve"> </v>
          </cell>
          <cell r="V2146" t="str">
            <v xml:space="preserve"> </v>
          </cell>
          <cell r="W2146">
            <v>0</v>
          </cell>
          <cell r="X2146">
            <v>0</v>
          </cell>
          <cell r="Y2146" t="str">
            <v>xx</v>
          </cell>
        </row>
        <row r="2147">
          <cell r="A2147" t="str">
            <v>0460 16  1</v>
          </cell>
          <cell r="B2147" t="str">
            <v>SHEAR LOCK REPLACEABLE WEAR PLATES- REHAB WORK</v>
          </cell>
          <cell r="C2147" t="str">
            <v>LS</v>
          </cell>
          <cell r="D2147" t="str">
            <v>09B</v>
          </cell>
          <cell r="E2147" t="str">
            <v>T</v>
          </cell>
          <cell r="F2147" t="str">
            <v>N</v>
          </cell>
          <cell r="G2147" t="str">
            <v/>
          </cell>
          <cell r="H2147">
            <v>42100</v>
          </cell>
          <cell r="I2147"/>
          <cell r="J2147" t="str">
            <v/>
          </cell>
          <cell r="K2147"/>
          <cell r="T2147" t="str">
            <v>0460 16 1</v>
          </cell>
          <cell r="U2147" t="str">
            <v xml:space="preserve"> </v>
          </cell>
          <cell r="V2147" t="str">
            <v xml:space="preserve"> </v>
          </cell>
          <cell r="W2147">
            <v>0</v>
          </cell>
          <cell r="X2147">
            <v>0</v>
          </cell>
          <cell r="Y2147" t="str">
            <v>xx</v>
          </cell>
        </row>
        <row r="2148">
          <cell r="A2148" t="str">
            <v>0460 6</v>
          </cell>
          <cell r="B2148" t="str">
            <v>LADDERS &amp; PLATFORMS- ERROR</v>
          </cell>
          <cell r="C2148" t="str">
            <v>LB</v>
          </cell>
          <cell r="D2148" t="str">
            <v>09B</v>
          </cell>
          <cell r="E2148" t="str">
            <v xml:space="preserve"> </v>
          </cell>
          <cell r="F2148" t="str">
            <v>Y</v>
          </cell>
          <cell r="G2148" t="str">
            <v>*</v>
          </cell>
          <cell r="H2148">
            <v>41799</v>
          </cell>
          <cell r="I2148">
            <v>41820</v>
          </cell>
          <cell r="J2148" t="str">
            <v/>
          </cell>
          <cell r="K2148"/>
          <cell r="T2148" t="str">
            <v>0460 6</v>
          </cell>
          <cell r="U2148" t="str">
            <v xml:space="preserve"> </v>
          </cell>
          <cell r="V2148" t="str">
            <v xml:space="preserve"> </v>
          </cell>
          <cell r="W2148">
            <v>0</v>
          </cell>
          <cell r="X2148">
            <v>0</v>
          </cell>
          <cell r="Y2148" t="str">
            <v>xx</v>
          </cell>
        </row>
        <row r="2149">
          <cell r="A2149" t="str">
            <v>0460 70  1</v>
          </cell>
          <cell r="B2149" t="str">
            <v>ALUMINUM BULLET RAILINGS, SINGLE RAIL</v>
          </cell>
          <cell r="C2149" t="str">
            <v>LF</v>
          </cell>
          <cell r="D2149" t="str">
            <v>09</v>
          </cell>
          <cell r="E2149"/>
          <cell r="F2149" t="str">
            <v>Y</v>
          </cell>
          <cell r="G2149" t="str">
            <v>*</v>
          </cell>
          <cell r="H2149">
            <v>41275</v>
          </cell>
          <cell r="I2149">
            <v>42369</v>
          </cell>
          <cell r="J2149" t="str">
            <v/>
          </cell>
          <cell r="K2149"/>
          <cell r="T2149" t="str">
            <v>0460 70 1</v>
          </cell>
          <cell r="U2149" t="str">
            <v xml:space="preserve"> </v>
          </cell>
          <cell r="V2149" t="str">
            <v xml:space="preserve"> </v>
          </cell>
          <cell r="W2149">
            <v>0</v>
          </cell>
          <cell r="X2149">
            <v>0</v>
          </cell>
          <cell r="Y2149" t="str">
            <v>xx</v>
          </cell>
        </row>
        <row r="2150">
          <cell r="A2150" t="str">
            <v>0460 70  2</v>
          </cell>
          <cell r="B2150" t="str">
            <v>ALUMINUM BULLET RAILINGS, DOUBLE RAIL</v>
          </cell>
          <cell r="C2150" t="str">
            <v>LF</v>
          </cell>
          <cell r="D2150" t="str">
            <v>09</v>
          </cell>
          <cell r="E2150"/>
          <cell r="F2150" t="str">
            <v>Y</v>
          </cell>
          <cell r="G2150" t="str">
            <v>*</v>
          </cell>
          <cell r="H2150">
            <v>41275</v>
          </cell>
          <cell r="I2150">
            <v>42369</v>
          </cell>
          <cell r="J2150" t="str">
            <v/>
          </cell>
          <cell r="K2150"/>
          <cell r="T2150" t="str">
            <v>0460 70 2</v>
          </cell>
          <cell r="U2150" t="str">
            <v xml:space="preserve"> </v>
          </cell>
          <cell r="V2150" t="str">
            <v xml:space="preserve"> </v>
          </cell>
          <cell r="W2150">
            <v>0</v>
          </cell>
          <cell r="X2150">
            <v>0</v>
          </cell>
          <cell r="Y2150" t="str">
            <v>xx</v>
          </cell>
        </row>
        <row r="2151">
          <cell r="A2151" t="str">
            <v>0460 70  3</v>
          </cell>
          <cell r="B2151" t="str">
            <v>ALUMINUM BULLET RAILINGS, TRIPLE RAIL</v>
          </cell>
          <cell r="C2151" t="str">
            <v>LF</v>
          </cell>
          <cell r="D2151" t="str">
            <v>09</v>
          </cell>
          <cell r="E2151"/>
          <cell r="F2151" t="str">
            <v>Y</v>
          </cell>
          <cell r="G2151" t="str">
            <v>*</v>
          </cell>
          <cell r="H2151">
            <v>41275</v>
          </cell>
          <cell r="I2151">
            <v>42369</v>
          </cell>
          <cell r="J2151" t="str">
            <v/>
          </cell>
          <cell r="K2151"/>
          <cell r="T2151" t="str">
            <v>0460 70 3</v>
          </cell>
          <cell r="U2151" t="str">
            <v xml:space="preserve"> </v>
          </cell>
          <cell r="V2151" t="str">
            <v xml:space="preserve"> </v>
          </cell>
          <cell r="W2151">
            <v>0</v>
          </cell>
          <cell r="X2151">
            <v>0</v>
          </cell>
          <cell r="Y2151" t="str">
            <v>xx</v>
          </cell>
        </row>
        <row r="2152">
          <cell r="A2152" t="str">
            <v>0460 71  1</v>
          </cell>
          <cell r="B2152" t="str">
            <v>METAL TRAFFIC RAILING, THRIE BEAM RETROFIT</v>
          </cell>
          <cell r="C2152" t="str">
            <v>LF</v>
          </cell>
          <cell r="D2152" t="str">
            <v>09</v>
          </cell>
          <cell r="E2152" t="str">
            <v xml:space="preserve"> </v>
          </cell>
          <cell r="F2152" t="str">
            <v>Y</v>
          </cell>
          <cell r="G2152" t="str">
            <v/>
          </cell>
          <cell r="H2152">
            <v>41275</v>
          </cell>
          <cell r="I2152"/>
          <cell r="J2152" t="str">
            <v/>
          </cell>
          <cell r="K2152"/>
          <cell r="T2152" t="str">
            <v>0460 71 1</v>
          </cell>
          <cell r="U2152">
            <v>161.97</v>
          </cell>
          <cell r="V2152">
            <v>161.97</v>
          </cell>
          <cell r="W2152">
            <v>0</v>
          </cell>
          <cell r="X2152">
            <v>1</v>
          </cell>
          <cell r="Y2152">
            <v>161.97</v>
          </cell>
        </row>
        <row r="2153">
          <cell r="A2153" t="str">
            <v>0460 71  2</v>
          </cell>
          <cell r="B2153" t="str">
            <v>METAL TRAFFIC RAILING, STEEL POST AND RAIL</v>
          </cell>
          <cell r="C2153" t="str">
            <v>LF</v>
          </cell>
          <cell r="D2153" t="str">
            <v>09</v>
          </cell>
          <cell r="E2153" t="str">
            <v>A</v>
          </cell>
          <cell r="F2153" t="str">
            <v>Y</v>
          </cell>
          <cell r="G2153" t="str">
            <v/>
          </cell>
          <cell r="H2153">
            <v>41275</v>
          </cell>
          <cell r="I2153"/>
          <cell r="J2153" t="str">
            <v/>
          </cell>
          <cell r="K2153"/>
          <cell r="T2153" t="str">
            <v>0460 71 2</v>
          </cell>
          <cell r="U2153" t="str">
            <v xml:space="preserve"> </v>
          </cell>
          <cell r="V2153" t="str">
            <v xml:space="preserve"> </v>
          </cell>
          <cell r="W2153">
            <v>0</v>
          </cell>
          <cell r="X2153">
            <v>0</v>
          </cell>
          <cell r="Y2153" t="str">
            <v>xx</v>
          </cell>
        </row>
        <row r="2154">
          <cell r="A2154" t="str">
            <v>0460 71  4</v>
          </cell>
          <cell r="B2154" t="str">
            <v>METAL TRAFFIC RAILING, RECTANGULAR TUBE RETROFIT</v>
          </cell>
          <cell r="C2154" t="str">
            <v>LF</v>
          </cell>
          <cell r="D2154" t="str">
            <v>09</v>
          </cell>
          <cell r="E2154" t="str">
            <v xml:space="preserve"> </v>
          </cell>
          <cell r="F2154" t="str">
            <v>Y</v>
          </cell>
          <cell r="G2154" t="str">
            <v/>
          </cell>
          <cell r="H2154">
            <v>43300</v>
          </cell>
          <cell r="I2154"/>
          <cell r="J2154" t="str">
            <v/>
          </cell>
          <cell r="K2154"/>
          <cell r="T2154" t="str">
            <v>0460 71 4</v>
          </cell>
          <cell r="U2154">
            <v>65</v>
          </cell>
          <cell r="V2154">
            <v>65</v>
          </cell>
          <cell r="W2154">
            <v>0</v>
          </cell>
          <cell r="X2154">
            <v>1</v>
          </cell>
          <cell r="Y2154">
            <v>65</v>
          </cell>
        </row>
        <row r="2155">
          <cell r="A2155" t="str">
            <v>0460 72  1</v>
          </cell>
          <cell r="B2155" t="str">
            <v>THRIE BEAM PANEL RETROFIT, CONCRETE HANDRAIL</v>
          </cell>
          <cell r="C2155" t="str">
            <v>LF</v>
          </cell>
          <cell r="D2155" t="str">
            <v>09</v>
          </cell>
          <cell r="E2155" t="str">
            <v xml:space="preserve"> </v>
          </cell>
          <cell r="F2155" t="str">
            <v>Y</v>
          </cell>
          <cell r="G2155" t="str">
            <v/>
          </cell>
          <cell r="H2155">
            <v>41275</v>
          </cell>
          <cell r="I2155"/>
          <cell r="J2155" t="str">
            <v/>
          </cell>
          <cell r="K2155"/>
          <cell r="T2155" t="str">
            <v>0460 72 1</v>
          </cell>
          <cell r="U2155" t="str">
            <v xml:space="preserve"> </v>
          </cell>
          <cell r="V2155" t="str">
            <v xml:space="preserve"> </v>
          </cell>
          <cell r="W2155">
            <v>0</v>
          </cell>
          <cell r="X2155">
            <v>0</v>
          </cell>
          <cell r="Y2155" t="str">
            <v>xx</v>
          </cell>
        </row>
        <row r="2156">
          <cell r="A2156" t="str">
            <v>0460 81</v>
          </cell>
          <cell r="B2156" t="str">
            <v>RIVETS - HIGH STRENGTH BOLTS, REPLACEMENT</v>
          </cell>
          <cell r="C2156" t="str">
            <v>EA</v>
          </cell>
          <cell r="D2156" t="str">
            <v>09B</v>
          </cell>
          <cell r="E2156" t="str">
            <v>T</v>
          </cell>
          <cell r="F2156" t="str">
            <v>Y</v>
          </cell>
          <cell r="G2156" t="str">
            <v/>
          </cell>
          <cell r="H2156">
            <v>41275</v>
          </cell>
          <cell r="I2156"/>
          <cell r="J2156" t="str">
            <v/>
          </cell>
          <cell r="K2156"/>
          <cell r="T2156" t="str">
            <v>0460 81</v>
          </cell>
          <cell r="U2156">
            <v>227.73</v>
          </cell>
          <cell r="V2156">
            <v>210.25</v>
          </cell>
          <cell r="W2156">
            <v>0</v>
          </cell>
          <cell r="X2156">
            <v>1.0831391200951248</v>
          </cell>
          <cell r="Y2156">
            <v>227.73</v>
          </cell>
        </row>
        <row r="2157">
          <cell r="A2157" t="str">
            <v>0460 94</v>
          </cell>
          <cell r="B2157" t="str">
            <v>STRUCTURAL STEEL REPAIR- WELDS</v>
          </cell>
          <cell r="C2157" t="str">
            <v>LF</v>
          </cell>
          <cell r="D2157" t="str">
            <v>09</v>
          </cell>
          <cell r="E2157" t="str">
            <v>P</v>
          </cell>
          <cell r="F2157" t="str">
            <v>Y</v>
          </cell>
          <cell r="G2157" t="str">
            <v/>
          </cell>
          <cell r="H2157">
            <v>42970</v>
          </cell>
          <cell r="I2157"/>
          <cell r="J2157" t="str">
            <v/>
          </cell>
          <cell r="K2157"/>
          <cell r="T2157" t="str">
            <v>0460 94</v>
          </cell>
          <cell r="U2157" t="str">
            <v xml:space="preserve"> </v>
          </cell>
          <cell r="V2157" t="str">
            <v xml:space="preserve"> </v>
          </cell>
          <cell r="W2157">
            <v>0</v>
          </cell>
          <cell r="X2157">
            <v>0</v>
          </cell>
          <cell r="Y2157" t="str">
            <v>xx</v>
          </cell>
        </row>
        <row r="2158">
          <cell r="A2158" t="str">
            <v>0460 95</v>
          </cell>
          <cell r="B2158" t="str">
            <v>STRUCTURAL STEEL REPAIR</v>
          </cell>
          <cell r="C2158" t="str">
            <v>LB</v>
          </cell>
          <cell r="D2158" t="str">
            <v>09B</v>
          </cell>
          <cell r="E2158" t="str">
            <v>T</v>
          </cell>
          <cell r="F2158" t="str">
            <v>Y</v>
          </cell>
          <cell r="G2158" t="str">
            <v/>
          </cell>
          <cell r="H2158">
            <v>41275</v>
          </cell>
          <cell r="I2158"/>
          <cell r="J2158" t="str">
            <v/>
          </cell>
          <cell r="K2158"/>
          <cell r="T2158" t="str">
            <v>0460 95</v>
          </cell>
          <cell r="U2158" t="str">
            <v xml:space="preserve"> </v>
          </cell>
          <cell r="V2158" t="str">
            <v xml:space="preserve"> </v>
          </cell>
          <cell r="W2158">
            <v>0</v>
          </cell>
          <cell r="X2158">
            <v>0</v>
          </cell>
          <cell r="Y2158" t="str">
            <v>xx</v>
          </cell>
        </row>
        <row r="2159">
          <cell r="A2159" t="str">
            <v>0460 98  1</v>
          </cell>
          <cell r="B2159" t="str">
            <v>PIPE HANGER, CARBON</v>
          </cell>
          <cell r="C2159" t="str">
            <v>EA</v>
          </cell>
          <cell r="D2159" t="str">
            <v>09B</v>
          </cell>
          <cell r="E2159" t="str">
            <v>T</v>
          </cell>
          <cell r="F2159" t="str">
            <v>Y</v>
          </cell>
          <cell r="G2159" t="str">
            <v/>
          </cell>
          <cell r="H2159">
            <v>41275</v>
          </cell>
          <cell r="I2159"/>
          <cell r="J2159" t="str">
            <v/>
          </cell>
          <cell r="K2159"/>
          <cell r="T2159" t="str">
            <v>0460 98 1</v>
          </cell>
          <cell r="U2159" t="str">
            <v xml:space="preserve"> </v>
          </cell>
          <cell r="V2159" t="str">
            <v xml:space="preserve"> </v>
          </cell>
          <cell r="W2159">
            <v>0</v>
          </cell>
          <cell r="X2159">
            <v>0</v>
          </cell>
          <cell r="Y2159" t="str">
            <v>xx</v>
          </cell>
        </row>
        <row r="2160">
          <cell r="A2160" t="str">
            <v>0460 98  2</v>
          </cell>
          <cell r="B2160" t="str">
            <v>PIPE HANGER, STAINLESS</v>
          </cell>
          <cell r="C2160" t="str">
            <v>EA</v>
          </cell>
          <cell r="D2160" t="str">
            <v>09B</v>
          </cell>
          <cell r="E2160" t="str">
            <v>T</v>
          </cell>
          <cell r="F2160" t="str">
            <v>Y</v>
          </cell>
          <cell r="G2160" t="str">
            <v/>
          </cell>
          <cell r="H2160">
            <v>41275</v>
          </cell>
          <cell r="I2160"/>
          <cell r="J2160" t="str">
            <v/>
          </cell>
          <cell r="K2160"/>
          <cell r="T2160" t="str">
            <v>0460 98 2</v>
          </cell>
          <cell r="U2160" t="str">
            <v xml:space="preserve"> </v>
          </cell>
          <cell r="V2160" t="str">
            <v xml:space="preserve"> </v>
          </cell>
          <cell r="W2160">
            <v>0</v>
          </cell>
          <cell r="X2160">
            <v>0</v>
          </cell>
          <cell r="Y2160" t="str">
            <v>xx</v>
          </cell>
        </row>
        <row r="2161">
          <cell r="A2161" t="str">
            <v>0460112</v>
          </cell>
          <cell r="B2161" t="str">
            <v>ANCHOR BOLT REPLACEMENT</v>
          </cell>
          <cell r="C2161" t="str">
            <v>EA</v>
          </cell>
          <cell r="D2161" t="str">
            <v>09B</v>
          </cell>
          <cell r="E2161" t="str">
            <v>T</v>
          </cell>
          <cell r="F2161" t="str">
            <v>Y</v>
          </cell>
          <cell r="G2161" t="str">
            <v/>
          </cell>
          <cell r="H2161">
            <v>41275</v>
          </cell>
          <cell r="I2161"/>
          <cell r="J2161" t="str">
            <v/>
          </cell>
          <cell r="K2161"/>
          <cell r="T2161" t="str">
            <v>0460112</v>
          </cell>
          <cell r="U2161" t="str">
            <v xml:space="preserve"> </v>
          </cell>
          <cell r="V2161" t="str">
            <v xml:space="preserve"> </v>
          </cell>
          <cell r="W2161">
            <v>0</v>
          </cell>
          <cell r="X2161">
            <v>0</v>
          </cell>
          <cell r="Y2161" t="str">
            <v>xx</v>
          </cell>
        </row>
        <row r="2162">
          <cell r="A2162" t="str">
            <v>0460115  1</v>
          </cell>
          <cell r="B2162" t="str">
            <v>KEEPER PLATE ASSEMBLY, PROJECT 436533-1-52-01</v>
          </cell>
          <cell r="C2162" t="str">
            <v>EA</v>
          </cell>
          <cell r="D2162" t="str">
            <v>09</v>
          </cell>
          <cell r="E2162" t="str">
            <v>T</v>
          </cell>
          <cell r="F2162" t="str">
            <v>Y</v>
          </cell>
          <cell r="G2162" t="str">
            <v>*</v>
          </cell>
          <cell r="H2162">
            <v>42767</v>
          </cell>
          <cell r="I2162">
            <v>42916</v>
          </cell>
          <cell r="J2162" t="str">
            <v/>
          </cell>
          <cell r="K2162"/>
          <cell r="T2162" t="str">
            <v>0460115 1</v>
          </cell>
          <cell r="U2162" t="str">
            <v xml:space="preserve"> </v>
          </cell>
          <cell r="V2162" t="str">
            <v xml:space="preserve"> </v>
          </cell>
          <cell r="W2162">
            <v>0</v>
          </cell>
          <cell r="X2162">
            <v>0</v>
          </cell>
          <cell r="Y2162" t="str">
            <v>xx</v>
          </cell>
        </row>
        <row r="2163">
          <cell r="A2163" t="str">
            <v>0461113 12</v>
          </cell>
          <cell r="B2163" t="str">
            <v>MULTIROTATIONAL BEARING ASSEM-FIXED, F&amp;I, 251-500 KIPS</v>
          </cell>
          <cell r="C2163" t="str">
            <v>EA</v>
          </cell>
          <cell r="D2163" t="str">
            <v>09</v>
          </cell>
          <cell r="E2163" t="str">
            <v xml:space="preserve"> </v>
          </cell>
          <cell r="F2163" t="str">
            <v>Y</v>
          </cell>
          <cell r="G2163" t="str">
            <v/>
          </cell>
          <cell r="H2163">
            <v>41275</v>
          </cell>
          <cell r="I2163"/>
          <cell r="J2163">
            <v>8000</v>
          </cell>
          <cell r="K2163"/>
          <cell r="T2163" t="str">
            <v>0461113 12</v>
          </cell>
          <cell r="U2163" t="str">
            <v xml:space="preserve"> </v>
          </cell>
          <cell r="V2163" t="str">
            <v xml:space="preserve"> </v>
          </cell>
          <cell r="W2163">
            <v>0</v>
          </cell>
          <cell r="X2163">
            <v>0</v>
          </cell>
          <cell r="Y2163" t="str">
            <v>xx</v>
          </cell>
        </row>
        <row r="2164">
          <cell r="A2164" t="str">
            <v>0461113 13</v>
          </cell>
          <cell r="B2164" t="str">
            <v>MULTIROTATIONAL BEARING ASSEM-FIXED, F&amp;I, 501- 750KIPS</v>
          </cell>
          <cell r="C2164" t="str">
            <v>EA</v>
          </cell>
          <cell r="D2164" t="str">
            <v>09</v>
          </cell>
          <cell r="E2164" t="str">
            <v xml:space="preserve"> </v>
          </cell>
          <cell r="F2164" t="str">
            <v>Y</v>
          </cell>
          <cell r="G2164" t="str">
            <v/>
          </cell>
          <cell r="H2164">
            <v>41275</v>
          </cell>
          <cell r="I2164"/>
          <cell r="J2164">
            <v>8750</v>
          </cell>
          <cell r="K2164"/>
          <cell r="T2164" t="str">
            <v>0461113 13</v>
          </cell>
          <cell r="U2164" t="str">
            <v xml:space="preserve"> </v>
          </cell>
          <cell r="V2164" t="str">
            <v xml:space="preserve"> </v>
          </cell>
          <cell r="W2164">
            <v>0</v>
          </cell>
          <cell r="X2164">
            <v>0</v>
          </cell>
          <cell r="Y2164" t="str">
            <v>xx</v>
          </cell>
        </row>
        <row r="2165">
          <cell r="A2165" t="str">
            <v>0461113 14</v>
          </cell>
          <cell r="B2165" t="str">
            <v>MULTIROTATIONAL BEARING ASSEM-FIXED, F&amp;I, 751-1000KIPS</v>
          </cell>
          <cell r="C2165" t="str">
            <v>EA</v>
          </cell>
          <cell r="D2165" t="str">
            <v>09</v>
          </cell>
          <cell r="E2165" t="str">
            <v xml:space="preserve"> </v>
          </cell>
          <cell r="F2165" t="str">
            <v>Y</v>
          </cell>
          <cell r="G2165" t="str">
            <v/>
          </cell>
          <cell r="H2165">
            <v>41275</v>
          </cell>
          <cell r="I2165"/>
          <cell r="J2165">
            <v>9500</v>
          </cell>
          <cell r="K2165"/>
          <cell r="T2165" t="str">
            <v>0461113 14</v>
          </cell>
          <cell r="U2165" t="str">
            <v xml:space="preserve"> </v>
          </cell>
          <cell r="V2165" t="str">
            <v xml:space="preserve"> </v>
          </cell>
          <cell r="W2165">
            <v>0</v>
          </cell>
          <cell r="X2165">
            <v>0</v>
          </cell>
          <cell r="Y2165" t="str">
            <v>xx</v>
          </cell>
        </row>
        <row r="2166">
          <cell r="A2166" t="str">
            <v>0461113 15</v>
          </cell>
          <cell r="B2166" t="str">
            <v>MULTIROTATIONAL BEARING ASSEM-FIXED, F&amp;I, 1000-1250 KIPS</v>
          </cell>
          <cell r="C2166" t="str">
            <v>EA</v>
          </cell>
          <cell r="D2166" t="str">
            <v>09</v>
          </cell>
          <cell r="E2166" t="str">
            <v xml:space="preserve"> </v>
          </cell>
          <cell r="F2166" t="str">
            <v>Y</v>
          </cell>
          <cell r="G2166" t="str">
            <v/>
          </cell>
          <cell r="H2166">
            <v>41275</v>
          </cell>
          <cell r="I2166"/>
          <cell r="J2166">
            <v>10000</v>
          </cell>
          <cell r="K2166"/>
          <cell r="T2166" t="str">
            <v>0461113 15</v>
          </cell>
          <cell r="U2166" t="str">
            <v xml:space="preserve"> </v>
          </cell>
          <cell r="V2166" t="str">
            <v xml:space="preserve"> </v>
          </cell>
          <cell r="W2166">
            <v>0</v>
          </cell>
          <cell r="X2166">
            <v>0</v>
          </cell>
          <cell r="Y2166" t="str">
            <v>xx</v>
          </cell>
        </row>
        <row r="2167">
          <cell r="A2167" t="str">
            <v>0461113 16</v>
          </cell>
          <cell r="B2167" t="str">
            <v>MULTIROTATIONAL BEARING ASSEM-FIXED, F&amp;I, 1251-1500 KIPS</v>
          </cell>
          <cell r="C2167" t="str">
            <v>EA</v>
          </cell>
          <cell r="D2167" t="str">
            <v>09</v>
          </cell>
          <cell r="E2167" t="str">
            <v xml:space="preserve"> </v>
          </cell>
          <cell r="F2167" t="str">
            <v>Y</v>
          </cell>
          <cell r="G2167" t="str">
            <v/>
          </cell>
          <cell r="H2167">
            <v>41275</v>
          </cell>
          <cell r="I2167"/>
          <cell r="J2167">
            <v>11000</v>
          </cell>
          <cell r="K2167"/>
          <cell r="T2167" t="str">
            <v>0461113 16</v>
          </cell>
          <cell r="U2167" t="str">
            <v xml:space="preserve"> </v>
          </cell>
          <cell r="V2167" t="str">
            <v xml:space="preserve"> </v>
          </cell>
          <cell r="W2167">
            <v>0</v>
          </cell>
          <cell r="X2167">
            <v>0</v>
          </cell>
          <cell r="Y2167" t="str">
            <v>xx</v>
          </cell>
        </row>
        <row r="2168">
          <cell r="A2168" t="str">
            <v>0461113 17</v>
          </cell>
          <cell r="B2168" t="str">
            <v>MULTIROTATIONAL BEARING ASSEM-FIXED, F&amp;I, 1501-1750 KIPS</v>
          </cell>
          <cell r="C2168" t="str">
            <v>EA</v>
          </cell>
          <cell r="D2168" t="str">
            <v>09</v>
          </cell>
          <cell r="E2168" t="str">
            <v xml:space="preserve"> </v>
          </cell>
          <cell r="F2168" t="str">
            <v>Y</v>
          </cell>
          <cell r="G2168" t="str">
            <v/>
          </cell>
          <cell r="H2168">
            <v>41275</v>
          </cell>
          <cell r="I2168"/>
          <cell r="J2168">
            <v>13000</v>
          </cell>
          <cell r="K2168"/>
          <cell r="T2168" t="str">
            <v>0461113 17</v>
          </cell>
          <cell r="U2168" t="str">
            <v xml:space="preserve"> </v>
          </cell>
          <cell r="V2168" t="str">
            <v xml:space="preserve"> </v>
          </cell>
          <cell r="W2168">
            <v>0</v>
          </cell>
          <cell r="X2168">
            <v>0</v>
          </cell>
          <cell r="Y2168" t="str">
            <v>xx</v>
          </cell>
        </row>
        <row r="2169">
          <cell r="A2169" t="str">
            <v>0461113 18</v>
          </cell>
          <cell r="B2169" t="str">
            <v>MULTIROTATIONAL BEARING ASSEM-FIXED, F&amp;I, 1751-2000 KIPS</v>
          </cell>
          <cell r="C2169" t="str">
            <v>EA</v>
          </cell>
          <cell r="D2169" t="str">
            <v>09</v>
          </cell>
          <cell r="E2169" t="str">
            <v xml:space="preserve"> </v>
          </cell>
          <cell r="F2169" t="str">
            <v>Y</v>
          </cell>
          <cell r="G2169" t="str">
            <v/>
          </cell>
          <cell r="H2169">
            <v>41275</v>
          </cell>
          <cell r="I2169"/>
          <cell r="J2169">
            <v>15000</v>
          </cell>
          <cell r="K2169"/>
          <cell r="T2169" t="str">
            <v>0461113 18</v>
          </cell>
          <cell r="U2169" t="str">
            <v xml:space="preserve"> </v>
          </cell>
          <cell r="V2169" t="str">
            <v xml:space="preserve"> </v>
          </cell>
          <cell r="W2169">
            <v>0</v>
          </cell>
          <cell r="X2169">
            <v>0</v>
          </cell>
          <cell r="Y2169" t="str">
            <v>xx</v>
          </cell>
        </row>
        <row r="2170">
          <cell r="A2170" t="str">
            <v>0461113 19</v>
          </cell>
          <cell r="B2170" t="str">
            <v>MULTIROTATIONAL BEARING ASSEM-FIXED, F&amp;I, &gt;= 2001KIPS</v>
          </cell>
          <cell r="C2170" t="str">
            <v>EA</v>
          </cell>
          <cell r="D2170" t="str">
            <v>09</v>
          </cell>
          <cell r="E2170" t="str">
            <v xml:space="preserve"> </v>
          </cell>
          <cell r="F2170" t="str">
            <v>Y</v>
          </cell>
          <cell r="G2170" t="str">
            <v/>
          </cell>
          <cell r="H2170">
            <v>41275</v>
          </cell>
          <cell r="I2170"/>
          <cell r="J2170" t="str">
            <v/>
          </cell>
          <cell r="K2170"/>
          <cell r="T2170" t="str">
            <v>0461113 19</v>
          </cell>
          <cell r="U2170" t="str">
            <v xml:space="preserve"> </v>
          </cell>
          <cell r="V2170" t="str">
            <v xml:space="preserve"> </v>
          </cell>
          <cell r="W2170">
            <v>0</v>
          </cell>
          <cell r="X2170">
            <v>0</v>
          </cell>
          <cell r="Y2170" t="str">
            <v>xx</v>
          </cell>
        </row>
        <row r="2171">
          <cell r="A2171" t="str">
            <v>0461114 11</v>
          </cell>
          <cell r="B2171" t="str">
            <v>MULTIROTATIONAL BEARING ASSEMBLY EXPANSION,F&amp;I, 1-  250KIPS</v>
          </cell>
          <cell r="C2171" t="str">
            <v>EA</v>
          </cell>
          <cell r="D2171" t="str">
            <v>09</v>
          </cell>
          <cell r="E2171" t="str">
            <v xml:space="preserve"> </v>
          </cell>
          <cell r="F2171" t="str">
            <v>Y</v>
          </cell>
          <cell r="G2171" t="str">
            <v/>
          </cell>
          <cell r="H2171">
            <v>41275</v>
          </cell>
          <cell r="I2171"/>
          <cell r="J2171">
            <v>6000</v>
          </cell>
          <cell r="K2171"/>
          <cell r="T2171" t="str">
            <v>0461114 11</v>
          </cell>
          <cell r="U2171" t="str">
            <v xml:space="preserve"> </v>
          </cell>
          <cell r="V2171" t="str">
            <v xml:space="preserve"> </v>
          </cell>
          <cell r="W2171">
            <v>0</v>
          </cell>
          <cell r="X2171">
            <v>0</v>
          </cell>
          <cell r="Y2171" t="str">
            <v>xx</v>
          </cell>
        </row>
        <row r="2172">
          <cell r="A2172" t="str">
            <v>0461114 12</v>
          </cell>
          <cell r="B2172" t="str">
            <v>MULTIROTATIONAL BEARING ASSEM EXP, F&amp;I, 251- 500KIPS</v>
          </cell>
          <cell r="C2172" t="str">
            <v>EA</v>
          </cell>
          <cell r="D2172" t="str">
            <v>09</v>
          </cell>
          <cell r="E2172" t="str">
            <v xml:space="preserve"> </v>
          </cell>
          <cell r="F2172" t="str">
            <v>Y</v>
          </cell>
          <cell r="G2172" t="str">
            <v/>
          </cell>
          <cell r="H2172">
            <v>41275</v>
          </cell>
          <cell r="I2172"/>
          <cell r="J2172" t="str">
            <v/>
          </cell>
          <cell r="K2172"/>
          <cell r="T2172" t="str">
            <v>0461114 12</v>
          </cell>
          <cell r="U2172" t="str">
            <v xml:space="preserve"> </v>
          </cell>
          <cell r="V2172" t="str">
            <v xml:space="preserve"> </v>
          </cell>
          <cell r="W2172">
            <v>61.079000000000001</v>
          </cell>
          <cell r="X2172">
            <v>0</v>
          </cell>
          <cell r="Y2172">
            <v>61.079000000000001</v>
          </cell>
        </row>
        <row r="2173">
          <cell r="A2173" t="str">
            <v>0461114 13</v>
          </cell>
          <cell r="B2173" t="str">
            <v>MULTIROTATIONAL BEARING ASSEM EXP, F&amp;I, 501- 750KIPS</v>
          </cell>
          <cell r="C2173" t="str">
            <v>EA</v>
          </cell>
          <cell r="D2173" t="str">
            <v>09</v>
          </cell>
          <cell r="E2173" t="str">
            <v xml:space="preserve"> </v>
          </cell>
          <cell r="F2173" t="str">
            <v>Y</v>
          </cell>
          <cell r="G2173" t="str">
            <v/>
          </cell>
          <cell r="H2173">
            <v>41275</v>
          </cell>
          <cell r="I2173"/>
          <cell r="J2173">
            <v>8750</v>
          </cell>
          <cell r="K2173"/>
          <cell r="T2173" t="str">
            <v>0461114 13</v>
          </cell>
          <cell r="U2173" t="str">
            <v xml:space="preserve"> </v>
          </cell>
          <cell r="V2173" t="str">
            <v xml:space="preserve"> </v>
          </cell>
          <cell r="W2173">
            <v>0</v>
          </cell>
          <cell r="X2173">
            <v>0</v>
          </cell>
          <cell r="Y2173" t="str">
            <v>xx</v>
          </cell>
        </row>
        <row r="2174">
          <cell r="A2174" t="str">
            <v>0461114 14</v>
          </cell>
          <cell r="B2174" t="str">
            <v>MULTIROTATIONAL BEARING ASSEM EXP, F&amp;I, 751- 1000KIPS</v>
          </cell>
          <cell r="C2174" t="str">
            <v>EA</v>
          </cell>
          <cell r="D2174" t="str">
            <v>09</v>
          </cell>
          <cell r="E2174" t="str">
            <v xml:space="preserve"> </v>
          </cell>
          <cell r="F2174" t="str">
            <v>Y</v>
          </cell>
          <cell r="G2174" t="str">
            <v/>
          </cell>
          <cell r="H2174">
            <v>41275</v>
          </cell>
          <cell r="I2174"/>
          <cell r="J2174" t="str">
            <v/>
          </cell>
          <cell r="K2174"/>
          <cell r="T2174" t="str">
            <v>0461114 14</v>
          </cell>
          <cell r="U2174" t="str">
            <v xml:space="preserve"> </v>
          </cell>
          <cell r="V2174" t="str">
            <v xml:space="preserve"> </v>
          </cell>
          <cell r="W2174">
            <v>0</v>
          </cell>
          <cell r="X2174">
            <v>0</v>
          </cell>
          <cell r="Y2174" t="str">
            <v>xx</v>
          </cell>
        </row>
        <row r="2175">
          <cell r="A2175" t="str">
            <v>0461114 15</v>
          </cell>
          <cell r="B2175" t="str">
            <v>MULTIROTATIONAL BEARING ASSEM-EXPANSION,F&amp;I, 1000-1250KIPS</v>
          </cell>
          <cell r="C2175" t="str">
            <v>EA</v>
          </cell>
          <cell r="D2175" t="str">
            <v>09</v>
          </cell>
          <cell r="E2175" t="str">
            <v xml:space="preserve"> </v>
          </cell>
          <cell r="F2175" t="str">
            <v>Y</v>
          </cell>
          <cell r="G2175" t="str">
            <v/>
          </cell>
          <cell r="H2175">
            <v>41275</v>
          </cell>
          <cell r="I2175"/>
          <cell r="J2175">
            <v>10000</v>
          </cell>
          <cell r="K2175"/>
          <cell r="T2175" t="str">
            <v>0461114 15</v>
          </cell>
          <cell r="U2175" t="str">
            <v xml:space="preserve"> </v>
          </cell>
          <cell r="V2175" t="str">
            <v xml:space="preserve"> </v>
          </cell>
          <cell r="W2175">
            <v>0</v>
          </cell>
          <cell r="X2175">
            <v>0</v>
          </cell>
          <cell r="Y2175" t="str">
            <v>xx</v>
          </cell>
        </row>
        <row r="2176">
          <cell r="A2176" t="str">
            <v>0461114 16</v>
          </cell>
          <cell r="B2176" t="str">
            <v>MULTIROTATIONAL BEARING ASSEM-EXPANSION,F&amp;I, 1251-1500KIPS</v>
          </cell>
          <cell r="C2176" t="str">
            <v>EA</v>
          </cell>
          <cell r="D2176" t="str">
            <v>09</v>
          </cell>
          <cell r="E2176" t="str">
            <v xml:space="preserve"> </v>
          </cell>
          <cell r="F2176" t="str">
            <v>Y</v>
          </cell>
          <cell r="G2176" t="str">
            <v/>
          </cell>
          <cell r="H2176">
            <v>41275</v>
          </cell>
          <cell r="I2176"/>
          <cell r="J2176">
            <v>11000</v>
          </cell>
          <cell r="K2176"/>
          <cell r="T2176" t="str">
            <v>0461114 16</v>
          </cell>
          <cell r="U2176" t="str">
            <v xml:space="preserve"> </v>
          </cell>
          <cell r="V2176" t="str">
            <v xml:space="preserve"> </v>
          </cell>
          <cell r="W2176">
            <v>2.92</v>
          </cell>
          <cell r="X2176">
            <v>0</v>
          </cell>
          <cell r="Y2176">
            <v>2.92</v>
          </cell>
        </row>
        <row r="2177">
          <cell r="A2177" t="str">
            <v>0461114 17</v>
          </cell>
          <cell r="B2177" t="str">
            <v>MULTIROTATIONAL BEARING ASSEM-EXPANSION,F&amp;I,1501-1750KIP</v>
          </cell>
          <cell r="C2177" t="str">
            <v>EA</v>
          </cell>
          <cell r="D2177" t="str">
            <v>09</v>
          </cell>
          <cell r="E2177" t="str">
            <v xml:space="preserve"> </v>
          </cell>
          <cell r="F2177" t="str">
            <v>Y</v>
          </cell>
          <cell r="G2177" t="str">
            <v/>
          </cell>
          <cell r="H2177">
            <v>41275</v>
          </cell>
          <cell r="I2177"/>
          <cell r="J2177">
            <v>13000</v>
          </cell>
          <cell r="K2177"/>
          <cell r="T2177" t="str">
            <v>0461114 17</v>
          </cell>
          <cell r="U2177" t="str">
            <v xml:space="preserve"> </v>
          </cell>
          <cell r="V2177" t="str">
            <v xml:space="preserve"> </v>
          </cell>
          <cell r="W2177">
            <v>0</v>
          </cell>
          <cell r="X2177">
            <v>0</v>
          </cell>
          <cell r="Y2177" t="str">
            <v>xx</v>
          </cell>
        </row>
        <row r="2178">
          <cell r="A2178" t="str">
            <v>0461114 18</v>
          </cell>
          <cell r="B2178" t="str">
            <v>MULTIROTATIONAL BEARING ASSEM-EXPANSION,F&amp;I,1751-2000KIP</v>
          </cell>
          <cell r="C2178" t="str">
            <v>EA</v>
          </cell>
          <cell r="D2178" t="str">
            <v>09</v>
          </cell>
          <cell r="E2178" t="str">
            <v xml:space="preserve"> </v>
          </cell>
          <cell r="F2178" t="str">
            <v>Y</v>
          </cell>
          <cell r="G2178" t="str">
            <v/>
          </cell>
          <cell r="H2178">
            <v>41275</v>
          </cell>
          <cell r="I2178"/>
          <cell r="J2178">
            <v>15000</v>
          </cell>
          <cell r="K2178"/>
          <cell r="T2178" t="str">
            <v>0461114 18</v>
          </cell>
          <cell r="U2178" t="str">
            <v xml:space="preserve"> </v>
          </cell>
          <cell r="V2178" t="str">
            <v xml:space="preserve"> </v>
          </cell>
          <cell r="W2178">
            <v>0</v>
          </cell>
          <cell r="X2178">
            <v>0</v>
          </cell>
          <cell r="Y2178" t="str">
            <v>xx</v>
          </cell>
        </row>
        <row r="2179">
          <cell r="A2179" t="str">
            <v>0461114 19</v>
          </cell>
          <cell r="B2179" t="str">
            <v>MULTIROTATIONAL BEARING ASSEM-EXPANSION,F&amp;I, &gt;=2001KIPS</v>
          </cell>
          <cell r="C2179" t="str">
            <v>EA</v>
          </cell>
          <cell r="D2179" t="str">
            <v>09</v>
          </cell>
          <cell r="E2179" t="str">
            <v xml:space="preserve"> </v>
          </cell>
          <cell r="F2179" t="str">
            <v>Y</v>
          </cell>
          <cell r="G2179" t="str">
            <v/>
          </cell>
          <cell r="H2179">
            <v>41275</v>
          </cell>
          <cell r="I2179"/>
          <cell r="J2179" t="str">
            <v/>
          </cell>
          <cell r="K2179"/>
          <cell r="T2179" t="str">
            <v>0461114 19</v>
          </cell>
          <cell r="U2179" t="str">
            <v xml:space="preserve"> </v>
          </cell>
          <cell r="V2179" t="str">
            <v xml:space="preserve"> </v>
          </cell>
          <cell r="W2179">
            <v>0</v>
          </cell>
          <cell r="X2179">
            <v>0</v>
          </cell>
          <cell r="Y2179" t="str">
            <v>xx</v>
          </cell>
        </row>
        <row r="2180">
          <cell r="A2180" t="str">
            <v>0461115100</v>
          </cell>
          <cell r="B2180" t="str">
            <v>MULTIROTATIONAL BEARING ASSEMBLY- FIXED SHOE, PROJECT 423251-5-52-01</v>
          </cell>
          <cell r="C2180" t="str">
            <v>EA</v>
          </cell>
          <cell r="D2180" t="str">
            <v>08</v>
          </cell>
          <cell r="E2180" t="str">
            <v xml:space="preserve"> </v>
          </cell>
          <cell r="F2180" t="str">
            <v>Y</v>
          </cell>
          <cell r="G2180" t="str">
            <v/>
          </cell>
          <cell r="H2180">
            <v>43635</v>
          </cell>
          <cell r="I2180">
            <v>44561</v>
          </cell>
          <cell r="J2180" t="str">
            <v/>
          </cell>
          <cell r="K2180"/>
          <cell r="T2180" t="str">
            <v>0461115100</v>
          </cell>
          <cell r="U2180" t="str">
            <v xml:space="preserve"> </v>
          </cell>
          <cell r="V2180" t="str">
            <v xml:space="preserve"> </v>
          </cell>
          <cell r="W2180">
            <v>0</v>
          </cell>
          <cell r="X2180">
            <v>0</v>
          </cell>
          <cell r="Y2180" t="str">
            <v>xx</v>
          </cell>
        </row>
        <row r="2181">
          <cell r="A2181" t="str">
            <v>0462  2 11</v>
          </cell>
          <cell r="B2181" t="str">
            <v>POST TENSIONING TENDONS, SUPERSTRUCTURE STRAND WITH GROUT</v>
          </cell>
          <cell r="C2181" t="str">
            <v>LB</v>
          </cell>
          <cell r="D2181" t="str">
            <v>09</v>
          </cell>
          <cell r="E2181" t="str">
            <v xml:space="preserve"> </v>
          </cell>
          <cell r="F2181" t="str">
            <v>Y</v>
          </cell>
          <cell r="G2181" t="str">
            <v/>
          </cell>
          <cell r="H2181">
            <v>41275</v>
          </cell>
          <cell r="I2181"/>
          <cell r="J2181" t="str">
            <v/>
          </cell>
          <cell r="K2181"/>
          <cell r="T2181" t="str">
            <v>0462 2 11</v>
          </cell>
          <cell r="U2181">
            <v>30</v>
          </cell>
          <cell r="V2181">
            <v>30</v>
          </cell>
          <cell r="W2181">
            <v>0</v>
          </cell>
          <cell r="X2181">
            <v>1</v>
          </cell>
          <cell r="Y2181">
            <v>30</v>
          </cell>
        </row>
        <row r="2182">
          <cell r="A2182" t="str">
            <v>0462  2 12</v>
          </cell>
          <cell r="B2182" t="str">
            <v>POST TENSIONING TENDONS, SUPERSTRUCTURE BAR WITH GROUT</v>
          </cell>
          <cell r="C2182" t="str">
            <v>LB</v>
          </cell>
          <cell r="D2182" t="str">
            <v>09</v>
          </cell>
          <cell r="E2182" t="str">
            <v xml:space="preserve"> </v>
          </cell>
          <cell r="F2182" t="str">
            <v>Y</v>
          </cell>
          <cell r="G2182" t="str">
            <v/>
          </cell>
          <cell r="H2182">
            <v>41275</v>
          </cell>
          <cell r="I2182"/>
          <cell r="J2182" t="str">
            <v/>
          </cell>
          <cell r="K2182"/>
          <cell r="T2182" t="str">
            <v>0462 2 12</v>
          </cell>
          <cell r="U2182" t="str">
            <v xml:space="preserve"> </v>
          </cell>
          <cell r="V2182" t="str">
            <v xml:space="preserve"> </v>
          </cell>
          <cell r="W2182">
            <v>0</v>
          </cell>
          <cell r="X2182">
            <v>0</v>
          </cell>
          <cell r="Y2182" t="str">
            <v>xx</v>
          </cell>
        </row>
        <row r="2183">
          <cell r="A2183" t="str">
            <v>0462  2 13</v>
          </cell>
          <cell r="B2183" t="str">
            <v>POST TENSIONING TENDONS, SUBSTRUCTURE STRAND WITH GROUT</v>
          </cell>
          <cell r="C2183" t="str">
            <v>LB</v>
          </cell>
          <cell r="D2183" t="str">
            <v>09</v>
          </cell>
          <cell r="E2183" t="str">
            <v xml:space="preserve"> </v>
          </cell>
          <cell r="F2183" t="str">
            <v>Y</v>
          </cell>
          <cell r="G2183" t="str">
            <v/>
          </cell>
          <cell r="H2183">
            <v>41275</v>
          </cell>
          <cell r="I2183"/>
          <cell r="J2183" t="str">
            <v/>
          </cell>
          <cell r="K2183"/>
          <cell r="T2183" t="str">
            <v>0462 2 13</v>
          </cell>
          <cell r="U2183" t="str">
            <v xml:space="preserve"> </v>
          </cell>
          <cell r="V2183" t="str">
            <v xml:space="preserve"> </v>
          </cell>
          <cell r="W2183">
            <v>0</v>
          </cell>
          <cell r="X2183">
            <v>0</v>
          </cell>
          <cell r="Y2183" t="str">
            <v>xx</v>
          </cell>
        </row>
        <row r="2184">
          <cell r="A2184" t="str">
            <v>0462  2 14</v>
          </cell>
          <cell r="B2184" t="str">
            <v>POST TENSIONING TENDONS, SUBSTRUCTURE BAR WITH GROUT</v>
          </cell>
          <cell r="C2184" t="str">
            <v>LB</v>
          </cell>
          <cell r="D2184" t="str">
            <v>09</v>
          </cell>
          <cell r="E2184" t="str">
            <v xml:space="preserve"> </v>
          </cell>
          <cell r="F2184" t="str">
            <v>Y</v>
          </cell>
          <cell r="G2184" t="str">
            <v/>
          </cell>
          <cell r="H2184">
            <v>41275</v>
          </cell>
          <cell r="I2184"/>
          <cell r="J2184" t="str">
            <v/>
          </cell>
          <cell r="K2184"/>
          <cell r="T2184" t="str">
            <v>0462 2 14</v>
          </cell>
          <cell r="U2184" t="str">
            <v xml:space="preserve"> </v>
          </cell>
          <cell r="V2184" t="str">
            <v xml:space="preserve"> </v>
          </cell>
          <cell r="W2184">
            <v>0</v>
          </cell>
          <cell r="X2184">
            <v>0</v>
          </cell>
          <cell r="Y2184" t="str">
            <v>xx</v>
          </cell>
        </row>
        <row r="2185">
          <cell r="A2185" t="str">
            <v>0462  2 21</v>
          </cell>
          <cell r="B2185" t="str">
            <v>POST TENSIONING TENDONS, SUPERSTRUCTURE STRAND WITH FLEXIBLE FILLER</v>
          </cell>
          <cell r="C2185" t="str">
            <v>LB</v>
          </cell>
          <cell r="D2185" t="str">
            <v>09</v>
          </cell>
          <cell r="E2185" t="str">
            <v xml:space="preserve"> </v>
          </cell>
          <cell r="F2185" t="str">
            <v>Y</v>
          </cell>
          <cell r="G2185" t="str">
            <v/>
          </cell>
          <cell r="H2185">
            <v>42122</v>
          </cell>
          <cell r="I2185"/>
          <cell r="J2185" t="str">
            <v/>
          </cell>
          <cell r="K2185"/>
          <cell r="T2185" t="str">
            <v>0462 2 21</v>
          </cell>
          <cell r="U2185" t="str">
            <v xml:space="preserve"> </v>
          </cell>
          <cell r="V2185" t="str">
            <v xml:space="preserve"> </v>
          </cell>
          <cell r="W2185">
            <v>0</v>
          </cell>
          <cell r="X2185">
            <v>0</v>
          </cell>
          <cell r="Y2185" t="str">
            <v>xx</v>
          </cell>
        </row>
        <row r="2186">
          <cell r="A2186" t="str">
            <v>0462  2 22</v>
          </cell>
          <cell r="B2186" t="str">
            <v>POST TENSIONING TENDONS, SUPERSTRUCTURE BAR WITH FLEXIBLE FILLER</v>
          </cell>
          <cell r="C2186" t="str">
            <v>LB</v>
          </cell>
          <cell r="D2186" t="str">
            <v>09</v>
          </cell>
          <cell r="E2186" t="str">
            <v xml:space="preserve"> </v>
          </cell>
          <cell r="F2186" t="str">
            <v>Y</v>
          </cell>
          <cell r="G2186" t="str">
            <v/>
          </cell>
          <cell r="H2186">
            <v>42122</v>
          </cell>
          <cell r="I2186"/>
          <cell r="J2186" t="str">
            <v/>
          </cell>
          <cell r="K2186"/>
          <cell r="T2186" t="str">
            <v>0462 2 22</v>
          </cell>
          <cell r="U2186" t="str">
            <v xml:space="preserve"> </v>
          </cell>
          <cell r="V2186" t="str">
            <v xml:space="preserve"> </v>
          </cell>
          <cell r="W2186">
            <v>0</v>
          </cell>
          <cell r="X2186">
            <v>0</v>
          </cell>
          <cell r="Y2186" t="str">
            <v>xx</v>
          </cell>
        </row>
        <row r="2187">
          <cell r="A2187" t="str">
            <v>0462  2 23</v>
          </cell>
          <cell r="B2187" t="str">
            <v>POST TENSIONING TENDONS, SUBSTRUCTURE STRAND FLEXIBLE FILLER</v>
          </cell>
          <cell r="C2187" t="str">
            <v>LB</v>
          </cell>
          <cell r="D2187" t="str">
            <v>09</v>
          </cell>
          <cell r="E2187" t="str">
            <v xml:space="preserve"> </v>
          </cell>
          <cell r="F2187" t="str">
            <v>Y</v>
          </cell>
          <cell r="G2187" t="str">
            <v/>
          </cell>
          <cell r="H2187">
            <v>42122</v>
          </cell>
          <cell r="I2187"/>
          <cell r="J2187" t="str">
            <v/>
          </cell>
          <cell r="K2187"/>
          <cell r="T2187" t="str">
            <v>0462 2 23</v>
          </cell>
          <cell r="U2187" t="str">
            <v xml:space="preserve"> </v>
          </cell>
          <cell r="V2187" t="str">
            <v xml:space="preserve"> </v>
          </cell>
          <cell r="W2187">
            <v>0</v>
          </cell>
          <cell r="X2187">
            <v>0</v>
          </cell>
          <cell r="Y2187" t="str">
            <v>xx</v>
          </cell>
        </row>
        <row r="2188">
          <cell r="A2188" t="str">
            <v>0462  2 24</v>
          </cell>
          <cell r="B2188" t="str">
            <v>POST TENSIONING TENDONS, SUBSTRUCTURE BAR WITH FLEXIBLE FILLER</v>
          </cell>
          <cell r="C2188" t="str">
            <v>LB</v>
          </cell>
          <cell r="D2188" t="str">
            <v>09</v>
          </cell>
          <cell r="E2188" t="str">
            <v xml:space="preserve"> </v>
          </cell>
          <cell r="F2188" t="str">
            <v>Y</v>
          </cell>
          <cell r="G2188" t="str">
            <v/>
          </cell>
          <cell r="H2188">
            <v>42122</v>
          </cell>
          <cell r="I2188"/>
          <cell r="J2188" t="str">
            <v/>
          </cell>
          <cell r="K2188"/>
          <cell r="T2188" t="str">
            <v>0462 2 24</v>
          </cell>
          <cell r="U2188" t="str">
            <v xml:space="preserve"> </v>
          </cell>
          <cell r="V2188" t="str">
            <v xml:space="preserve"> </v>
          </cell>
          <cell r="W2188">
            <v>0</v>
          </cell>
          <cell r="X2188">
            <v>0</v>
          </cell>
          <cell r="Y2188" t="str">
            <v>xx</v>
          </cell>
        </row>
        <row r="2189">
          <cell r="A2189" t="str">
            <v>0462 20  1</v>
          </cell>
          <cell r="B2189" t="str">
            <v>POST TENSIONING REPAIR, TENDON INSPECTION</v>
          </cell>
          <cell r="C2189" t="str">
            <v>LF</v>
          </cell>
          <cell r="D2189" t="str">
            <v>09</v>
          </cell>
          <cell r="E2189" t="str">
            <v>T</v>
          </cell>
          <cell r="F2189" t="str">
            <v>Y</v>
          </cell>
          <cell r="G2189" t="str">
            <v/>
          </cell>
          <cell r="H2189">
            <v>41275</v>
          </cell>
          <cell r="I2189"/>
          <cell r="J2189">
            <v>5</v>
          </cell>
          <cell r="K2189"/>
          <cell r="T2189" t="str">
            <v>0462 20 1</v>
          </cell>
          <cell r="U2189" t="str">
            <v xml:space="preserve"> </v>
          </cell>
          <cell r="V2189" t="str">
            <v xml:space="preserve"> </v>
          </cell>
          <cell r="W2189">
            <v>0</v>
          </cell>
          <cell r="X2189">
            <v>0</v>
          </cell>
          <cell r="Y2189" t="str">
            <v>xx</v>
          </cell>
        </row>
        <row r="2190">
          <cell r="A2190" t="str">
            <v>0462 20  2</v>
          </cell>
          <cell r="B2190" t="str">
            <v>POST TENSIONING REPAIR, ANCHORAGE INSPECTION</v>
          </cell>
          <cell r="C2190" t="str">
            <v>EA</v>
          </cell>
          <cell r="D2190" t="str">
            <v>09</v>
          </cell>
          <cell r="E2190" t="str">
            <v>T</v>
          </cell>
          <cell r="F2190" t="str">
            <v>Y</v>
          </cell>
          <cell r="G2190" t="str">
            <v/>
          </cell>
          <cell r="H2190">
            <v>41275</v>
          </cell>
          <cell r="I2190"/>
          <cell r="J2190">
            <v>100</v>
          </cell>
          <cell r="K2190"/>
          <cell r="T2190" t="str">
            <v>0462 20 2</v>
          </cell>
          <cell r="U2190" t="str">
            <v xml:space="preserve"> </v>
          </cell>
          <cell r="V2190" t="str">
            <v xml:space="preserve"> </v>
          </cell>
          <cell r="W2190">
            <v>0</v>
          </cell>
          <cell r="X2190">
            <v>0</v>
          </cell>
          <cell r="Y2190" t="str">
            <v>xx</v>
          </cell>
        </row>
        <row r="2191">
          <cell r="A2191" t="str">
            <v>0462 20  3</v>
          </cell>
          <cell r="B2191" t="str">
            <v>POST TENSIONING REPAIR, TENDON REPAIR SET-UP</v>
          </cell>
          <cell r="C2191" t="str">
            <v>EA</v>
          </cell>
          <cell r="D2191" t="str">
            <v>09</v>
          </cell>
          <cell r="E2191" t="str">
            <v>T</v>
          </cell>
          <cell r="F2191" t="str">
            <v>Y</v>
          </cell>
          <cell r="G2191" t="str">
            <v/>
          </cell>
          <cell r="H2191">
            <v>42381</v>
          </cell>
          <cell r="I2191"/>
          <cell r="J2191" t="str">
            <v/>
          </cell>
          <cell r="K2191"/>
          <cell r="T2191" t="str">
            <v>0462 20 3</v>
          </cell>
          <cell r="U2191" t="str">
            <v xml:space="preserve"> </v>
          </cell>
          <cell r="V2191" t="str">
            <v xml:space="preserve"> </v>
          </cell>
          <cell r="W2191">
            <v>0</v>
          </cell>
          <cell r="X2191">
            <v>0</v>
          </cell>
          <cell r="Y2191" t="str">
            <v>xx</v>
          </cell>
        </row>
        <row r="2192">
          <cell r="A2192" t="str">
            <v>0462 20  4</v>
          </cell>
          <cell r="B2192" t="str">
            <v>POST TENSIONING REPAIR, REPLACE ANCHORAGE PROTECTION SYSTEM</v>
          </cell>
          <cell r="C2192" t="str">
            <v>EA</v>
          </cell>
          <cell r="D2192" t="str">
            <v>09</v>
          </cell>
          <cell r="E2192" t="str">
            <v>T</v>
          </cell>
          <cell r="F2192" t="str">
            <v>Y</v>
          </cell>
          <cell r="G2192" t="str">
            <v/>
          </cell>
          <cell r="H2192">
            <v>41275</v>
          </cell>
          <cell r="I2192"/>
          <cell r="J2192" t="str">
            <v/>
          </cell>
          <cell r="K2192"/>
          <cell r="T2192" t="str">
            <v>0462 20 4</v>
          </cell>
          <cell r="U2192" t="str">
            <v xml:space="preserve"> </v>
          </cell>
          <cell r="V2192" t="str">
            <v xml:space="preserve"> </v>
          </cell>
          <cell r="W2192">
            <v>0</v>
          </cell>
          <cell r="X2192">
            <v>0</v>
          </cell>
          <cell r="Y2192" t="str">
            <v>xx</v>
          </cell>
        </row>
        <row r="2193">
          <cell r="A2193" t="str">
            <v>0462 20  5</v>
          </cell>
          <cell r="B2193" t="str">
            <v>POST TENSIONING REPAIR, REPAIR EXTERNAL TENDON DUCTS</v>
          </cell>
          <cell r="C2193" t="str">
            <v>LF</v>
          </cell>
          <cell r="D2193" t="str">
            <v>09</v>
          </cell>
          <cell r="E2193" t="str">
            <v>T</v>
          </cell>
          <cell r="F2193" t="str">
            <v>Y</v>
          </cell>
          <cell r="G2193" t="str">
            <v/>
          </cell>
          <cell r="H2193">
            <v>41275</v>
          </cell>
          <cell r="I2193"/>
          <cell r="J2193">
            <v>75</v>
          </cell>
          <cell r="K2193"/>
          <cell r="T2193" t="str">
            <v>0462 20 5</v>
          </cell>
          <cell r="U2193" t="str">
            <v xml:space="preserve"> </v>
          </cell>
          <cell r="V2193" t="str">
            <v xml:space="preserve"> </v>
          </cell>
          <cell r="W2193">
            <v>0</v>
          </cell>
          <cell r="X2193">
            <v>0</v>
          </cell>
          <cell r="Y2193" t="str">
            <v>xx</v>
          </cell>
        </row>
        <row r="2194">
          <cell r="A2194" t="str">
            <v>0462 20  6</v>
          </cell>
          <cell r="B2194" t="str">
            <v>POST TENSIONING, REPLACE TENDON</v>
          </cell>
          <cell r="C2194" t="str">
            <v>LF</v>
          </cell>
          <cell r="D2194" t="str">
            <v>09</v>
          </cell>
          <cell r="E2194" t="str">
            <v>T</v>
          </cell>
          <cell r="F2194" t="str">
            <v>Y</v>
          </cell>
          <cell r="G2194" t="str">
            <v/>
          </cell>
          <cell r="H2194">
            <v>41275</v>
          </cell>
          <cell r="I2194"/>
          <cell r="J2194">
            <v>175</v>
          </cell>
          <cell r="K2194"/>
          <cell r="T2194" t="str">
            <v>0462 20 6</v>
          </cell>
          <cell r="U2194" t="str">
            <v xml:space="preserve"> </v>
          </cell>
          <cell r="V2194" t="str">
            <v xml:space="preserve"> </v>
          </cell>
          <cell r="W2194">
            <v>0</v>
          </cell>
          <cell r="X2194">
            <v>0</v>
          </cell>
          <cell r="Y2194" t="str">
            <v>xx</v>
          </cell>
        </row>
        <row r="2195">
          <cell r="A2195" t="str">
            <v>0462 20  7</v>
          </cell>
          <cell r="B2195" t="str">
            <v>POST TENSIONING REPAIR, VACUUM GROUT TENDON VOIDS</v>
          </cell>
          <cell r="C2195" t="str">
            <v>CF</v>
          </cell>
          <cell r="D2195" t="str">
            <v>09</v>
          </cell>
          <cell r="E2195" t="str">
            <v>T</v>
          </cell>
          <cell r="F2195" t="str">
            <v>Y</v>
          </cell>
          <cell r="G2195" t="str">
            <v/>
          </cell>
          <cell r="H2195">
            <v>41275</v>
          </cell>
          <cell r="I2195"/>
          <cell r="J2195">
            <v>250</v>
          </cell>
          <cell r="K2195"/>
          <cell r="T2195" t="str">
            <v>0462 20 7</v>
          </cell>
          <cell r="U2195" t="str">
            <v xml:space="preserve"> </v>
          </cell>
          <cell r="V2195" t="str">
            <v xml:space="preserve"> </v>
          </cell>
          <cell r="W2195">
            <v>0</v>
          </cell>
          <cell r="X2195">
            <v>0</v>
          </cell>
          <cell r="Y2195" t="str">
            <v>xx</v>
          </cell>
        </row>
        <row r="2196">
          <cell r="A2196" t="str">
            <v>0462 20  9</v>
          </cell>
          <cell r="B2196" t="str">
            <v>POST TENSIONING REPAIR, INSTALL GROUT PORTS</v>
          </cell>
          <cell r="C2196" t="str">
            <v>EA</v>
          </cell>
          <cell r="D2196" t="str">
            <v>09</v>
          </cell>
          <cell r="E2196" t="str">
            <v>T</v>
          </cell>
          <cell r="F2196" t="str">
            <v>Y</v>
          </cell>
          <cell r="G2196" t="str">
            <v/>
          </cell>
          <cell r="H2196">
            <v>41275</v>
          </cell>
          <cell r="I2196"/>
          <cell r="J2196">
            <v>125</v>
          </cell>
          <cell r="K2196"/>
          <cell r="T2196" t="str">
            <v>0462 20 9</v>
          </cell>
          <cell r="U2196" t="str">
            <v xml:space="preserve"> </v>
          </cell>
          <cell r="V2196" t="str">
            <v xml:space="preserve"> </v>
          </cell>
          <cell r="W2196">
            <v>0</v>
          </cell>
          <cell r="X2196">
            <v>0</v>
          </cell>
          <cell r="Y2196" t="str">
            <v>xx</v>
          </cell>
        </row>
        <row r="2197">
          <cell r="A2197" t="str">
            <v>0465  1</v>
          </cell>
          <cell r="B2197" t="str">
            <v>MOVABLE BRIDGE - MECHANICAL EQUIPMENT</v>
          </cell>
          <cell r="C2197" t="str">
            <v>LS</v>
          </cell>
          <cell r="D2197" t="str">
            <v>09</v>
          </cell>
          <cell r="E2197" t="str">
            <v>T</v>
          </cell>
          <cell r="F2197" t="str">
            <v>N</v>
          </cell>
          <cell r="G2197" t="str">
            <v/>
          </cell>
          <cell r="H2197">
            <v>41275</v>
          </cell>
          <cell r="I2197"/>
          <cell r="J2197" t="str">
            <v/>
          </cell>
          <cell r="K2197"/>
          <cell r="T2197" t="str">
            <v>0465 1</v>
          </cell>
          <cell r="U2197" t="str">
            <v xml:space="preserve"> </v>
          </cell>
          <cell r="V2197" t="str">
            <v xml:space="preserve"> </v>
          </cell>
          <cell r="W2197">
            <v>0</v>
          </cell>
          <cell r="X2197">
            <v>0</v>
          </cell>
          <cell r="Y2197" t="str">
            <v>xx</v>
          </cell>
        </row>
        <row r="2198">
          <cell r="A2198" t="str">
            <v>0465  2101</v>
          </cell>
          <cell r="B2198" t="str">
            <v>MOVABLE BRIDGE MACHINERY &amp; CASTING-REHABILITATION, F&amp;I SPEED REDUCER &amp; GEAR TRAIN</v>
          </cell>
          <cell r="C2198" t="str">
            <v>LS</v>
          </cell>
          <cell r="D2198" t="str">
            <v>09</v>
          </cell>
          <cell r="E2198" t="str">
            <v>T</v>
          </cell>
          <cell r="F2198" t="str">
            <v>N</v>
          </cell>
          <cell r="G2198" t="str">
            <v/>
          </cell>
          <cell r="H2198">
            <v>41275</v>
          </cell>
          <cell r="I2198"/>
          <cell r="J2198">
            <v>550000</v>
          </cell>
          <cell r="K2198"/>
          <cell r="T2198" t="str">
            <v>0465 2101</v>
          </cell>
          <cell r="U2198" t="str">
            <v xml:space="preserve"> </v>
          </cell>
          <cell r="V2198" t="str">
            <v xml:space="preserve"> </v>
          </cell>
          <cell r="W2198">
            <v>0</v>
          </cell>
          <cell r="X2198">
            <v>0</v>
          </cell>
          <cell r="Y2198" t="str">
            <v>xx</v>
          </cell>
        </row>
        <row r="2199">
          <cell r="A2199" t="str">
            <v>0465  2104</v>
          </cell>
          <cell r="B2199" t="str">
            <v>MOVABLE BRIDGE MACHINERY &amp; CASTING-REHABILITATION, FURNISH AND INSTALL TRUNNION ASSEMBLY</v>
          </cell>
          <cell r="C2199" t="str">
            <v>EA</v>
          </cell>
          <cell r="D2199" t="str">
            <v>09</v>
          </cell>
          <cell r="E2199" t="str">
            <v>T</v>
          </cell>
          <cell r="F2199" t="str">
            <v>Y</v>
          </cell>
          <cell r="G2199" t="str">
            <v/>
          </cell>
          <cell r="H2199">
            <v>42235</v>
          </cell>
          <cell r="I2199"/>
          <cell r="J2199" t="str">
            <v/>
          </cell>
          <cell r="K2199"/>
          <cell r="T2199" t="str">
            <v>0465 2104</v>
          </cell>
          <cell r="U2199" t="str">
            <v xml:space="preserve"> </v>
          </cell>
          <cell r="V2199" t="str">
            <v xml:space="preserve"> </v>
          </cell>
          <cell r="W2199">
            <v>0</v>
          </cell>
          <cell r="X2199">
            <v>0</v>
          </cell>
          <cell r="Y2199" t="str">
            <v>xx</v>
          </cell>
        </row>
        <row r="2200">
          <cell r="A2200" t="str">
            <v>0465  2105</v>
          </cell>
          <cell r="B2200" t="str">
            <v>MOVABLE BRIDGE MACHINERY &amp; CASTING-REHABILITATION, F&amp;I SPAN LOCKS</v>
          </cell>
          <cell r="C2200" t="str">
            <v>AS</v>
          </cell>
          <cell r="D2200" t="str">
            <v>09</v>
          </cell>
          <cell r="E2200" t="str">
            <v>T</v>
          </cell>
          <cell r="F2200" t="str">
            <v>Y</v>
          </cell>
          <cell r="G2200" t="str">
            <v/>
          </cell>
          <cell r="H2200">
            <v>41275</v>
          </cell>
          <cell r="I2200"/>
          <cell r="J2200" t="str">
            <v/>
          </cell>
          <cell r="K2200"/>
          <cell r="T2200" t="str">
            <v>0465 2105</v>
          </cell>
          <cell r="U2200">
            <v>120000</v>
          </cell>
          <cell r="V2200">
            <v>120000</v>
          </cell>
          <cell r="W2200">
            <v>0</v>
          </cell>
          <cell r="X2200">
            <v>1</v>
          </cell>
          <cell r="Y2200">
            <v>120000</v>
          </cell>
        </row>
        <row r="2201">
          <cell r="A2201" t="str">
            <v>0465  2107</v>
          </cell>
          <cell r="B2201" t="str">
            <v>MOVABLE BRIDGE MACHINERY &amp; CASTING-REHABILITATION, F&amp;I COUPLINGS</v>
          </cell>
          <cell r="C2201" t="str">
            <v>EA</v>
          </cell>
          <cell r="D2201" t="str">
            <v>09</v>
          </cell>
          <cell r="E2201" t="str">
            <v>T</v>
          </cell>
          <cell r="F2201" t="str">
            <v>Y</v>
          </cell>
          <cell r="G2201" t="str">
            <v/>
          </cell>
          <cell r="H2201">
            <v>41275</v>
          </cell>
          <cell r="I2201"/>
          <cell r="J2201">
            <v>2000</v>
          </cell>
          <cell r="K2201"/>
          <cell r="T2201" t="str">
            <v>0465 2107</v>
          </cell>
          <cell r="U2201" t="str">
            <v xml:space="preserve"> </v>
          </cell>
          <cell r="V2201" t="str">
            <v xml:space="preserve"> </v>
          </cell>
          <cell r="W2201">
            <v>0</v>
          </cell>
          <cell r="X2201">
            <v>0</v>
          </cell>
          <cell r="Y2201" t="str">
            <v>xx</v>
          </cell>
        </row>
        <row r="2202">
          <cell r="A2202" t="str">
            <v>0465  2108</v>
          </cell>
          <cell r="B2202" t="str">
            <v>MOVABLE BRIDGE MACHINERY &amp; CASTING-REHABILITATION, F&amp;I LIVE LOAD SHOES</v>
          </cell>
          <cell r="C2202" t="str">
            <v>LS</v>
          </cell>
          <cell r="D2202" t="str">
            <v>09</v>
          </cell>
          <cell r="E2202" t="str">
            <v>T</v>
          </cell>
          <cell r="F2202" t="str">
            <v>N</v>
          </cell>
          <cell r="G2202" t="str">
            <v/>
          </cell>
          <cell r="H2202">
            <v>41275</v>
          </cell>
          <cell r="I2202"/>
          <cell r="J2202" t="str">
            <v/>
          </cell>
          <cell r="K2202"/>
          <cell r="T2202" t="str">
            <v>0465 2108</v>
          </cell>
          <cell r="U2202" t="str">
            <v xml:space="preserve"> </v>
          </cell>
          <cell r="V2202">
            <v>45725</v>
          </cell>
          <cell r="W2202">
            <v>0</v>
          </cell>
          <cell r="X2202">
            <v>1</v>
          </cell>
          <cell r="Y2202">
            <v>45725</v>
          </cell>
        </row>
        <row r="2203">
          <cell r="A2203" t="str">
            <v>0465  2110</v>
          </cell>
          <cell r="B2203" t="str">
            <v>MOVABLE BRIDGE MACHINERY &amp; CASTING- BR REHABILITATION, F&amp;I FLAT RACK, CURVED TRACK, FLAT TRACK</v>
          </cell>
          <cell r="C2203" t="str">
            <v>EA</v>
          </cell>
          <cell r="D2203" t="str">
            <v>09</v>
          </cell>
          <cell r="E2203" t="str">
            <v>T</v>
          </cell>
          <cell r="F2203" t="str">
            <v>Y</v>
          </cell>
          <cell r="G2203" t="str">
            <v/>
          </cell>
          <cell r="H2203">
            <v>41275</v>
          </cell>
          <cell r="I2203"/>
          <cell r="J2203">
            <v>80000</v>
          </cell>
          <cell r="K2203"/>
          <cell r="T2203" t="str">
            <v>0465 2110</v>
          </cell>
          <cell r="U2203" t="str">
            <v xml:space="preserve"> </v>
          </cell>
          <cell r="V2203" t="str">
            <v xml:space="preserve"> </v>
          </cell>
          <cell r="W2203">
            <v>0</v>
          </cell>
          <cell r="X2203">
            <v>0</v>
          </cell>
          <cell r="Y2203" t="str">
            <v>xx</v>
          </cell>
        </row>
        <row r="2204">
          <cell r="A2204" t="str">
            <v>0465  2111</v>
          </cell>
          <cell r="B2204" t="str">
            <v>MOVABLE BRIDGE MACHINERY &amp; CASTING-REHABILITATION, F&amp;I HOPKINS FRAME</v>
          </cell>
          <cell r="C2204" t="str">
            <v>EA</v>
          </cell>
          <cell r="D2204" t="str">
            <v>09</v>
          </cell>
          <cell r="E2204" t="str">
            <v>T</v>
          </cell>
          <cell r="F2204" t="str">
            <v>Y</v>
          </cell>
          <cell r="G2204" t="str">
            <v/>
          </cell>
          <cell r="H2204">
            <v>41275</v>
          </cell>
          <cell r="I2204"/>
          <cell r="J2204">
            <v>125000</v>
          </cell>
          <cell r="K2204"/>
          <cell r="T2204" t="str">
            <v>0465 2111</v>
          </cell>
          <cell r="U2204" t="str">
            <v xml:space="preserve"> </v>
          </cell>
          <cell r="V2204" t="str">
            <v xml:space="preserve"> </v>
          </cell>
          <cell r="W2204">
            <v>0</v>
          </cell>
          <cell r="X2204">
            <v>0</v>
          </cell>
          <cell r="Y2204" t="str">
            <v>xx</v>
          </cell>
        </row>
        <row r="2205">
          <cell r="A2205" t="str">
            <v>0465  2152</v>
          </cell>
          <cell r="B2205" t="str">
            <v>MOVABLE BRIDGE MACHINERY &amp; CASTING-REHABILITATION, F&amp;I HYDRAULIC CYLINDER</v>
          </cell>
          <cell r="C2205" t="str">
            <v>EA</v>
          </cell>
          <cell r="D2205" t="str">
            <v>09</v>
          </cell>
          <cell r="E2205" t="str">
            <v>T</v>
          </cell>
          <cell r="F2205" t="str">
            <v>Y</v>
          </cell>
          <cell r="G2205" t="str">
            <v/>
          </cell>
          <cell r="H2205">
            <v>42723</v>
          </cell>
          <cell r="I2205"/>
          <cell r="J2205" t="str">
            <v/>
          </cell>
          <cell r="K2205"/>
          <cell r="T2205" t="str">
            <v>0465 2152</v>
          </cell>
          <cell r="U2205" t="str">
            <v xml:space="preserve"> </v>
          </cell>
          <cell r="V2205" t="str">
            <v xml:space="preserve"> </v>
          </cell>
          <cell r="W2205">
            <v>0</v>
          </cell>
          <cell r="X2205">
            <v>0</v>
          </cell>
          <cell r="Y2205" t="str">
            <v>xx</v>
          </cell>
        </row>
        <row r="2206">
          <cell r="A2206" t="str">
            <v>0465  2154</v>
          </cell>
          <cell r="B2206" t="str">
            <v>MOVABLE BRIDGE MACHINERY &amp; CASTING-REHABILITATION, F&amp;I HYDRAULIC POWER PACK</v>
          </cell>
          <cell r="C2206" t="str">
            <v>EA</v>
          </cell>
          <cell r="D2206" t="str">
            <v>09</v>
          </cell>
          <cell r="E2206" t="str">
            <v>T</v>
          </cell>
          <cell r="F2206" t="str">
            <v>Y</v>
          </cell>
          <cell r="G2206" t="str">
            <v/>
          </cell>
          <cell r="H2206">
            <v>41275</v>
          </cell>
          <cell r="I2206"/>
          <cell r="J2206" t="str">
            <v/>
          </cell>
          <cell r="K2206"/>
          <cell r="T2206" t="str">
            <v>0465 2154</v>
          </cell>
          <cell r="U2206">
            <v>50000</v>
          </cell>
          <cell r="V2206">
            <v>50000</v>
          </cell>
          <cell r="W2206">
            <v>0</v>
          </cell>
          <cell r="X2206">
            <v>1</v>
          </cell>
          <cell r="Y2206">
            <v>50000</v>
          </cell>
        </row>
        <row r="2207">
          <cell r="A2207" t="str">
            <v>0465  2155</v>
          </cell>
          <cell r="B2207" t="str">
            <v>MOVABLE BRIDGE MACHINERY &amp; CASTING-REHABILITATION, F&amp;I TEMPORARY HYDRAULIC SYSTEM</v>
          </cell>
          <cell r="C2207" t="str">
            <v>EA</v>
          </cell>
          <cell r="D2207" t="str">
            <v>09</v>
          </cell>
          <cell r="E2207" t="str">
            <v>T</v>
          </cell>
          <cell r="F2207" t="str">
            <v>Y</v>
          </cell>
          <cell r="G2207" t="str">
            <v/>
          </cell>
          <cell r="H2207">
            <v>41275</v>
          </cell>
          <cell r="I2207"/>
          <cell r="J2207" t="str">
            <v/>
          </cell>
          <cell r="K2207"/>
          <cell r="T2207" t="str">
            <v>0465 2155</v>
          </cell>
          <cell r="U2207">
            <v>124000</v>
          </cell>
          <cell r="V2207">
            <v>124000</v>
          </cell>
          <cell r="W2207">
            <v>0</v>
          </cell>
          <cell r="X2207">
            <v>1</v>
          </cell>
          <cell r="Y2207">
            <v>124000</v>
          </cell>
        </row>
        <row r="2208">
          <cell r="A2208" t="str">
            <v>0465  2160</v>
          </cell>
          <cell r="B2208" t="str">
            <v>MOVABLE BRIDGE MACHINERY &amp; CASTING-REHABILITATION, FURNISH &amp; INSTALL  OTHER MACHINERY COMPONENTS</v>
          </cell>
          <cell r="C2208" t="str">
            <v>LS</v>
          </cell>
          <cell r="D2208" t="str">
            <v>09</v>
          </cell>
          <cell r="E2208" t="str">
            <v>T</v>
          </cell>
          <cell r="F2208" t="str">
            <v>N</v>
          </cell>
          <cell r="G2208" t="str">
            <v/>
          </cell>
          <cell r="H2208">
            <v>41275</v>
          </cell>
          <cell r="I2208"/>
          <cell r="J2208" t="str">
            <v/>
          </cell>
          <cell r="K2208"/>
          <cell r="T2208" t="str">
            <v>0465 2160</v>
          </cell>
          <cell r="U2208" t="str">
            <v xml:space="preserve"> </v>
          </cell>
          <cell r="V2208" t="str">
            <v xml:space="preserve"> </v>
          </cell>
          <cell r="W2208">
            <v>0</v>
          </cell>
          <cell r="X2208">
            <v>0</v>
          </cell>
          <cell r="Y2208" t="str">
            <v>xx</v>
          </cell>
        </row>
        <row r="2209">
          <cell r="A2209" t="str">
            <v>0465  2401</v>
          </cell>
          <cell r="B2209" t="str">
            <v>MOVABLE BRIDGE MACHINERY &amp; CASTING-REHABILITATION, RECONDITION, SPEED REDUCER &amp; GEAR TRAIN</v>
          </cell>
          <cell r="C2209" t="str">
            <v>LS</v>
          </cell>
          <cell r="D2209" t="str">
            <v>09</v>
          </cell>
          <cell r="E2209" t="str">
            <v>T</v>
          </cell>
          <cell r="F2209" t="str">
            <v>N</v>
          </cell>
          <cell r="G2209" t="str">
            <v/>
          </cell>
          <cell r="H2209">
            <v>41275</v>
          </cell>
          <cell r="I2209"/>
          <cell r="J2209" t="str">
            <v/>
          </cell>
          <cell r="K2209"/>
          <cell r="T2209" t="str">
            <v>0465 2401</v>
          </cell>
          <cell r="U2209">
            <v>85000</v>
          </cell>
          <cell r="V2209">
            <v>85000</v>
          </cell>
          <cell r="W2209">
            <v>0</v>
          </cell>
          <cell r="X2209">
            <v>1</v>
          </cell>
          <cell r="Y2209">
            <v>85000</v>
          </cell>
        </row>
        <row r="2210">
          <cell r="A2210" t="str">
            <v>0465  2404</v>
          </cell>
          <cell r="B2210" t="str">
            <v>MOVABLE BRIDGE MACHINERY &amp; CASTING-REHABILITATION,  RECONDITION, TRUNION ASSEMBLY</v>
          </cell>
          <cell r="C2210" t="str">
            <v>EA</v>
          </cell>
          <cell r="D2210" t="str">
            <v>09</v>
          </cell>
          <cell r="E2210" t="str">
            <v>T</v>
          </cell>
          <cell r="F2210" t="str">
            <v>Y</v>
          </cell>
          <cell r="G2210" t="str">
            <v/>
          </cell>
          <cell r="H2210">
            <v>41275</v>
          </cell>
          <cell r="I2210"/>
          <cell r="J2210">
            <v>6000</v>
          </cell>
          <cell r="K2210"/>
          <cell r="T2210" t="str">
            <v>0465 2404</v>
          </cell>
          <cell r="U2210" t="str">
            <v xml:space="preserve"> </v>
          </cell>
          <cell r="V2210" t="str">
            <v xml:space="preserve"> </v>
          </cell>
          <cell r="W2210">
            <v>0</v>
          </cell>
          <cell r="X2210">
            <v>0</v>
          </cell>
          <cell r="Y2210" t="str">
            <v>xx</v>
          </cell>
        </row>
        <row r="2211">
          <cell r="A2211" t="str">
            <v>0465  2405</v>
          </cell>
          <cell r="B2211" t="str">
            <v>MOVABLE BRIDGE MACHINERY &amp; CASTING-REHABILITATION, RECONDITION,SPAN LOCKS</v>
          </cell>
          <cell r="C2211" t="str">
            <v>AS</v>
          </cell>
          <cell r="D2211" t="str">
            <v>09</v>
          </cell>
          <cell r="E2211" t="str">
            <v>T</v>
          </cell>
          <cell r="F2211" t="str">
            <v>Y</v>
          </cell>
          <cell r="G2211" t="str">
            <v/>
          </cell>
          <cell r="H2211">
            <v>41275</v>
          </cell>
          <cell r="I2211"/>
          <cell r="J2211" t="str">
            <v/>
          </cell>
          <cell r="K2211"/>
          <cell r="T2211" t="str">
            <v>0465 2405</v>
          </cell>
          <cell r="U2211">
            <v>34785.519999999997</v>
          </cell>
          <cell r="V2211">
            <v>34785.519999999997</v>
          </cell>
          <cell r="W2211">
            <v>0</v>
          </cell>
          <cell r="X2211">
            <v>1</v>
          </cell>
          <cell r="Y2211">
            <v>34785.519999999997</v>
          </cell>
        </row>
        <row r="2212">
          <cell r="A2212" t="str">
            <v>0465  2407</v>
          </cell>
          <cell r="B2212" t="str">
            <v>MOVABLE BRIDGE MACHINERY &amp; CASTING-REHABILITATION,  RECONDITION, COUPLINGS</v>
          </cell>
          <cell r="C2212" t="str">
            <v>EA</v>
          </cell>
          <cell r="D2212" t="str">
            <v>09</v>
          </cell>
          <cell r="E2212" t="str">
            <v>T</v>
          </cell>
          <cell r="F2212" t="str">
            <v>Y</v>
          </cell>
          <cell r="G2212" t="str">
            <v/>
          </cell>
          <cell r="H2212">
            <v>41275</v>
          </cell>
          <cell r="I2212"/>
          <cell r="J2212" t="str">
            <v/>
          </cell>
          <cell r="K2212"/>
          <cell r="T2212" t="str">
            <v>0465 2407</v>
          </cell>
          <cell r="U2212">
            <v>10000</v>
          </cell>
          <cell r="V2212">
            <v>10000</v>
          </cell>
          <cell r="W2212">
            <v>0</v>
          </cell>
          <cell r="X2212">
            <v>1</v>
          </cell>
          <cell r="Y2212">
            <v>10000</v>
          </cell>
        </row>
        <row r="2213">
          <cell r="A2213" t="str">
            <v>0465  2408</v>
          </cell>
          <cell r="B2213" t="str">
            <v>MOVABLE BRIDGE MACHINERY &amp; CASTING-REHABILITATION, RECONDITION,LIVE LOAD SHOES</v>
          </cell>
          <cell r="C2213" t="str">
            <v>LS</v>
          </cell>
          <cell r="D2213" t="str">
            <v>09</v>
          </cell>
          <cell r="E2213" t="str">
            <v>T</v>
          </cell>
          <cell r="F2213" t="str">
            <v>N</v>
          </cell>
          <cell r="G2213" t="str">
            <v/>
          </cell>
          <cell r="H2213">
            <v>41275</v>
          </cell>
          <cell r="I2213"/>
          <cell r="J2213" t="str">
            <v/>
          </cell>
          <cell r="K2213"/>
          <cell r="T2213" t="str">
            <v>0465 2408</v>
          </cell>
          <cell r="U2213">
            <v>60000</v>
          </cell>
          <cell r="V2213">
            <v>60000</v>
          </cell>
          <cell r="W2213">
            <v>0</v>
          </cell>
          <cell r="X2213">
            <v>1</v>
          </cell>
          <cell r="Y2213">
            <v>60000</v>
          </cell>
        </row>
        <row r="2214">
          <cell r="A2214" t="str">
            <v>0465  2410</v>
          </cell>
          <cell r="B2214" t="str">
            <v>MOVABLE BRIDGE MACHINERY &amp; CASTING-REHABILITATION,  RECONDITION, FLAT RACK,CURVED RACK, FLAT TRACK</v>
          </cell>
          <cell r="C2214" t="str">
            <v>EA</v>
          </cell>
          <cell r="D2214" t="str">
            <v>09</v>
          </cell>
          <cell r="E2214" t="str">
            <v>T</v>
          </cell>
          <cell r="F2214" t="str">
            <v>Y</v>
          </cell>
          <cell r="G2214" t="str">
            <v/>
          </cell>
          <cell r="H2214">
            <v>41275</v>
          </cell>
          <cell r="I2214"/>
          <cell r="J2214" t="str">
            <v/>
          </cell>
          <cell r="K2214"/>
          <cell r="T2214" t="str">
            <v>0465 2410</v>
          </cell>
          <cell r="U2214">
            <v>23500</v>
          </cell>
          <cell r="V2214">
            <v>23500</v>
          </cell>
          <cell r="W2214">
            <v>0</v>
          </cell>
          <cell r="X2214">
            <v>1</v>
          </cell>
          <cell r="Y2214">
            <v>23500</v>
          </cell>
        </row>
        <row r="2215">
          <cell r="A2215" t="str">
            <v>0465  2411</v>
          </cell>
          <cell r="B2215" t="str">
            <v>MOVABLE BRIDGE MACHINERY &amp; CASTING-REHABILITATION,  RECONDITION, HOPKINS FRAME</v>
          </cell>
          <cell r="C2215" t="str">
            <v>EA</v>
          </cell>
          <cell r="D2215" t="str">
            <v>09</v>
          </cell>
          <cell r="E2215" t="str">
            <v>T</v>
          </cell>
          <cell r="F2215" t="str">
            <v>Y</v>
          </cell>
          <cell r="G2215" t="str">
            <v/>
          </cell>
          <cell r="H2215">
            <v>41275</v>
          </cell>
          <cell r="I2215"/>
          <cell r="J2215">
            <v>22000</v>
          </cell>
          <cell r="K2215"/>
          <cell r="T2215" t="str">
            <v>0465 2411</v>
          </cell>
          <cell r="U2215" t="str">
            <v xml:space="preserve"> </v>
          </cell>
          <cell r="V2215" t="str">
            <v xml:space="preserve"> </v>
          </cell>
          <cell r="W2215">
            <v>0</v>
          </cell>
          <cell r="X2215">
            <v>0</v>
          </cell>
          <cell r="Y2215" t="str">
            <v>xx</v>
          </cell>
        </row>
        <row r="2216">
          <cell r="A2216" t="str">
            <v>0465  2421</v>
          </cell>
          <cell r="B2216" t="str">
            <v>MOVABLE BRIDGE MACHINERY &amp; CASTING-REHABILITATION,  RECONDITION, PLAIN JOURNAL BEARING</v>
          </cell>
          <cell r="C2216" t="str">
            <v>EA</v>
          </cell>
          <cell r="D2216" t="str">
            <v>09</v>
          </cell>
          <cell r="E2216" t="str">
            <v>T</v>
          </cell>
          <cell r="F2216" t="str">
            <v>Y</v>
          </cell>
          <cell r="G2216" t="str">
            <v/>
          </cell>
          <cell r="H2216">
            <v>41275</v>
          </cell>
          <cell r="I2216"/>
          <cell r="J2216">
            <v>25000</v>
          </cell>
          <cell r="K2216"/>
          <cell r="T2216" t="str">
            <v>0465 2421</v>
          </cell>
          <cell r="U2216" t="str">
            <v xml:space="preserve"> </v>
          </cell>
          <cell r="V2216" t="str">
            <v xml:space="preserve"> </v>
          </cell>
          <cell r="W2216">
            <v>0</v>
          </cell>
          <cell r="X2216">
            <v>0</v>
          </cell>
          <cell r="Y2216" t="str">
            <v>xx</v>
          </cell>
        </row>
        <row r="2217">
          <cell r="A2217" t="str">
            <v>0465  2452</v>
          </cell>
          <cell r="B2217" t="str">
            <v>MOVABLE BRIDGE MACHINERY &amp; CASTING-REHABILITATION, RECONDITION,HYDRAULIC CYLINDER</v>
          </cell>
          <cell r="C2217" t="str">
            <v>EA</v>
          </cell>
          <cell r="D2217" t="str">
            <v>09</v>
          </cell>
          <cell r="E2217" t="str">
            <v>T</v>
          </cell>
          <cell r="F2217" t="str">
            <v>Y</v>
          </cell>
          <cell r="G2217" t="str">
            <v/>
          </cell>
          <cell r="H2217">
            <v>41275</v>
          </cell>
          <cell r="I2217"/>
          <cell r="J2217">
            <v>15000</v>
          </cell>
          <cell r="K2217"/>
          <cell r="T2217" t="str">
            <v>0465 2452</v>
          </cell>
          <cell r="U2217" t="str">
            <v xml:space="preserve"> </v>
          </cell>
          <cell r="V2217" t="str">
            <v xml:space="preserve"> </v>
          </cell>
          <cell r="W2217">
            <v>0</v>
          </cell>
          <cell r="X2217">
            <v>0</v>
          </cell>
          <cell r="Y2217" t="str">
            <v>xx</v>
          </cell>
        </row>
        <row r="2218">
          <cell r="A2218" t="str">
            <v>0465  2453</v>
          </cell>
          <cell r="B2218" t="str">
            <v>MOVABLE BRIDGE MACHINERY &amp; CASTING-REHABILITATION,  RECONDITION, HYDRAULIC MOTOR</v>
          </cell>
          <cell r="C2218" t="str">
            <v>EA</v>
          </cell>
          <cell r="D2218" t="str">
            <v>09</v>
          </cell>
          <cell r="E2218" t="str">
            <v>T</v>
          </cell>
          <cell r="F2218" t="str">
            <v>Y</v>
          </cell>
          <cell r="G2218" t="str">
            <v/>
          </cell>
          <cell r="H2218">
            <v>41275</v>
          </cell>
          <cell r="I2218"/>
          <cell r="J2218">
            <v>5000</v>
          </cell>
          <cell r="K2218"/>
          <cell r="T2218" t="str">
            <v>0465 2453</v>
          </cell>
          <cell r="U2218" t="str">
            <v xml:space="preserve"> </v>
          </cell>
          <cell r="V2218" t="str">
            <v xml:space="preserve"> </v>
          </cell>
          <cell r="W2218">
            <v>0</v>
          </cell>
          <cell r="X2218">
            <v>0</v>
          </cell>
          <cell r="Y2218" t="str">
            <v>xx</v>
          </cell>
        </row>
        <row r="2219">
          <cell r="A2219" t="str">
            <v>0465  2454</v>
          </cell>
          <cell r="B2219" t="str">
            <v>MOVABLE BRIDGE MACHINERY &amp; CASTING-REHABILITATION,  RECONDITION, HYDRAULIC POWER PACK</v>
          </cell>
          <cell r="C2219" t="str">
            <v>EA</v>
          </cell>
          <cell r="D2219" t="str">
            <v>09</v>
          </cell>
          <cell r="E2219" t="str">
            <v>T</v>
          </cell>
          <cell r="F2219" t="str">
            <v>Y</v>
          </cell>
          <cell r="G2219" t="str">
            <v/>
          </cell>
          <cell r="H2219">
            <v>41275</v>
          </cell>
          <cell r="I2219"/>
          <cell r="J2219" t="str">
            <v/>
          </cell>
          <cell r="K2219"/>
          <cell r="T2219" t="str">
            <v>0465 2454</v>
          </cell>
          <cell r="U2219" t="str">
            <v xml:space="preserve"> </v>
          </cell>
          <cell r="V2219" t="str">
            <v xml:space="preserve"> </v>
          </cell>
          <cell r="W2219">
            <v>0</v>
          </cell>
          <cell r="X2219">
            <v>0</v>
          </cell>
          <cell r="Y2219" t="str">
            <v>xx</v>
          </cell>
        </row>
        <row r="2220">
          <cell r="A2220" t="str">
            <v>0465  2460</v>
          </cell>
          <cell r="B2220" t="str">
            <v>MOVABLE BRIDGE MACHINERY &amp; CASTING-REHABILITATION, RECONDITION, OTHER MACHINERY COMPONENTS</v>
          </cell>
          <cell r="C2220" t="str">
            <v>LS</v>
          </cell>
          <cell r="D2220" t="str">
            <v>09</v>
          </cell>
          <cell r="E2220" t="str">
            <v>T</v>
          </cell>
          <cell r="F2220" t="str">
            <v>N</v>
          </cell>
          <cell r="G2220" t="str">
            <v/>
          </cell>
          <cell r="H2220">
            <v>41275</v>
          </cell>
          <cell r="I2220"/>
          <cell r="J2220" t="str">
            <v/>
          </cell>
          <cell r="K2220"/>
          <cell r="T2220" t="str">
            <v>0465 2460</v>
          </cell>
          <cell r="U2220" t="str">
            <v xml:space="preserve"> </v>
          </cell>
          <cell r="V2220">
            <v>9204</v>
          </cell>
          <cell r="W2220">
            <v>0</v>
          </cell>
          <cell r="X2220">
            <v>1</v>
          </cell>
          <cell r="Y2220">
            <v>9204</v>
          </cell>
        </row>
        <row r="2221">
          <cell r="A2221" t="str">
            <v>0465  2505</v>
          </cell>
          <cell r="B2221" t="str">
            <v>MOVABLE BRIDGE MACHINERY &amp; CASTING-REHABILITATION,  ADJUST/MODIFY, SPAN LOCKS</v>
          </cell>
          <cell r="C2221" t="str">
            <v>AS</v>
          </cell>
          <cell r="D2221" t="str">
            <v>09</v>
          </cell>
          <cell r="E2221" t="str">
            <v>T</v>
          </cell>
          <cell r="F2221" t="str">
            <v>Y</v>
          </cell>
          <cell r="G2221" t="str">
            <v/>
          </cell>
          <cell r="H2221">
            <v>41275</v>
          </cell>
          <cell r="I2221"/>
          <cell r="J2221" t="str">
            <v/>
          </cell>
          <cell r="K2221"/>
          <cell r="T2221" t="str">
            <v>0465 2505</v>
          </cell>
          <cell r="U2221" t="str">
            <v xml:space="preserve"> </v>
          </cell>
          <cell r="V2221">
            <v>4838</v>
          </cell>
          <cell r="W2221">
            <v>0</v>
          </cell>
          <cell r="X2221">
            <v>1</v>
          </cell>
          <cell r="Y2221">
            <v>4838</v>
          </cell>
        </row>
        <row r="2222">
          <cell r="A2222" t="str">
            <v>0465  2508</v>
          </cell>
          <cell r="B2222" t="str">
            <v>MOVABLE BRIDGE MACHINERY &amp; CASTING-REHABILITATION,  ADJUST/MODIFY, LIVE LOAD SHOES</v>
          </cell>
          <cell r="C2222" t="str">
            <v>LS</v>
          </cell>
          <cell r="D2222" t="str">
            <v>09</v>
          </cell>
          <cell r="E2222" t="str">
            <v>T</v>
          </cell>
          <cell r="F2222" t="str">
            <v>N</v>
          </cell>
          <cell r="G2222" t="str">
            <v/>
          </cell>
          <cell r="H2222">
            <v>41275</v>
          </cell>
          <cell r="I2222"/>
          <cell r="J2222" t="str">
            <v/>
          </cell>
          <cell r="K2222"/>
          <cell r="T2222" t="str">
            <v>0465 2508</v>
          </cell>
          <cell r="U2222">
            <v>39753.93</v>
          </cell>
          <cell r="V2222">
            <v>39753.93</v>
          </cell>
          <cell r="W2222">
            <v>0</v>
          </cell>
          <cell r="X2222">
            <v>1</v>
          </cell>
          <cell r="Y2222">
            <v>39753.93</v>
          </cell>
        </row>
        <row r="2223">
          <cell r="A2223" t="str">
            <v>0465  2511</v>
          </cell>
          <cell r="B2223" t="str">
            <v>MOVABLE BRIDGE MACHINERY &amp; CASTING-REHABILITATION, ADJUST&amp; MODIFY,HOPKINS FRAME</v>
          </cell>
          <cell r="C2223" t="str">
            <v>EA</v>
          </cell>
          <cell r="D2223" t="str">
            <v>09</v>
          </cell>
          <cell r="E2223" t="str">
            <v>T</v>
          </cell>
          <cell r="F2223" t="str">
            <v>Y</v>
          </cell>
          <cell r="G2223" t="str">
            <v/>
          </cell>
          <cell r="H2223">
            <v>41275</v>
          </cell>
          <cell r="I2223"/>
          <cell r="J2223">
            <v>30000</v>
          </cell>
          <cell r="K2223"/>
          <cell r="T2223" t="str">
            <v>0465 2511</v>
          </cell>
          <cell r="U2223" t="str">
            <v xml:space="preserve"> </v>
          </cell>
          <cell r="V2223" t="str">
            <v xml:space="preserve"> </v>
          </cell>
          <cell r="W2223">
            <v>0</v>
          </cell>
          <cell r="X2223">
            <v>0</v>
          </cell>
          <cell r="Y2223" t="str">
            <v>xx</v>
          </cell>
        </row>
        <row r="2224">
          <cell r="A2224" t="str">
            <v>0465  2554</v>
          </cell>
          <cell r="B2224" t="str">
            <v>MOVABLE BRIDGE MACHINERY &amp; CASTING-REHABILITATION, ADJUST&amp; MODIFY,HYDRAULIC POWER PACK</v>
          </cell>
          <cell r="C2224" t="str">
            <v>EA</v>
          </cell>
          <cell r="D2224" t="str">
            <v>09</v>
          </cell>
          <cell r="E2224" t="str">
            <v>T</v>
          </cell>
          <cell r="F2224" t="str">
            <v>Y</v>
          </cell>
          <cell r="G2224" t="str">
            <v/>
          </cell>
          <cell r="H2224">
            <v>41275</v>
          </cell>
          <cell r="I2224"/>
          <cell r="J2224">
            <v>25000</v>
          </cell>
          <cell r="K2224"/>
          <cell r="T2224" t="str">
            <v>0465 2554</v>
          </cell>
          <cell r="U2224" t="str">
            <v xml:space="preserve"> </v>
          </cell>
          <cell r="V2224" t="str">
            <v xml:space="preserve"> </v>
          </cell>
          <cell r="W2224">
            <v>0</v>
          </cell>
          <cell r="X2224">
            <v>0</v>
          </cell>
          <cell r="Y2224" t="str">
            <v>xx</v>
          </cell>
        </row>
        <row r="2225">
          <cell r="A2225" t="str">
            <v>0465  2601</v>
          </cell>
          <cell r="B2225" t="str">
            <v>MOVABLE BRIDGE MACHINERY &amp; CASTING-REHABILITATION, REMOVE &amp; DISPOSE, SPEED REDUCER &amp; GEAR TRAIN</v>
          </cell>
          <cell r="C2225" t="str">
            <v>LS</v>
          </cell>
          <cell r="D2225" t="str">
            <v>09</v>
          </cell>
          <cell r="E2225" t="str">
            <v>T</v>
          </cell>
          <cell r="F2225" t="str">
            <v>N</v>
          </cell>
          <cell r="G2225" t="str">
            <v/>
          </cell>
          <cell r="H2225">
            <v>41275</v>
          </cell>
          <cell r="I2225"/>
          <cell r="J2225">
            <v>24000</v>
          </cell>
          <cell r="K2225"/>
          <cell r="T2225" t="str">
            <v>0465 2601</v>
          </cell>
          <cell r="U2225" t="str">
            <v xml:space="preserve"> </v>
          </cell>
          <cell r="V2225" t="str">
            <v xml:space="preserve"> </v>
          </cell>
          <cell r="W2225">
            <v>0</v>
          </cell>
          <cell r="X2225">
            <v>0</v>
          </cell>
          <cell r="Y2225" t="str">
            <v>xx</v>
          </cell>
        </row>
        <row r="2226">
          <cell r="A2226" t="str">
            <v>0465  2605</v>
          </cell>
          <cell r="B2226" t="str">
            <v>MOVABLE BRIDGE MACHINERY &amp; CASTING-REHABILITATION,  REMOVE &amp; DISPOSE-CONTRACTOR OWNS, SPAN LOCKS</v>
          </cell>
          <cell r="C2226" t="str">
            <v>AS</v>
          </cell>
          <cell r="D2226" t="str">
            <v>09</v>
          </cell>
          <cell r="E2226" t="str">
            <v>T</v>
          </cell>
          <cell r="F2226" t="str">
            <v>Y</v>
          </cell>
          <cell r="G2226" t="str">
            <v/>
          </cell>
          <cell r="H2226">
            <v>41275</v>
          </cell>
          <cell r="I2226"/>
          <cell r="J2226" t="str">
            <v/>
          </cell>
          <cell r="K2226"/>
          <cell r="T2226" t="str">
            <v>0465 2605</v>
          </cell>
          <cell r="U2226">
            <v>9627.4500000000007</v>
          </cell>
          <cell r="V2226">
            <v>9627.4500000000007</v>
          </cell>
          <cell r="W2226">
            <v>0</v>
          </cell>
          <cell r="X2226">
            <v>1</v>
          </cell>
          <cell r="Y2226">
            <v>9627.4500000000007</v>
          </cell>
        </row>
        <row r="2227">
          <cell r="A2227" t="str">
            <v>0465  2607</v>
          </cell>
          <cell r="B2227" t="str">
            <v>MOVABLE BRIDGE MACHINERY &amp; CASTING-REHABILITATION,  REMOVE &amp; DISPOSE-CONTRACTOR OWNS, COUPLINGS</v>
          </cell>
          <cell r="C2227" t="str">
            <v>EA</v>
          </cell>
          <cell r="D2227" t="str">
            <v>09</v>
          </cell>
          <cell r="E2227" t="str">
            <v>T</v>
          </cell>
          <cell r="F2227" t="str">
            <v>Y</v>
          </cell>
          <cell r="G2227" t="str">
            <v/>
          </cell>
          <cell r="H2227">
            <v>41275</v>
          </cell>
          <cell r="I2227"/>
          <cell r="J2227">
            <v>1100</v>
          </cell>
          <cell r="K2227"/>
          <cell r="T2227" t="str">
            <v>0465 2607</v>
          </cell>
          <cell r="U2227" t="str">
            <v xml:space="preserve"> </v>
          </cell>
          <cell r="V2227" t="str">
            <v xml:space="preserve"> </v>
          </cell>
          <cell r="W2227">
            <v>0</v>
          </cell>
          <cell r="X2227">
            <v>0</v>
          </cell>
          <cell r="Y2227" t="str">
            <v>xx</v>
          </cell>
        </row>
        <row r="2228">
          <cell r="A2228" t="str">
            <v>0465  2608</v>
          </cell>
          <cell r="B2228" t="str">
            <v>MOVABLE BRIDGE MACHINERY &amp; CASTING-REHABILITATION,  REMOVE &amp; DISPOSE-CONTRACTOR OWNS, LIVE LOAD SHOES</v>
          </cell>
          <cell r="C2228" t="str">
            <v>LS</v>
          </cell>
          <cell r="D2228" t="str">
            <v>09</v>
          </cell>
          <cell r="E2228" t="str">
            <v>T</v>
          </cell>
          <cell r="F2228" t="str">
            <v>N</v>
          </cell>
          <cell r="G2228" t="str">
            <v/>
          </cell>
          <cell r="H2228">
            <v>41275</v>
          </cell>
          <cell r="I2228"/>
          <cell r="J2228">
            <v>8500</v>
          </cell>
          <cell r="K2228"/>
          <cell r="T2228" t="str">
            <v>0465 2608</v>
          </cell>
          <cell r="U2228" t="str">
            <v xml:space="preserve"> </v>
          </cell>
          <cell r="V2228" t="str">
            <v xml:space="preserve"> </v>
          </cell>
          <cell r="W2228">
            <v>0</v>
          </cell>
          <cell r="X2228">
            <v>0</v>
          </cell>
          <cell r="Y2228" t="str">
            <v>xx</v>
          </cell>
        </row>
        <row r="2229">
          <cell r="A2229" t="str">
            <v>0465  2610</v>
          </cell>
          <cell r="B2229" t="str">
            <v>MOVABLE BRIDGE MACHINERY &amp; CASTING- BR REHABILITATION, REMOV &amp; DISPOSE, FLAT RACK/ CURVED TRACK/ FLAT TRACK</v>
          </cell>
          <cell r="C2229" t="str">
            <v>EA</v>
          </cell>
          <cell r="D2229" t="str">
            <v>09</v>
          </cell>
          <cell r="E2229" t="str">
            <v>T</v>
          </cell>
          <cell r="F2229" t="str">
            <v>Y</v>
          </cell>
          <cell r="G2229" t="str">
            <v/>
          </cell>
          <cell r="H2229">
            <v>41275</v>
          </cell>
          <cell r="I2229"/>
          <cell r="J2229">
            <v>5500</v>
          </cell>
          <cell r="K2229"/>
          <cell r="T2229" t="str">
            <v>0465 2610</v>
          </cell>
          <cell r="U2229" t="str">
            <v xml:space="preserve"> </v>
          </cell>
          <cell r="V2229" t="str">
            <v xml:space="preserve"> </v>
          </cell>
          <cell r="W2229">
            <v>0</v>
          </cell>
          <cell r="X2229">
            <v>0</v>
          </cell>
          <cell r="Y2229" t="str">
            <v>xx</v>
          </cell>
        </row>
        <row r="2230">
          <cell r="A2230" t="str">
            <v>0465  2611</v>
          </cell>
          <cell r="B2230" t="str">
            <v>MOVABLE BRIDGE MACHINERY &amp; CASTING-REHABILITATION,  REMOVE &amp; DISPOSE-CONTRACTOR OWNS, HOPKINS FRAME</v>
          </cell>
          <cell r="C2230" t="str">
            <v>EA</v>
          </cell>
          <cell r="D2230" t="str">
            <v>09</v>
          </cell>
          <cell r="E2230" t="str">
            <v>T</v>
          </cell>
          <cell r="F2230" t="str">
            <v>Y</v>
          </cell>
          <cell r="G2230" t="str">
            <v/>
          </cell>
          <cell r="H2230">
            <v>41275</v>
          </cell>
          <cell r="I2230"/>
          <cell r="J2230">
            <v>7500</v>
          </cell>
          <cell r="K2230"/>
          <cell r="T2230" t="str">
            <v>0465 2611</v>
          </cell>
          <cell r="U2230" t="str">
            <v xml:space="preserve"> </v>
          </cell>
          <cell r="V2230" t="str">
            <v xml:space="preserve"> </v>
          </cell>
          <cell r="W2230">
            <v>0</v>
          </cell>
          <cell r="X2230">
            <v>0</v>
          </cell>
          <cell r="Y2230" t="str">
            <v>xx</v>
          </cell>
        </row>
        <row r="2231">
          <cell r="A2231" t="str">
            <v>0465  2652</v>
          </cell>
          <cell r="B2231" t="str">
            <v>MOVABLE BRIDGE MACHINERY &amp; CASTING-REHABILITATION, REMOVE &amp; DISPOSE, HYDRAULIC CYLINDER</v>
          </cell>
          <cell r="C2231" t="str">
            <v>EA</v>
          </cell>
          <cell r="D2231" t="str">
            <v>09</v>
          </cell>
          <cell r="E2231" t="str">
            <v>T</v>
          </cell>
          <cell r="F2231" t="str">
            <v>Y</v>
          </cell>
          <cell r="G2231" t="str">
            <v/>
          </cell>
          <cell r="H2231">
            <v>42881</v>
          </cell>
          <cell r="I2231"/>
          <cell r="J2231">
            <v>150000</v>
          </cell>
          <cell r="K2231"/>
          <cell r="T2231" t="str">
            <v>0465 2652</v>
          </cell>
          <cell r="U2231" t="str">
            <v xml:space="preserve"> </v>
          </cell>
          <cell r="V2231" t="str">
            <v xml:space="preserve"> </v>
          </cell>
          <cell r="W2231">
            <v>0</v>
          </cell>
          <cell r="X2231">
            <v>0</v>
          </cell>
          <cell r="Y2231" t="str">
            <v>xx</v>
          </cell>
        </row>
        <row r="2232">
          <cell r="A2232" t="str">
            <v>0465  2654</v>
          </cell>
          <cell r="B2232" t="str">
            <v>MOVABLE BRIDGE MACHINERY &amp; CASTING-REHABILITATION,  REMOVE &amp; DISPOSE-CONTRACTOR OWNS, HYDRAULIC POWER PACK</v>
          </cell>
          <cell r="C2232" t="str">
            <v>EA</v>
          </cell>
          <cell r="D2232" t="str">
            <v>09</v>
          </cell>
          <cell r="E2232" t="str">
            <v>T</v>
          </cell>
          <cell r="F2232" t="str">
            <v>Y</v>
          </cell>
          <cell r="G2232" t="str">
            <v/>
          </cell>
          <cell r="H2232">
            <v>41275</v>
          </cell>
          <cell r="I2232"/>
          <cell r="J2232" t="str">
            <v/>
          </cell>
          <cell r="K2232"/>
          <cell r="T2232" t="str">
            <v>0465 2654</v>
          </cell>
          <cell r="U2232">
            <v>6000</v>
          </cell>
          <cell r="V2232">
            <v>6000</v>
          </cell>
          <cell r="W2232">
            <v>0</v>
          </cell>
          <cell r="X2232">
            <v>1</v>
          </cell>
          <cell r="Y2232">
            <v>6000</v>
          </cell>
        </row>
        <row r="2233">
          <cell r="A2233" t="str">
            <v>0465  2660</v>
          </cell>
          <cell r="B2233" t="str">
            <v>MOVABLE BRIDGE MACHINERY &amp; CASTING-REHABILITATION,  REMOVE &amp; DISPOSE-CONTRACTOR OWNS, OTHER MACHINERY COMP</v>
          </cell>
          <cell r="C2233" t="str">
            <v>LS</v>
          </cell>
          <cell r="D2233" t="str">
            <v>09</v>
          </cell>
          <cell r="E2233" t="str">
            <v>T</v>
          </cell>
          <cell r="F2233" t="str">
            <v>N</v>
          </cell>
          <cell r="G2233" t="str">
            <v/>
          </cell>
          <cell r="H2233">
            <v>41275</v>
          </cell>
          <cell r="I2233"/>
          <cell r="J2233" t="str">
            <v/>
          </cell>
          <cell r="K2233"/>
          <cell r="T2233" t="str">
            <v>0465 2660</v>
          </cell>
          <cell r="U2233">
            <v>7500</v>
          </cell>
          <cell r="V2233">
            <v>7500</v>
          </cell>
          <cell r="W2233">
            <v>0</v>
          </cell>
          <cell r="X2233">
            <v>1</v>
          </cell>
          <cell r="Y2233">
            <v>7500</v>
          </cell>
        </row>
        <row r="2234">
          <cell r="A2234" t="str">
            <v>0465  2708</v>
          </cell>
          <cell r="B2234" t="str">
            <v>MOVABLE BRIDGE MACHINERY &amp; CASTING-REHABILITATION, REMOVE &amp; SALVAGE,LIVE LOAD SHOES</v>
          </cell>
          <cell r="C2234" t="str">
            <v>LS</v>
          </cell>
          <cell r="D2234" t="str">
            <v>09</v>
          </cell>
          <cell r="E2234" t="str">
            <v>T</v>
          </cell>
          <cell r="F2234" t="str">
            <v>Y</v>
          </cell>
          <cell r="G2234" t="str">
            <v/>
          </cell>
          <cell r="H2234">
            <v>43922</v>
          </cell>
          <cell r="I2234"/>
          <cell r="J2234" t="str">
            <v/>
          </cell>
          <cell r="K2234"/>
          <cell r="T2234" t="str">
            <v>0465 2708</v>
          </cell>
          <cell r="U2234" t="str">
            <v xml:space="preserve"> </v>
          </cell>
          <cell r="V2234" t="str">
            <v xml:space="preserve"> </v>
          </cell>
          <cell r="W2234">
            <v>0</v>
          </cell>
          <cell r="X2234">
            <v>0</v>
          </cell>
          <cell r="Y2234" t="str">
            <v>xx</v>
          </cell>
        </row>
        <row r="2235">
          <cell r="A2235" t="str">
            <v>0465  2752</v>
          </cell>
          <cell r="B2235" t="str">
            <v>MOVABLE BRIDGE MACHINERY &amp; CASTING-REHABILITATION, REMOVE &amp; SALVAGE,HYDRAULIC CYLINDER</v>
          </cell>
          <cell r="C2235" t="str">
            <v>EA</v>
          </cell>
          <cell r="D2235" t="str">
            <v>09</v>
          </cell>
          <cell r="E2235" t="str">
            <v>T</v>
          </cell>
          <cell r="F2235" t="str">
            <v>Y</v>
          </cell>
          <cell r="G2235" t="str">
            <v/>
          </cell>
          <cell r="H2235">
            <v>41275</v>
          </cell>
          <cell r="I2235"/>
          <cell r="J2235">
            <v>9000</v>
          </cell>
          <cell r="K2235"/>
          <cell r="T2235" t="str">
            <v>0465 2752</v>
          </cell>
          <cell r="U2235" t="str">
            <v xml:space="preserve"> </v>
          </cell>
          <cell r="V2235" t="str">
            <v xml:space="preserve"> </v>
          </cell>
          <cell r="W2235">
            <v>0</v>
          </cell>
          <cell r="X2235">
            <v>0</v>
          </cell>
          <cell r="Y2235" t="str">
            <v>xx</v>
          </cell>
        </row>
        <row r="2236">
          <cell r="A2236" t="str">
            <v>0465  2908</v>
          </cell>
          <cell r="B2236" t="str">
            <v>MOVABLE BRIDGE MACHINERY &amp; CASTING-REHABILITATION,  SHIMMING ONLY, LIVE LOAD SHOES - PUSH BUTTON/MAINT ONLY</v>
          </cell>
          <cell r="C2236" t="str">
            <v>AS</v>
          </cell>
          <cell r="D2236" t="str">
            <v>09</v>
          </cell>
          <cell r="E2236" t="str">
            <v>T</v>
          </cell>
          <cell r="F2236" t="str">
            <v>Y</v>
          </cell>
          <cell r="G2236" t="str">
            <v/>
          </cell>
          <cell r="H2236">
            <v>41801</v>
          </cell>
          <cell r="I2236"/>
          <cell r="J2236">
            <v>5000</v>
          </cell>
          <cell r="K2236"/>
          <cell r="T2236" t="str">
            <v>0465 2908</v>
          </cell>
          <cell r="U2236" t="str">
            <v xml:space="preserve"> </v>
          </cell>
          <cell r="V2236" t="str">
            <v xml:space="preserve"> </v>
          </cell>
          <cell r="W2236">
            <v>0</v>
          </cell>
          <cell r="X2236">
            <v>0</v>
          </cell>
          <cell r="Y2236" t="str">
            <v>xx</v>
          </cell>
        </row>
        <row r="2237">
          <cell r="A2237" t="str">
            <v>0465  3 11</v>
          </cell>
          <cell r="B2237" t="str">
            <v>MOVABLE BRIDGE COUNTERWEIGHT, F&amp;I, FIBER GLASS POCKET COVER</v>
          </cell>
          <cell r="C2237" t="str">
            <v>EA</v>
          </cell>
          <cell r="D2237" t="str">
            <v>09</v>
          </cell>
          <cell r="E2237" t="str">
            <v>T</v>
          </cell>
          <cell r="F2237" t="str">
            <v>Y</v>
          </cell>
          <cell r="G2237" t="str">
            <v/>
          </cell>
          <cell r="H2237">
            <v>41275</v>
          </cell>
          <cell r="I2237"/>
          <cell r="J2237">
            <v>800</v>
          </cell>
          <cell r="K2237"/>
          <cell r="T2237" t="str">
            <v>0465 3 11</v>
          </cell>
          <cell r="U2237" t="str">
            <v xml:space="preserve"> </v>
          </cell>
          <cell r="V2237" t="str">
            <v xml:space="preserve"> </v>
          </cell>
          <cell r="W2237">
            <v>0</v>
          </cell>
          <cell r="X2237">
            <v>0</v>
          </cell>
          <cell r="Y2237" t="str">
            <v>xx</v>
          </cell>
        </row>
        <row r="2238">
          <cell r="A2238" t="str">
            <v>0465  3 14</v>
          </cell>
          <cell r="B2238" t="str">
            <v>MOVABLE BRIDGE COUNTERWEIGHT, F&amp;I, BUMPER BLOCK</v>
          </cell>
          <cell r="C2238" t="str">
            <v>EA</v>
          </cell>
          <cell r="D2238" t="str">
            <v>09</v>
          </cell>
          <cell r="E2238" t="str">
            <v>T</v>
          </cell>
          <cell r="F2238" t="str">
            <v>Y</v>
          </cell>
          <cell r="G2238" t="str">
            <v/>
          </cell>
          <cell r="H2238">
            <v>41275</v>
          </cell>
          <cell r="I2238"/>
          <cell r="J2238" t="str">
            <v/>
          </cell>
          <cell r="K2238"/>
          <cell r="T2238" t="str">
            <v>0465 3 14</v>
          </cell>
          <cell r="U2238" t="str">
            <v xml:space="preserve"> </v>
          </cell>
          <cell r="V2238" t="str">
            <v xml:space="preserve"> </v>
          </cell>
          <cell r="W2238">
            <v>0</v>
          </cell>
          <cell r="X2238">
            <v>0</v>
          </cell>
          <cell r="Y2238" t="str">
            <v>xx</v>
          </cell>
        </row>
        <row r="2239">
          <cell r="A2239" t="str">
            <v>0465  3 16</v>
          </cell>
          <cell r="B2239" t="str">
            <v>MOVABLE BRIDGE COUNTERWEIGHT, F&amp;I, POCKETS</v>
          </cell>
          <cell r="C2239" t="str">
            <v>EA</v>
          </cell>
          <cell r="D2239" t="str">
            <v>09</v>
          </cell>
          <cell r="E2239" t="str">
            <v>T</v>
          </cell>
          <cell r="F2239" t="str">
            <v>Y</v>
          </cell>
          <cell r="G2239" t="str">
            <v/>
          </cell>
          <cell r="H2239">
            <v>41275</v>
          </cell>
          <cell r="I2239"/>
          <cell r="J2239">
            <v>10000</v>
          </cell>
          <cell r="K2239"/>
          <cell r="T2239" t="str">
            <v>0465 3 16</v>
          </cell>
          <cell r="U2239" t="str">
            <v xml:space="preserve"> </v>
          </cell>
          <cell r="V2239" t="str">
            <v xml:space="preserve"> </v>
          </cell>
          <cell r="W2239">
            <v>0</v>
          </cell>
          <cell r="X2239">
            <v>0</v>
          </cell>
          <cell r="Y2239" t="str">
            <v>xx</v>
          </cell>
        </row>
        <row r="2240">
          <cell r="A2240" t="str">
            <v>0465  3 17</v>
          </cell>
          <cell r="B2240" t="str">
            <v>MOVABLE BRIDGE COUNTERWEIGHT, F&amp;I, BALANCE BLOCKS</v>
          </cell>
          <cell r="C2240" t="str">
            <v>EA</v>
          </cell>
          <cell r="D2240" t="str">
            <v>09</v>
          </cell>
          <cell r="E2240" t="str">
            <v>T</v>
          </cell>
          <cell r="F2240" t="str">
            <v>Y</v>
          </cell>
          <cell r="G2240" t="str">
            <v/>
          </cell>
          <cell r="H2240">
            <v>41275</v>
          </cell>
          <cell r="I2240"/>
          <cell r="J2240" t="str">
            <v/>
          </cell>
          <cell r="K2240"/>
          <cell r="T2240" t="str">
            <v>0465 3 17</v>
          </cell>
          <cell r="U2240">
            <v>95</v>
          </cell>
          <cell r="V2240">
            <v>95</v>
          </cell>
          <cell r="W2240">
            <v>0</v>
          </cell>
          <cell r="X2240">
            <v>1</v>
          </cell>
          <cell r="Y2240">
            <v>95</v>
          </cell>
        </row>
        <row r="2241">
          <cell r="A2241" t="str">
            <v>0465  3 19</v>
          </cell>
          <cell r="B2241" t="str">
            <v>MOVABLE BRIDGE COUNTERWEIGHT, F&amp;I, STEEL BALLAST</v>
          </cell>
          <cell r="C2241" t="str">
            <v>TN</v>
          </cell>
          <cell r="D2241" t="str">
            <v>09</v>
          </cell>
          <cell r="E2241" t="str">
            <v>T</v>
          </cell>
          <cell r="F2241" t="str">
            <v>Y</v>
          </cell>
          <cell r="G2241" t="str">
            <v/>
          </cell>
          <cell r="H2241">
            <v>41275</v>
          </cell>
          <cell r="I2241"/>
          <cell r="J2241" t="str">
            <v/>
          </cell>
          <cell r="K2241"/>
          <cell r="T2241" t="str">
            <v>0465 3 19</v>
          </cell>
          <cell r="U2241" t="str">
            <v xml:space="preserve"> </v>
          </cell>
          <cell r="V2241" t="str">
            <v xml:space="preserve"> </v>
          </cell>
          <cell r="W2241">
            <v>0</v>
          </cell>
          <cell r="X2241">
            <v>0</v>
          </cell>
          <cell r="Y2241" t="str">
            <v>xx</v>
          </cell>
        </row>
        <row r="2242">
          <cell r="A2242" t="str">
            <v>0465  3 50</v>
          </cell>
          <cell r="B2242" t="str">
            <v>MOVABLE BRIDGE COUNTERWEIGHT, ADJUST</v>
          </cell>
          <cell r="C2242" t="str">
            <v>EA</v>
          </cell>
          <cell r="D2242" t="str">
            <v>09</v>
          </cell>
          <cell r="E2242" t="str">
            <v>T</v>
          </cell>
          <cell r="F2242" t="str">
            <v>Y</v>
          </cell>
          <cell r="G2242" t="str">
            <v/>
          </cell>
          <cell r="H2242">
            <v>41275</v>
          </cell>
          <cell r="I2242"/>
          <cell r="J2242" t="str">
            <v/>
          </cell>
          <cell r="K2242"/>
          <cell r="T2242" t="str">
            <v>0465 3 50</v>
          </cell>
          <cell r="U2242">
            <v>10685.91</v>
          </cell>
          <cell r="V2242">
            <v>10685.91</v>
          </cell>
          <cell r="W2242">
            <v>0</v>
          </cell>
          <cell r="X2242">
            <v>1</v>
          </cell>
          <cell r="Y2242">
            <v>10685.91</v>
          </cell>
        </row>
        <row r="2243">
          <cell r="A2243" t="str">
            <v>0465  3 96</v>
          </cell>
          <cell r="B2243" t="str">
            <v>MOVABLE BRIDGE COUNTERWEIGHT, CLEAN, POCKETS</v>
          </cell>
          <cell r="C2243" t="str">
            <v>EA</v>
          </cell>
          <cell r="D2243" t="str">
            <v>09</v>
          </cell>
          <cell r="E2243" t="str">
            <v>T</v>
          </cell>
          <cell r="F2243" t="str">
            <v>Y</v>
          </cell>
          <cell r="G2243" t="str">
            <v/>
          </cell>
          <cell r="H2243">
            <v>41275</v>
          </cell>
          <cell r="I2243"/>
          <cell r="J2243" t="str">
            <v/>
          </cell>
          <cell r="K2243"/>
          <cell r="T2243" t="str">
            <v>0465 3 96</v>
          </cell>
          <cell r="U2243">
            <v>6500</v>
          </cell>
          <cell r="V2243">
            <v>6500</v>
          </cell>
          <cell r="W2243">
            <v>0</v>
          </cell>
          <cell r="X2243">
            <v>1</v>
          </cell>
          <cell r="Y2243">
            <v>6500</v>
          </cell>
        </row>
        <row r="2244">
          <cell r="A2244" t="str">
            <v>0465  4</v>
          </cell>
          <cell r="B2244" t="str">
            <v>MOVEABLE BRIDGE, SPAN JACKING</v>
          </cell>
          <cell r="C2244" t="str">
            <v>EA</v>
          </cell>
          <cell r="D2244" t="str">
            <v>09</v>
          </cell>
          <cell r="E2244" t="str">
            <v>T</v>
          </cell>
          <cell r="F2244" t="str">
            <v>N</v>
          </cell>
          <cell r="G2244" t="str">
            <v/>
          </cell>
          <cell r="H2244">
            <v>42235</v>
          </cell>
          <cell r="I2244"/>
          <cell r="J2244" t="str">
            <v/>
          </cell>
          <cell r="K2244"/>
          <cell r="T2244" t="str">
            <v>0465 4</v>
          </cell>
          <cell r="U2244" t="str">
            <v xml:space="preserve"> </v>
          </cell>
          <cell r="V2244" t="str">
            <v xml:space="preserve"> </v>
          </cell>
          <cell r="W2244">
            <v>0</v>
          </cell>
          <cell r="X2244">
            <v>0</v>
          </cell>
          <cell r="Y2244" t="str">
            <v>xx</v>
          </cell>
        </row>
        <row r="2245">
          <cell r="A2245" t="str">
            <v>0465 20</v>
          </cell>
          <cell r="B2245" t="str">
            <v>MOVABLE BRIDGE- PREVENTATIVE MAINTENANCE &amp; ROUTINE REPAIR</v>
          </cell>
          <cell r="C2245" t="str">
            <v>DA</v>
          </cell>
          <cell r="D2245" t="str">
            <v>09</v>
          </cell>
          <cell r="E2245" t="str">
            <v>T</v>
          </cell>
          <cell r="F2245" t="str">
            <v>N</v>
          </cell>
          <cell r="G2245" t="str">
            <v/>
          </cell>
          <cell r="H2245">
            <v>41275</v>
          </cell>
          <cell r="I2245"/>
          <cell r="J2245" t="str">
            <v/>
          </cell>
          <cell r="K2245"/>
          <cell r="T2245" t="str">
            <v>0465 20</v>
          </cell>
          <cell r="U2245">
            <v>131.25</v>
          </cell>
          <cell r="V2245">
            <v>128.55000000000001</v>
          </cell>
          <cell r="W2245">
            <v>0</v>
          </cell>
          <cell r="X2245">
            <v>1.0210035005834306</v>
          </cell>
          <cell r="Y2245">
            <v>131.25</v>
          </cell>
        </row>
        <row r="2246">
          <cell r="A2246" t="str">
            <v>0465 21</v>
          </cell>
          <cell r="B2246" t="str">
            <v>MOVABLE BRIDGE OPERATOR</v>
          </cell>
          <cell r="C2246" t="str">
            <v>DA</v>
          </cell>
          <cell r="D2246" t="str">
            <v>09</v>
          </cell>
          <cell r="E2246" t="str">
            <v>T</v>
          </cell>
          <cell r="F2246" t="str">
            <v>Y</v>
          </cell>
          <cell r="G2246" t="str">
            <v/>
          </cell>
          <cell r="H2246">
            <v>41275</v>
          </cell>
          <cell r="I2246"/>
          <cell r="J2246" t="str">
            <v/>
          </cell>
          <cell r="K2246"/>
          <cell r="T2246" t="str">
            <v>0465 21</v>
          </cell>
          <cell r="U2246">
            <v>370.97</v>
          </cell>
          <cell r="V2246">
            <v>409.16</v>
          </cell>
          <cell r="W2246">
            <v>0</v>
          </cell>
          <cell r="X2246">
            <v>1.1029463298919049</v>
          </cell>
          <cell r="Y2246">
            <v>409.16</v>
          </cell>
        </row>
        <row r="2247">
          <cell r="A2247" t="str">
            <v>0465 71  1</v>
          </cell>
          <cell r="B2247" t="str">
            <v>MOVEABLE BRIDGE FUNCTIONAL CHECKOUT, PHASE A</v>
          </cell>
          <cell r="C2247" t="str">
            <v>LS</v>
          </cell>
          <cell r="D2247" t="str">
            <v>09</v>
          </cell>
          <cell r="E2247" t="str">
            <v>T</v>
          </cell>
          <cell r="F2247" t="str">
            <v>N</v>
          </cell>
          <cell r="G2247" t="str">
            <v/>
          </cell>
          <cell r="H2247">
            <v>41275</v>
          </cell>
          <cell r="I2247"/>
          <cell r="J2247" t="str">
            <v/>
          </cell>
          <cell r="K2247"/>
          <cell r="T2247" t="str">
            <v>0465 71 1</v>
          </cell>
          <cell r="U2247" t="str">
            <v xml:space="preserve"> </v>
          </cell>
          <cell r="V2247" t="str">
            <v xml:space="preserve"> </v>
          </cell>
          <cell r="W2247">
            <v>0</v>
          </cell>
          <cell r="X2247">
            <v>0</v>
          </cell>
          <cell r="Y2247" t="str">
            <v>xx</v>
          </cell>
        </row>
        <row r="2248">
          <cell r="A2248" t="str">
            <v>0465 71  2</v>
          </cell>
          <cell r="B2248" t="str">
            <v>MOVEABLE BRIDGE FUNCTIONAL CHECKOUT, PHASE B</v>
          </cell>
          <cell r="C2248" t="str">
            <v>LS</v>
          </cell>
          <cell r="D2248" t="str">
            <v>09</v>
          </cell>
          <cell r="E2248" t="str">
            <v>T</v>
          </cell>
          <cell r="F2248" t="str">
            <v>N</v>
          </cell>
          <cell r="G2248" t="str">
            <v/>
          </cell>
          <cell r="H2248">
            <v>41464</v>
          </cell>
          <cell r="I2248"/>
          <cell r="J2248">
            <v>13000</v>
          </cell>
          <cell r="K2248"/>
          <cell r="T2248" t="str">
            <v>0465 71 2</v>
          </cell>
          <cell r="U2248" t="str">
            <v xml:space="preserve"> </v>
          </cell>
          <cell r="V2248" t="str">
            <v xml:space="preserve"> </v>
          </cell>
          <cell r="W2248">
            <v>0</v>
          </cell>
          <cell r="X2248">
            <v>0</v>
          </cell>
          <cell r="Y2248" t="str">
            <v>xx</v>
          </cell>
        </row>
        <row r="2249">
          <cell r="A2249" t="str">
            <v>0465 71  3</v>
          </cell>
          <cell r="B2249" t="str">
            <v>MOVABLE BRIDGE FUNCTIONAL CHECKOUT, PHASE C</v>
          </cell>
          <cell r="C2249" t="str">
            <v>LS</v>
          </cell>
          <cell r="D2249" t="str">
            <v>09</v>
          </cell>
          <cell r="E2249" t="str">
            <v>T</v>
          </cell>
          <cell r="F2249" t="str">
            <v>N</v>
          </cell>
          <cell r="G2249" t="str">
            <v/>
          </cell>
          <cell r="H2249">
            <v>41275</v>
          </cell>
          <cell r="I2249"/>
          <cell r="J2249" t="str">
            <v/>
          </cell>
          <cell r="K2249"/>
          <cell r="T2249" t="str">
            <v>0465 71 3</v>
          </cell>
          <cell r="U2249">
            <v>42500</v>
          </cell>
          <cell r="V2249">
            <v>31117.5</v>
          </cell>
          <cell r="W2249">
            <v>0</v>
          </cell>
          <cell r="X2249">
            <v>1.3657909536434483</v>
          </cell>
          <cell r="Y2249">
            <v>42500</v>
          </cell>
        </row>
        <row r="2250">
          <cell r="A2250" t="str">
            <v>0470  1</v>
          </cell>
          <cell r="B2250" t="str">
            <v>TREATED TIMBER, STRUCTURAL</v>
          </cell>
          <cell r="C2250" t="str">
            <v>MB</v>
          </cell>
          <cell r="D2250" t="str">
            <v>08B</v>
          </cell>
          <cell r="E2250" t="str">
            <v xml:space="preserve"> </v>
          </cell>
          <cell r="F2250" t="str">
            <v>Y</v>
          </cell>
          <cell r="G2250" t="str">
            <v/>
          </cell>
          <cell r="H2250">
            <v>41275</v>
          </cell>
          <cell r="I2250"/>
          <cell r="J2250" t="str">
            <v/>
          </cell>
          <cell r="K2250"/>
          <cell r="T2250" t="str">
            <v>0470 1</v>
          </cell>
          <cell r="U2250">
            <v>17342</v>
          </cell>
          <cell r="V2250">
            <v>17672.86</v>
          </cell>
          <cell r="W2250">
            <v>0</v>
          </cell>
          <cell r="X2250">
            <v>1.0190785376542499</v>
          </cell>
          <cell r="Y2250">
            <v>17672.86</v>
          </cell>
        </row>
        <row r="2251">
          <cell r="A2251" t="str">
            <v>0471  1  1</v>
          </cell>
          <cell r="B2251" t="str">
            <v>FENDER SYSTEM,PLASTIC MARINE LUMBER,REINFORCED</v>
          </cell>
          <cell r="C2251" t="str">
            <v>MB</v>
          </cell>
          <cell r="D2251" t="str">
            <v>08B</v>
          </cell>
          <cell r="E2251" t="str">
            <v xml:space="preserve"> </v>
          </cell>
          <cell r="F2251" t="str">
            <v>Y</v>
          </cell>
          <cell r="G2251" t="str">
            <v/>
          </cell>
          <cell r="H2251">
            <v>41275</v>
          </cell>
          <cell r="I2251"/>
          <cell r="J2251" t="str">
            <v/>
          </cell>
          <cell r="K2251"/>
          <cell r="T2251" t="str">
            <v>0471 1 1</v>
          </cell>
          <cell r="U2251">
            <v>16705</v>
          </cell>
          <cell r="V2251">
            <v>19682.36</v>
          </cell>
          <cell r="W2251">
            <v>0</v>
          </cell>
          <cell r="X2251">
            <v>1.1782316671655193</v>
          </cell>
          <cell r="Y2251">
            <v>19682.36</v>
          </cell>
        </row>
        <row r="2252">
          <cell r="A2252" t="str">
            <v>0471  1  2</v>
          </cell>
          <cell r="B2252" t="str">
            <v>FENDER SYSTEM,PLASTIC MARINE LUMBER, NON-REINFORCED</v>
          </cell>
          <cell r="C2252" t="str">
            <v>MB</v>
          </cell>
          <cell r="D2252" t="str">
            <v>08B</v>
          </cell>
          <cell r="E2252" t="str">
            <v xml:space="preserve"> </v>
          </cell>
          <cell r="F2252" t="str">
            <v>Y</v>
          </cell>
          <cell r="G2252" t="str">
            <v/>
          </cell>
          <cell r="H2252">
            <v>41275</v>
          </cell>
          <cell r="I2252"/>
          <cell r="J2252" t="str">
            <v/>
          </cell>
          <cell r="K2252"/>
          <cell r="T2252" t="str">
            <v>0471 1 2</v>
          </cell>
          <cell r="U2252">
            <v>16705</v>
          </cell>
          <cell r="V2252">
            <v>16583.52</v>
          </cell>
          <cell r="W2252">
            <v>0</v>
          </cell>
          <cell r="X2252">
            <v>1.0073253446795372</v>
          </cell>
          <cell r="Y2252">
            <v>16705</v>
          </cell>
        </row>
        <row r="2253">
          <cell r="A2253" t="str">
            <v>0471  2</v>
          </cell>
          <cell r="B2253" t="str">
            <v>FENDER SYSTEM,POLYMERIC PILES</v>
          </cell>
          <cell r="C2253" t="str">
            <v>LS</v>
          </cell>
          <cell r="D2253" t="str">
            <v>08B</v>
          </cell>
          <cell r="E2253" t="str">
            <v xml:space="preserve"> </v>
          </cell>
          <cell r="F2253" t="str">
            <v>N</v>
          </cell>
          <cell r="G2253" t="str">
            <v/>
          </cell>
          <cell r="H2253">
            <v>41275</v>
          </cell>
          <cell r="I2253"/>
          <cell r="J2253" t="str">
            <v/>
          </cell>
          <cell r="K2253"/>
          <cell r="T2253" t="str">
            <v>0471 2</v>
          </cell>
          <cell r="U2253" t="str">
            <v xml:space="preserve"> </v>
          </cell>
          <cell r="V2253" t="str">
            <v xml:space="preserve"> </v>
          </cell>
          <cell r="W2253">
            <v>0</v>
          </cell>
          <cell r="X2253">
            <v>0</v>
          </cell>
          <cell r="Y2253" t="str">
            <v>xx</v>
          </cell>
        </row>
        <row r="2254">
          <cell r="A2254" t="str">
            <v>0471  3  1</v>
          </cell>
          <cell r="B2254" t="str">
            <v>POLYMERIC FENDER SYSTEM, LESS THAN OR EQUAL TO 40 KIP-FT</v>
          </cell>
          <cell r="C2254" t="str">
            <v>LS</v>
          </cell>
          <cell r="D2254" t="str">
            <v>08B</v>
          </cell>
          <cell r="E2254" t="str">
            <v xml:space="preserve"> </v>
          </cell>
          <cell r="F2254" t="str">
            <v>N</v>
          </cell>
          <cell r="G2254" t="str">
            <v/>
          </cell>
          <cell r="H2254">
            <v>41596</v>
          </cell>
          <cell r="I2254"/>
          <cell r="J2254">
            <v>500000</v>
          </cell>
          <cell r="K2254"/>
          <cell r="T2254" t="str">
            <v>0471 3 1</v>
          </cell>
          <cell r="U2254" t="str">
            <v xml:space="preserve"> </v>
          </cell>
          <cell r="V2254" t="str">
            <v xml:space="preserve"> </v>
          </cell>
          <cell r="W2254">
            <v>0</v>
          </cell>
          <cell r="X2254">
            <v>0</v>
          </cell>
          <cell r="Y2254" t="str">
            <v>xx</v>
          </cell>
        </row>
        <row r="2255">
          <cell r="A2255" t="str">
            <v>0471  3  2</v>
          </cell>
          <cell r="B2255" t="str">
            <v>POLYMERIC FENDER SYSTEM, 41-200 KIP-FT</v>
          </cell>
          <cell r="C2255" t="str">
            <v>LS</v>
          </cell>
          <cell r="D2255" t="str">
            <v>10</v>
          </cell>
          <cell r="E2255" t="str">
            <v xml:space="preserve"> </v>
          </cell>
          <cell r="F2255" t="str">
            <v>N</v>
          </cell>
          <cell r="G2255" t="str">
            <v/>
          </cell>
          <cell r="H2255">
            <v>42262</v>
          </cell>
          <cell r="I2255"/>
          <cell r="J2255" t="str">
            <v/>
          </cell>
          <cell r="K2255"/>
          <cell r="T2255" t="str">
            <v>0471 3 2</v>
          </cell>
          <cell r="U2255">
            <v>943034</v>
          </cell>
          <cell r="V2255">
            <v>943034</v>
          </cell>
          <cell r="W2255">
            <v>0</v>
          </cell>
          <cell r="X2255">
            <v>1</v>
          </cell>
          <cell r="Y2255">
            <v>943034</v>
          </cell>
        </row>
        <row r="2256">
          <cell r="A2256" t="str">
            <v>0471  3  3</v>
          </cell>
          <cell r="B2256" t="str">
            <v>POLYMERIC FENDER SYSTEM, 201-400 KIP-FT</v>
          </cell>
          <cell r="C2256" t="str">
            <v>LS</v>
          </cell>
          <cell r="D2256" t="str">
            <v>08</v>
          </cell>
          <cell r="E2256" t="str">
            <v xml:space="preserve"> </v>
          </cell>
          <cell r="F2256" t="str">
            <v>N</v>
          </cell>
          <cell r="G2256" t="str">
            <v/>
          </cell>
          <cell r="H2256">
            <v>42199</v>
          </cell>
          <cell r="I2256"/>
          <cell r="J2256" t="str">
            <v/>
          </cell>
          <cell r="K2256"/>
          <cell r="T2256" t="str">
            <v>0471 3 3</v>
          </cell>
          <cell r="U2256" t="str">
            <v xml:space="preserve"> </v>
          </cell>
          <cell r="V2256" t="str">
            <v xml:space="preserve"> </v>
          </cell>
          <cell r="W2256">
            <v>0</v>
          </cell>
          <cell r="X2256">
            <v>0</v>
          </cell>
          <cell r="Y2256" t="str">
            <v>xx</v>
          </cell>
        </row>
        <row r="2257">
          <cell r="A2257" t="str">
            <v>0471  3  4</v>
          </cell>
          <cell r="B2257" t="str">
            <v>POLYMERIC FENDER SYSTEM, 401-600 KIP-FT</v>
          </cell>
          <cell r="C2257" t="str">
            <v>LS</v>
          </cell>
          <cell r="D2257" t="str">
            <v>08</v>
          </cell>
          <cell r="E2257" t="str">
            <v xml:space="preserve"> </v>
          </cell>
          <cell r="F2257" t="str">
            <v>N</v>
          </cell>
          <cell r="G2257" t="str">
            <v/>
          </cell>
          <cell r="H2257">
            <v>42199</v>
          </cell>
          <cell r="I2257"/>
          <cell r="J2257" t="str">
            <v/>
          </cell>
          <cell r="K2257"/>
          <cell r="T2257" t="str">
            <v>0471 3 4</v>
          </cell>
          <cell r="U2257" t="str">
            <v xml:space="preserve"> </v>
          </cell>
          <cell r="V2257" t="str">
            <v xml:space="preserve"> </v>
          </cell>
          <cell r="W2257">
            <v>0</v>
          </cell>
          <cell r="X2257">
            <v>0</v>
          </cell>
          <cell r="Y2257" t="str">
            <v>xx</v>
          </cell>
        </row>
        <row r="2258">
          <cell r="A2258" t="str">
            <v>0500 15 35</v>
          </cell>
          <cell r="B2258" t="str">
            <v>ERROR: FENCE REPAIR, TYPE B, CHAIN LINK- PVC COATED GALVANIZED MESH ONLY, 5.1- 6.0’ HEIGHT</v>
          </cell>
          <cell r="C2258" t="str">
            <v>LF</v>
          </cell>
          <cell r="D2258" t="str">
            <v>10</v>
          </cell>
          <cell r="E2258" t="str">
            <v xml:space="preserve"> </v>
          </cell>
          <cell r="F2258" t="str">
            <v>Y</v>
          </cell>
          <cell r="G2258" t="str">
            <v>*</v>
          </cell>
          <cell r="H2258">
            <v>42359</v>
          </cell>
          <cell r="I2258">
            <v>42370</v>
          </cell>
          <cell r="J2258" t="str">
            <v/>
          </cell>
          <cell r="K2258"/>
          <cell r="T2258" t="str">
            <v>0500 15 35</v>
          </cell>
          <cell r="U2258" t="str">
            <v xml:space="preserve"> </v>
          </cell>
          <cell r="V2258" t="str">
            <v xml:space="preserve"> </v>
          </cell>
          <cell r="W2258">
            <v>0</v>
          </cell>
          <cell r="X2258">
            <v>0</v>
          </cell>
          <cell r="Y2258" t="str">
            <v>xx</v>
          </cell>
        </row>
        <row r="2259">
          <cell r="A2259" t="str">
            <v>0504  1  1</v>
          </cell>
          <cell r="B2259" t="str">
            <v>ROADWAY FLOOR, STEEL, 5" OPEN</v>
          </cell>
          <cell r="C2259" t="str">
            <v>SF</v>
          </cell>
          <cell r="D2259" t="str">
            <v>09</v>
          </cell>
          <cell r="E2259" t="str">
            <v xml:space="preserve"> </v>
          </cell>
          <cell r="F2259" t="str">
            <v>Y</v>
          </cell>
          <cell r="G2259" t="str">
            <v/>
          </cell>
          <cell r="H2259">
            <v>41275</v>
          </cell>
          <cell r="I2259"/>
          <cell r="J2259" t="str">
            <v/>
          </cell>
          <cell r="K2259"/>
          <cell r="T2259" t="str">
            <v>0504 1 1</v>
          </cell>
          <cell r="U2259" t="str">
            <v xml:space="preserve"> </v>
          </cell>
          <cell r="V2259" t="str">
            <v xml:space="preserve"> </v>
          </cell>
          <cell r="W2259">
            <v>0</v>
          </cell>
          <cell r="X2259">
            <v>0</v>
          </cell>
          <cell r="Y2259" t="str">
            <v>xx</v>
          </cell>
        </row>
        <row r="2260">
          <cell r="A2260" t="str">
            <v>0504  1  2</v>
          </cell>
          <cell r="B2260" t="str">
            <v>ROADWAY FLOOR, STEEL, 3" ARMORED</v>
          </cell>
          <cell r="C2260" t="str">
            <v>SF</v>
          </cell>
          <cell r="D2260" t="str">
            <v>09</v>
          </cell>
          <cell r="E2260" t="str">
            <v xml:space="preserve"> </v>
          </cell>
          <cell r="F2260" t="str">
            <v>Y</v>
          </cell>
          <cell r="G2260" t="str">
            <v/>
          </cell>
          <cell r="H2260">
            <v>41275</v>
          </cell>
          <cell r="I2260"/>
          <cell r="J2260">
            <v>40</v>
          </cell>
          <cell r="K2260"/>
          <cell r="T2260" t="str">
            <v>0504 1 2</v>
          </cell>
          <cell r="U2260" t="str">
            <v xml:space="preserve"> </v>
          </cell>
          <cell r="V2260" t="str">
            <v xml:space="preserve"> </v>
          </cell>
          <cell r="W2260">
            <v>0</v>
          </cell>
          <cell r="X2260">
            <v>0</v>
          </cell>
          <cell r="Y2260" t="str">
            <v>xx</v>
          </cell>
        </row>
        <row r="2261">
          <cell r="A2261" t="str">
            <v>0504  1  5</v>
          </cell>
          <cell r="B2261" t="str">
            <v>ROADWAY FLOOR, STEEL, 5.5" ARMORED</v>
          </cell>
          <cell r="C2261" t="str">
            <v>SF</v>
          </cell>
          <cell r="D2261" t="str">
            <v>09</v>
          </cell>
          <cell r="E2261" t="str">
            <v xml:space="preserve"> </v>
          </cell>
          <cell r="F2261" t="str">
            <v>Y</v>
          </cell>
          <cell r="G2261" t="str">
            <v/>
          </cell>
          <cell r="H2261">
            <v>41275</v>
          </cell>
          <cell r="I2261"/>
          <cell r="J2261" t="str">
            <v/>
          </cell>
          <cell r="K2261"/>
          <cell r="T2261" t="str">
            <v>0504 1 5</v>
          </cell>
          <cell r="U2261" t="str">
            <v xml:space="preserve"> </v>
          </cell>
          <cell r="V2261" t="str">
            <v xml:space="preserve"> </v>
          </cell>
          <cell r="W2261">
            <v>0</v>
          </cell>
          <cell r="X2261">
            <v>0</v>
          </cell>
          <cell r="Y2261" t="str">
            <v>xx</v>
          </cell>
        </row>
        <row r="2262">
          <cell r="A2262" t="str">
            <v>0504  1 10</v>
          </cell>
          <cell r="B2262" t="str">
            <v>ROADWAY FLOOR, STEEL, 5" ARMORED</v>
          </cell>
          <cell r="C2262" t="str">
            <v>SF</v>
          </cell>
          <cell r="D2262" t="str">
            <v>09</v>
          </cell>
          <cell r="E2262" t="str">
            <v xml:space="preserve"> </v>
          </cell>
          <cell r="F2262" t="str">
            <v>Y</v>
          </cell>
          <cell r="G2262" t="str">
            <v/>
          </cell>
          <cell r="H2262">
            <v>41275</v>
          </cell>
          <cell r="I2262"/>
          <cell r="J2262">
            <v>60</v>
          </cell>
          <cell r="K2262"/>
          <cell r="T2262" t="str">
            <v>0504 1 10</v>
          </cell>
          <cell r="U2262" t="str">
            <v xml:space="preserve"> </v>
          </cell>
          <cell r="V2262" t="str">
            <v xml:space="preserve"> </v>
          </cell>
          <cell r="W2262">
            <v>0</v>
          </cell>
          <cell r="X2262">
            <v>0</v>
          </cell>
          <cell r="Y2262" t="str">
            <v>xx</v>
          </cell>
        </row>
        <row r="2263">
          <cell r="A2263" t="str">
            <v>0504  2</v>
          </cell>
          <cell r="B2263" t="str">
            <v>SIDEWALK FLOOR, STEEL, REHABILITATION</v>
          </cell>
          <cell r="C2263" t="str">
            <v>SF</v>
          </cell>
          <cell r="D2263" t="str">
            <v>09</v>
          </cell>
          <cell r="E2263" t="str">
            <v>T</v>
          </cell>
          <cell r="F2263" t="str">
            <v>Y</v>
          </cell>
          <cell r="G2263" t="str">
            <v/>
          </cell>
          <cell r="H2263">
            <v>41275</v>
          </cell>
          <cell r="I2263"/>
          <cell r="J2263" t="str">
            <v/>
          </cell>
          <cell r="K2263"/>
          <cell r="T2263" t="str">
            <v>0504 2</v>
          </cell>
          <cell r="U2263" t="str">
            <v xml:space="preserve"> </v>
          </cell>
          <cell r="V2263" t="str">
            <v xml:space="preserve"> </v>
          </cell>
          <cell r="W2263">
            <v>0</v>
          </cell>
          <cell r="X2263">
            <v>0</v>
          </cell>
          <cell r="Y2263" t="str">
            <v>xx</v>
          </cell>
        </row>
        <row r="2264">
          <cell r="A2264" t="str">
            <v>0506  2</v>
          </cell>
          <cell r="B2264" t="str">
            <v>BRIDGE DRAINAGE PIPE</v>
          </cell>
          <cell r="C2264" t="str">
            <v>LF</v>
          </cell>
          <cell r="D2264" t="str">
            <v>10</v>
          </cell>
          <cell r="E2264" t="str">
            <v xml:space="preserve"> </v>
          </cell>
          <cell r="F2264" t="str">
            <v>Y</v>
          </cell>
          <cell r="G2264" t="str">
            <v/>
          </cell>
          <cell r="H2264">
            <v>41275</v>
          </cell>
          <cell r="I2264"/>
          <cell r="J2264" t="str">
            <v/>
          </cell>
          <cell r="K2264"/>
          <cell r="T2264" t="str">
            <v>0506 2</v>
          </cell>
          <cell r="U2264" t="str">
            <v xml:space="preserve"> </v>
          </cell>
          <cell r="V2264">
            <v>95</v>
          </cell>
          <cell r="W2264">
            <v>0</v>
          </cell>
          <cell r="X2264">
            <v>1</v>
          </cell>
          <cell r="Y2264">
            <v>95</v>
          </cell>
        </row>
        <row r="2265">
          <cell r="A2265" t="str">
            <v>0506  3</v>
          </cell>
          <cell r="B2265" t="str">
            <v>BRIDGE DRAINS</v>
          </cell>
          <cell r="C2265" t="str">
            <v>EA</v>
          </cell>
          <cell r="D2265" t="str">
            <v>10</v>
          </cell>
          <cell r="E2265" t="str">
            <v xml:space="preserve"> </v>
          </cell>
          <cell r="F2265" t="str">
            <v>Y</v>
          </cell>
          <cell r="G2265" t="str">
            <v/>
          </cell>
          <cell r="H2265">
            <v>41275</v>
          </cell>
          <cell r="I2265"/>
          <cell r="J2265" t="str">
            <v/>
          </cell>
          <cell r="K2265"/>
          <cell r="T2265" t="str">
            <v>0506 3</v>
          </cell>
          <cell r="U2265" t="str">
            <v xml:space="preserve"> </v>
          </cell>
          <cell r="V2265">
            <v>1000</v>
          </cell>
          <cell r="W2265">
            <v>0</v>
          </cell>
          <cell r="X2265">
            <v>1</v>
          </cell>
          <cell r="Y2265">
            <v>1000</v>
          </cell>
        </row>
        <row r="2266">
          <cell r="A2266" t="str">
            <v>0506 72</v>
          </cell>
          <cell r="B2266" t="str">
            <v>BRIDGE DRAINS- POWER CLEAN</v>
          </cell>
          <cell r="C2266" t="str">
            <v>EA</v>
          </cell>
          <cell r="D2266" t="str">
            <v>09</v>
          </cell>
          <cell r="E2266" t="str">
            <v xml:space="preserve"> </v>
          </cell>
          <cell r="F2266" t="str">
            <v>Y</v>
          </cell>
          <cell r="G2266" t="str">
            <v/>
          </cell>
          <cell r="H2266">
            <v>41275</v>
          </cell>
          <cell r="I2266"/>
          <cell r="J2266" t="str">
            <v/>
          </cell>
          <cell r="K2266"/>
          <cell r="T2266" t="str">
            <v>0506 72</v>
          </cell>
          <cell r="U2266" t="str">
            <v xml:space="preserve"> </v>
          </cell>
          <cell r="V2266" t="str">
            <v xml:space="preserve"> </v>
          </cell>
          <cell r="W2266">
            <v>0</v>
          </cell>
          <cell r="X2266">
            <v>0</v>
          </cell>
          <cell r="Y2266" t="str">
            <v>xx</v>
          </cell>
        </row>
        <row r="2267">
          <cell r="A2267" t="str">
            <v>0507 70</v>
          </cell>
          <cell r="B2267" t="str">
            <v>ALUMINUM SIDEWALK FLOOR</v>
          </cell>
          <cell r="C2267" t="str">
            <v>SF</v>
          </cell>
          <cell r="D2267" t="str">
            <v>09</v>
          </cell>
          <cell r="E2267" t="str">
            <v>T</v>
          </cell>
          <cell r="F2267" t="str">
            <v>Y</v>
          </cell>
          <cell r="G2267" t="str">
            <v/>
          </cell>
          <cell r="H2267">
            <v>41275</v>
          </cell>
          <cell r="I2267"/>
          <cell r="J2267" t="str">
            <v/>
          </cell>
          <cell r="K2267"/>
          <cell r="T2267" t="str">
            <v>0507 70</v>
          </cell>
          <cell r="U2267" t="str">
            <v xml:space="preserve"> </v>
          </cell>
          <cell r="V2267" t="str">
            <v xml:space="preserve"> </v>
          </cell>
          <cell r="W2267">
            <v>0</v>
          </cell>
          <cell r="X2267">
            <v>0</v>
          </cell>
          <cell r="Y2267" t="str">
            <v>xx</v>
          </cell>
        </row>
        <row r="2268">
          <cell r="A2268" t="str">
            <v>0508  1  1</v>
          </cell>
          <cell r="B2268" t="str">
            <v>MOVABLE BRIDGE ELECTRICAL EQUIPMENT, NEW BRIDGE CONSTRUCTION FURNISH AND INSTALL</v>
          </cell>
          <cell r="C2268" t="str">
            <v>LS</v>
          </cell>
          <cell r="D2268" t="str">
            <v>09</v>
          </cell>
          <cell r="E2268" t="str">
            <v>T</v>
          </cell>
          <cell r="F2268" t="str">
            <v>N</v>
          </cell>
          <cell r="G2268" t="str">
            <v/>
          </cell>
          <cell r="H2268">
            <v>41275</v>
          </cell>
          <cell r="I2268">
            <v>44561</v>
          </cell>
          <cell r="J2268" t="str">
            <v/>
          </cell>
          <cell r="K2268"/>
          <cell r="T2268" t="str">
            <v>0508 1 1</v>
          </cell>
          <cell r="U2268" t="str">
            <v xml:space="preserve"> </v>
          </cell>
          <cell r="V2268" t="str">
            <v xml:space="preserve"> </v>
          </cell>
          <cell r="W2268">
            <v>0</v>
          </cell>
          <cell r="X2268">
            <v>0</v>
          </cell>
          <cell r="Y2268" t="str">
            <v>xx</v>
          </cell>
        </row>
        <row r="2269">
          <cell r="A2269" t="str">
            <v>0508  2  1</v>
          </cell>
          <cell r="B2269" t="str">
            <v>MOVABLE BRIDGE GATE, F&amp;I</v>
          </cell>
          <cell r="C2269" t="str">
            <v>AS</v>
          </cell>
          <cell r="D2269" t="str">
            <v>09</v>
          </cell>
          <cell r="E2269" t="str">
            <v>T</v>
          </cell>
          <cell r="F2269" t="str">
            <v>Y</v>
          </cell>
          <cell r="G2269" t="str">
            <v/>
          </cell>
          <cell r="H2269">
            <v>41275</v>
          </cell>
          <cell r="I2269"/>
          <cell r="J2269" t="str">
            <v/>
          </cell>
          <cell r="K2269"/>
          <cell r="T2269" t="str">
            <v>0508 2 1</v>
          </cell>
          <cell r="U2269">
            <v>46560</v>
          </cell>
          <cell r="V2269">
            <v>64408.47</v>
          </cell>
          <cell r="W2269">
            <v>0</v>
          </cell>
          <cell r="X2269">
            <v>1.3833434278350516</v>
          </cell>
          <cell r="Y2269">
            <v>64408.47</v>
          </cell>
        </row>
        <row r="2270">
          <cell r="A2270" t="str">
            <v>0508  2  5</v>
          </cell>
          <cell r="B2270" t="str">
            <v>MOVABLE BRIDGE GATE, ADJUST/MODIFY/REHAB</v>
          </cell>
          <cell r="C2270" t="str">
            <v>AS</v>
          </cell>
          <cell r="D2270" t="str">
            <v>09</v>
          </cell>
          <cell r="E2270" t="str">
            <v>T</v>
          </cell>
          <cell r="F2270" t="str">
            <v>Y</v>
          </cell>
          <cell r="G2270" t="str">
            <v/>
          </cell>
          <cell r="H2270">
            <v>41275</v>
          </cell>
          <cell r="I2270"/>
          <cell r="J2270" t="str">
            <v/>
          </cell>
          <cell r="K2270"/>
          <cell r="T2270" t="str">
            <v>0508 2 5</v>
          </cell>
          <cell r="U2270">
            <v>28200</v>
          </cell>
          <cell r="V2270">
            <v>28200</v>
          </cell>
          <cell r="W2270">
            <v>0</v>
          </cell>
          <cell r="X2270">
            <v>1</v>
          </cell>
          <cell r="Y2270">
            <v>28200</v>
          </cell>
        </row>
        <row r="2271">
          <cell r="A2271" t="str">
            <v>0508  2  6</v>
          </cell>
          <cell r="B2271" t="str">
            <v>MOVABLE BRIDGE GATE, REMOVE &amp; DISPOSE</v>
          </cell>
          <cell r="C2271" t="str">
            <v>AS</v>
          </cell>
          <cell r="D2271" t="str">
            <v>09</v>
          </cell>
          <cell r="E2271" t="str">
            <v>T</v>
          </cell>
          <cell r="F2271" t="str">
            <v>Y</v>
          </cell>
          <cell r="G2271" t="str">
            <v/>
          </cell>
          <cell r="H2271">
            <v>41275</v>
          </cell>
          <cell r="I2271"/>
          <cell r="J2271" t="str">
            <v/>
          </cell>
          <cell r="K2271"/>
          <cell r="T2271" t="str">
            <v>0508 2 6</v>
          </cell>
          <cell r="U2271">
            <v>500</v>
          </cell>
          <cell r="V2271">
            <v>7126</v>
          </cell>
          <cell r="W2271">
            <v>0</v>
          </cell>
          <cell r="X2271" t="str">
            <v>ANALYZE</v>
          </cell>
          <cell r="Y2271" t="str">
            <v>xx</v>
          </cell>
        </row>
        <row r="2272">
          <cell r="A2272" t="str">
            <v>0508  2  7</v>
          </cell>
          <cell r="B2272" t="str">
            <v>MOVABLE BRIDGE GATE, REMOVE &amp; STOCKPILE/SALVAGE</v>
          </cell>
          <cell r="C2272" t="str">
            <v>AS</v>
          </cell>
          <cell r="D2272" t="str">
            <v>09</v>
          </cell>
          <cell r="E2272" t="str">
            <v>T</v>
          </cell>
          <cell r="F2272" t="str">
            <v>Y</v>
          </cell>
          <cell r="G2272" t="str">
            <v/>
          </cell>
          <cell r="H2272">
            <v>41275</v>
          </cell>
          <cell r="I2272"/>
          <cell r="J2272">
            <v>1000</v>
          </cell>
          <cell r="K2272"/>
          <cell r="T2272" t="str">
            <v>0508 2 7</v>
          </cell>
          <cell r="U2272" t="str">
            <v xml:space="preserve"> </v>
          </cell>
          <cell r="V2272" t="str">
            <v xml:space="preserve"> </v>
          </cell>
          <cell r="W2272">
            <v>0</v>
          </cell>
          <cell r="X2272">
            <v>0</v>
          </cell>
          <cell r="Y2272" t="str">
            <v>xx</v>
          </cell>
        </row>
        <row r="2273">
          <cell r="A2273" t="str">
            <v>0508  3  1</v>
          </cell>
          <cell r="B2273" t="str">
            <v>MOVABLE BRIDGE  - SIGNAL, REPLACE ON EXISTING BRIDGE- FURNISH &amp; INSTALL</v>
          </cell>
          <cell r="C2273" t="str">
            <v>AS</v>
          </cell>
          <cell r="D2273" t="str">
            <v>09</v>
          </cell>
          <cell r="E2273" t="str">
            <v xml:space="preserve"> </v>
          </cell>
          <cell r="F2273" t="str">
            <v>Y</v>
          </cell>
          <cell r="G2273" t="str">
            <v/>
          </cell>
          <cell r="H2273">
            <v>41275</v>
          </cell>
          <cell r="I2273"/>
          <cell r="J2273" t="str">
            <v/>
          </cell>
          <cell r="K2273"/>
          <cell r="T2273" t="str">
            <v>0508 3 1</v>
          </cell>
          <cell r="U2273">
            <v>42000</v>
          </cell>
          <cell r="V2273">
            <v>42000</v>
          </cell>
          <cell r="W2273">
            <v>0</v>
          </cell>
          <cell r="X2273">
            <v>1</v>
          </cell>
          <cell r="Y2273">
            <v>42000</v>
          </cell>
        </row>
        <row r="2274">
          <cell r="A2274" t="str">
            <v>0508  3  5</v>
          </cell>
          <cell r="B2274" t="str">
            <v>MOVABLE BRIDGE  - SIGNAL, ADJUST / MODIFY / REHAB</v>
          </cell>
          <cell r="C2274" t="str">
            <v>AS</v>
          </cell>
          <cell r="D2274" t="str">
            <v>09</v>
          </cell>
          <cell r="E2274" t="str">
            <v>T</v>
          </cell>
          <cell r="F2274" t="str">
            <v>Y</v>
          </cell>
          <cell r="G2274" t="str">
            <v/>
          </cell>
          <cell r="H2274">
            <v>41275</v>
          </cell>
          <cell r="I2274"/>
          <cell r="J2274" t="str">
            <v/>
          </cell>
          <cell r="K2274"/>
          <cell r="T2274" t="str">
            <v>0508 3 5</v>
          </cell>
          <cell r="U2274">
            <v>7000</v>
          </cell>
          <cell r="V2274">
            <v>7000</v>
          </cell>
          <cell r="W2274">
            <v>0</v>
          </cell>
          <cell r="X2274">
            <v>1</v>
          </cell>
          <cell r="Y2274">
            <v>7000</v>
          </cell>
        </row>
        <row r="2275">
          <cell r="A2275" t="str">
            <v>0508  3  6</v>
          </cell>
          <cell r="B2275" t="str">
            <v>MOVABLE BRIDGE  - SIGNAL, REMOVE &amp; DISPOSE</v>
          </cell>
          <cell r="C2275" t="str">
            <v>AS</v>
          </cell>
          <cell r="D2275" t="str">
            <v>09</v>
          </cell>
          <cell r="E2275" t="str">
            <v>T</v>
          </cell>
          <cell r="F2275" t="str">
            <v>Y</v>
          </cell>
          <cell r="G2275" t="str">
            <v/>
          </cell>
          <cell r="H2275">
            <v>41275</v>
          </cell>
          <cell r="I2275"/>
          <cell r="J2275" t="str">
            <v/>
          </cell>
          <cell r="K2275"/>
          <cell r="T2275" t="str">
            <v>0508 3 6</v>
          </cell>
          <cell r="U2275">
            <v>1000</v>
          </cell>
          <cell r="V2275">
            <v>1000</v>
          </cell>
          <cell r="W2275">
            <v>0</v>
          </cell>
          <cell r="X2275">
            <v>1</v>
          </cell>
          <cell r="Y2275">
            <v>1000</v>
          </cell>
        </row>
        <row r="2276">
          <cell r="A2276" t="str">
            <v>0508  3  7</v>
          </cell>
          <cell r="B2276" t="str">
            <v>MOVABLE BRIDGE  - SIGNAL, REMOVE &amp; STOCKPILE/SALVAGE</v>
          </cell>
          <cell r="C2276" t="str">
            <v>AS</v>
          </cell>
          <cell r="D2276" t="str">
            <v>09</v>
          </cell>
          <cell r="E2276" t="str">
            <v>T</v>
          </cell>
          <cell r="F2276" t="str">
            <v>Y</v>
          </cell>
          <cell r="G2276" t="str">
            <v/>
          </cell>
          <cell r="H2276">
            <v>41275</v>
          </cell>
          <cell r="I2276"/>
          <cell r="J2276" t="str">
            <v/>
          </cell>
          <cell r="K2276"/>
          <cell r="T2276" t="str">
            <v>0508 3 7</v>
          </cell>
          <cell r="U2276" t="str">
            <v xml:space="preserve"> </v>
          </cell>
          <cell r="V2276" t="str">
            <v xml:space="preserve"> </v>
          </cell>
          <cell r="W2276">
            <v>0</v>
          </cell>
          <cell r="X2276">
            <v>0</v>
          </cell>
          <cell r="Y2276" t="str">
            <v>xx</v>
          </cell>
        </row>
        <row r="2277">
          <cell r="A2277" t="str">
            <v>0508  4</v>
          </cell>
          <cell r="B2277" t="str">
            <v>MOVABLE BRIDGE ELECTRICAL EQUIPMENT, REHABILITATION</v>
          </cell>
          <cell r="C2277" t="str">
            <v>LS</v>
          </cell>
          <cell r="D2277" t="str">
            <v>09</v>
          </cell>
          <cell r="E2277" t="str">
            <v>T</v>
          </cell>
          <cell r="F2277" t="str">
            <v>N</v>
          </cell>
          <cell r="G2277" t="str">
            <v/>
          </cell>
          <cell r="H2277">
            <v>41275</v>
          </cell>
          <cell r="I2277"/>
          <cell r="J2277" t="str">
            <v/>
          </cell>
          <cell r="K2277"/>
          <cell r="T2277" t="str">
            <v>0508 4</v>
          </cell>
          <cell r="U2277">
            <v>221533.33</v>
          </cell>
          <cell r="V2277">
            <v>194650.97</v>
          </cell>
          <cell r="W2277">
            <v>0</v>
          </cell>
          <cell r="X2277">
            <v>1.1381054510028898</v>
          </cell>
          <cell r="Y2277">
            <v>221533.33</v>
          </cell>
        </row>
        <row r="2278">
          <cell r="A2278" t="str">
            <v>0508 72  1</v>
          </cell>
          <cell r="B2278" t="str">
            <v>MOVABLE BRIDGE EMERGENCY GENERATOR , FURNISH &amp; INSTALL</v>
          </cell>
          <cell r="C2278" t="str">
            <v>AS</v>
          </cell>
          <cell r="D2278" t="str">
            <v>09</v>
          </cell>
          <cell r="E2278" t="str">
            <v>T</v>
          </cell>
          <cell r="F2278" t="str">
            <v>Y</v>
          </cell>
          <cell r="G2278" t="str">
            <v/>
          </cell>
          <cell r="H2278">
            <v>41275</v>
          </cell>
          <cell r="I2278"/>
          <cell r="J2278" t="str">
            <v/>
          </cell>
          <cell r="K2278"/>
          <cell r="T2278" t="str">
            <v>0508 72 1</v>
          </cell>
          <cell r="U2278" t="str">
            <v xml:space="preserve"> </v>
          </cell>
          <cell r="V2278" t="str">
            <v xml:space="preserve"> </v>
          </cell>
          <cell r="W2278">
            <v>0</v>
          </cell>
          <cell r="X2278">
            <v>0</v>
          </cell>
          <cell r="Y2278" t="str">
            <v>xx</v>
          </cell>
        </row>
        <row r="2279">
          <cell r="A2279" t="str">
            <v>0508 72  4</v>
          </cell>
          <cell r="B2279" t="str">
            <v>MOVABLE BRIDGE EMERGENCY GENERATOR , REMOVE</v>
          </cell>
          <cell r="C2279" t="str">
            <v>AS</v>
          </cell>
          <cell r="D2279" t="str">
            <v>09</v>
          </cell>
          <cell r="E2279" t="str">
            <v>T</v>
          </cell>
          <cell r="F2279" t="str">
            <v>Y</v>
          </cell>
          <cell r="G2279" t="str">
            <v/>
          </cell>
          <cell r="H2279">
            <v>41275</v>
          </cell>
          <cell r="I2279"/>
          <cell r="J2279" t="str">
            <v/>
          </cell>
          <cell r="K2279"/>
          <cell r="T2279" t="str">
            <v>0508 72 4</v>
          </cell>
          <cell r="U2279" t="str">
            <v xml:space="preserve"> </v>
          </cell>
          <cell r="V2279" t="str">
            <v xml:space="preserve"> </v>
          </cell>
          <cell r="W2279">
            <v>0</v>
          </cell>
          <cell r="X2279">
            <v>0</v>
          </cell>
          <cell r="Y2279" t="str">
            <v>xx</v>
          </cell>
        </row>
        <row r="2280">
          <cell r="A2280" t="str">
            <v>0508 72101</v>
          </cell>
          <cell r="B2280" t="str">
            <v>MOVABLE BRIDGE EMERGENCY GENERATOR, FURNISH &amp; INSTALL FUEL TANK, PROJECT 436525-1-52-01</v>
          </cell>
          <cell r="C2280" t="str">
            <v>EA</v>
          </cell>
          <cell r="D2280" t="str">
            <v>09</v>
          </cell>
          <cell r="E2280" t="str">
            <v>T</v>
          </cell>
          <cell r="F2280" t="str">
            <v>Y</v>
          </cell>
          <cell r="G2280" t="str">
            <v/>
          </cell>
          <cell r="H2280">
            <v>43809</v>
          </cell>
          <cell r="I2280">
            <v>44196</v>
          </cell>
          <cell r="J2280" t="str">
            <v/>
          </cell>
          <cell r="K2280"/>
          <cell r="T2280" t="str">
            <v>0508 72101</v>
          </cell>
          <cell r="U2280" t="str">
            <v xml:space="preserve"> </v>
          </cell>
          <cell r="V2280" t="str">
            <v xml:space="preserve"> </v>
          </cell>
          <cell r="W2280">
            <v>0</v>
          </cell>
          <cell r="X2280">
            <v>0</v>
          </cell>
          <cell r="Y2280" t="str">
            <v>xx</v>
          </cell>
        </row>
        <row r="2281">
          <cell r="A2281" t="str">
            <v>0508 72102</v>
          </cell>
          <cell r="B2281" t="str">
            <v>MOVABLE BRIDGE EMERGENCY GENERATOR, REMOVE FUEL TANK, PROJECT 436525-1-52-01</v>
          </cell>
          <cell r="C2281" t="str">
            <v>EA</v>
          </cell>
          <cell r="D2281" t="str">
            <v>09</v>
          </cell>
          <cell r="E2281" t="str">
            <v>T</v>
          </cell>
          <cell r="F2281" t="str">
            <v>Y</v>
          </cell>
          <cell r="G2281" t="str">
            <v/>
          </cell>
          <cell r="H2281">
            <v>43809</v>
          </cell>
          <cell r="I2281">
            <v>44196</v>
          </cell>
          <cell r="J2281" t="str">
            <v/>
          </cell>
          <cell r="K2281"/>
          <cell r="T2281" t="str">
            <v>0508 72102</v>
          </cell>
          <cell r="U2281" t="str">
            <v xml:space="preserve"> </v>
          </cell>
          <cell r="V2281" t="str">
            <v xml:space="preserve"> </v>
          </cell>
          <cell r="W2281">
            <v>0</v>
          </cell>
          <cell r="X2281">
            <v>0</v>
          </cell>
          <cell r="Y2281" t="str">
            <v>xx</v>
          </cell>
        </row>
        <row r="2282">
          <cell r="A2282" t="str">
            <v>0508 73  1</v>
          </cell>
          <cell r="B2282" t="str">
            <v>SUBMARINE CABLE ASSEMBLY, FURNISH &amp; INSTALL</v>
          </cell>
          <cell r="C2282" t="str">
            <v>LF</v>
          </cell>
          <cell r="D2282" t="str">
            <v>09</v>
          </cell>
          <cell r="E2282" t="str">
            <v>T</v>
          </cell>
          <cell r="F2282" t="str">
            <v>N</v>
          </cell>
          <cell r="G2282" t="str">
            <v/>
          </cell>
          <cell r="H2282">
            <v>41275</v>
          </cell>
          <cell r="I2282"/>
          <cell r="J2282" t="str">
            <v/>
          </cell>
          <cell r="K2282"/>
          <cell r="T2282" t="str">
            <v>0508 73 1</v>
          </cell>
          <cell r="U2282" t="str">
            <v xml:space="preserve"> </v>
          </cell>
          <cell r="V2282" t="str">
            <v xml:space="preserve"> </v>
          </cell>
          <cell r="W2282">
            <v>0</v>
          </cell>
          <cell r="X2282">
            <v>0</v>
          </cell>
          <cell r="Y2282" t="str">
            <v>xx</v>
          </cell>
        </row>
        <row r="2283">
          <cell r="A2283" t="str">
            <v>0508 73  3</v>
          </cell>
          <cell r="B2283" t="str">
            <v>SUBMARINE CABLE ASSEMBLY, INSTALL</v>
          </cell>
          <cell r="C2283" t="str">
            <v>LF</v>
          </cell>
          <cell r="D2283" t="str">
            <v>09</v>
          </cell>
          <cell r="E2283" t="str">
            <v>T</v>
          </cell>
          <cell r="F2283" t="str">
            <v>N</v>
          </cell>
          <cell r="G2283" t="str">
            <v/>
          </cell>
          <cell r="H2283">
            <v>41275</v>
          </cell>
          <cell r="I2283"/>
          <cell r="J2283">
            <v>350</v>
          </cell>
          <cell r="K2283"/>
          <cell r="T2283" t="str">
            <v>0508 73 3</v>
          </cell>
          <cell r="U2283" t="str">
            <v xml:space="preserve"> </v>
          </cell>
          <cell r="V2283" t="str">
            <v xml:space="preserve"> </v>
          </cell>
          <cell r="W2283">
            <v>0</v>
          </cell>
          <cell r="X2283">
            <v>0</v>
          </cell>
          <cell r="Y2283" t="str">
            <v>xx</v>
          </cell>
        </row>
        <row r="2284">
          <cell r="A2284" t="str">
            <v>0508 73  4</v>
          </cell>
          <cell r="B2284" t="str">
            <v>SUBMARINE CABLE ASSEMBLY, REMOVE</v>
          </cell>
          <cell r="C2284" t="str">
            <v>LF</v>
          </cell>
          <cell r="D2284" t="str">
            <v>09</v>
          </cell>
          <cell r="E2284" t="str">
            <v>T</v>
          </cell>
          <cell r="F2284" t="str">
            <v>N</v>
          </cell>
          <cell r="G2284" t="str">
            <v/>
          </cell>
          <cell r="H2284">
            <v>41275</v>
          </cell>
          <cell r="I2284"/>
          <cell r="J2284" t="str">
            <v/>
          </cell>
          <cell r="K2284"/>
          <cell r="T2284" t="str">
            <v>0508 73 4</v>
          </cell>
          <cell r="U2284" t="str">
            <v xml:space="preserve"> </v>
          </cell>
          <cell r="V2284" t="str">
            <v xml:space="preserve"> </v>
          </cell>
          <cell r="W2284">
            <v>0</v>
          </cell>
          <cell r="X2284">
            <v>0</v>
          </cell>
          <cell r="Y2284" t="str">
            <v>xx</v>
          </cell>
        </row>
        <row r="2285">
          <cell r="A2285" t="str">
            <v>0508 76  1</v>
          </cell>
          <cell r="B2285" t="str">
            <v>MOVABLE BRIDGE - REHAB, SPAN MOTORS &amp; CONTROLLERS , F&amp;I</v>
          </cell>
          <cell r="C2285" t="str">
            <v>LS</v>
          </cell>
          <cell r="D2285" t="str">
            <v>09</v>
          </cell>
          <cell r="E2285" t="str">
            <v>T</v>
          </cell>
          <cell r="F2285" t="str">
            <v>N</v>
          </cell>
          <cell r="G2285" t="str">
            <v/>
          </cell>
          <cell r="H2285">
            <v>41275</v>
          </cell>
          <cell r="I2285"/>
          <cell r="J2285" t="str">
            <v/>
          </cell>
          <cell r="K2285"/>
          <cell r="T2285" t="str">
            <v>0508 76 1</v>
          </cell>
          <cell r="U2285">
            <v>65000</v>
          </cell>
          <cell r="V2285">
            <v>65000</v>
          </cell>
          <cell r="W2285">
            <v>0</v>
          </cell>
          <cell r="X2285">
            <v>1</v>
          </cell>
          <cell r="Y2285">
            <v>65000</v>
          </cell>
        </row>
        <row r="2286">
          <cell r="A2286" t="str">
            <v>0508 76  4</v>
          </cell>
          <cell r="B2286" t="str">
            <v>MOVABLE BRIDGE - REHAB, SPAN MOTORS &amp; CONTROLLERS ,  REMOVE</v>
          </cell>
          <cell r="C2286" t="str">
            <v>LS</v>
          </cell>
          <cell r="D2286" t="str">
            <v>09</v>
          </cell>
          <cell r="E2286" t="str">
            <v>T</v>
          </cell>
          <cell r="F2286" t="str">
            <v>N</v>
          </cell>
          <cell r="G2286" t="str">
            <v/>
          </cell>
          <cell r="H2286">
            <v>41275</v>
          </cell>
          <cell r="I2286"/>
          <cell r="J2286" t="str">
            <v/>
          </cell>
          <cell r="K2286"/>
          <cell r="T2286" t="str">
            <v>0508 76 4</v>
          </cell>
          <cell r="U2286" t="str">
            <v xml:space="preserve"> </v>
          </cell>
          <cell r="V2286" t="str">
            <v xml:space="preserve"> </v>
          </cell>
          <cell r="W2286">
            <v>0</v>
          </cell>
          <cell r="X2286">
            <v>0</v>
          </cell>
          <cell r="Y2286" t="str">
            <v>xx</v>
          </cell>
        </row>
        <row r="2287">
          <cell r="A2287" t="str">
            <v>0508 76  5</v>
          </cell>
          <cell r="B2287" t="str">
            <v>MOVABLE BRIDGE - REHAB, SPAN MOTORS &amp; CONTROLLERS ,  RECONDITION</v>
          </cell>
          <cell r="C2287" t="str">
            <v>LS</v>
          </cell>
          <cell r="D2287" t="str">
            <v>09</v>
          </cell>
          <cell r="E2287" t="str">
            <v>T</v>
          </cell>
          <cell r="F2287" t="str">
            <v>N</v>
          </cell>
          <cell r="G2287" t="str">
            <v/>
          </cell>
          <cell r="H2287">
            <v>41275</v>
          </cell>
          <cell r="I2287"/>
          <cell r="J2287">
            <v>50000</v>
          </cell>
          <cell r="K2287"/>
          <cell r="T2287" t="str">
            <v>0508 76 5</v>
          </cell>
          <cell r="U2287" t="str">
            <v xml:space="preserve"> </v>
          </cell>
          <cell r="V2287" t="str">
            <v xml:space="preserve"> </v>
          </cell>
          <cell r="W2287">
            <v>0</v>
          </cell>
          <cell r="X2287">
            <v>0</v>
          </cell>
          <cell r="Y2287" t="str">
            <v>xx</v>
          </cell>
        </row>
        <row r="2288">
          <cell r="A2288" t="str">
            <v>0508 77  1</v>
          </cell>
          <cell r="B2288" t="str">
            <v>MOVABLE BRIDGE-REHAB,PROGRAMMABLE LOGIC CONTROLLER  F&amp;I</v>
          </cell>
          <cell r="C2288" t="str">
            <v>EA</v>
          </cell>
          <cell r="D2288" t="str">
            <v>09</v>
          </cell>
          <cell r="E2288" t="str">
            <v>T</v>
          </cell>
          <cell r="F2288" t="str">
            <v>Y</v>
          </cell>
          <cell r="G2288" t="str">
            <v/>
          </cell>
          <cell r="H2288">
            <v>41275</v>
          </cell>
          <cell r="I2288"/>
          <cell r="J2288" t="str">
            <v/>
          </cell>
          <cell r="K2288"/>
          <cell r="T2288" t="str">
            <v>0508 77 1</v>
          </cell>
          <cell r="U2288" t="str">
            <v xml:space="preserve"> </v>
          </cell>
          <cell r="V2288" t="str">
            <v xml:space="preserve"> </v>
          </cell>
          <cell r="W2288">
            <v>0</v>
          </cell>
          <cell r="X2288">
            <v>0</v>
          </cell>
          <cell r="Y2288" t="str">
            <v>xx</v>
          </cell>
        </row>
        <row r="2289">
          <cell r="A2289" t="str">
            <v>0508 77  4</v>
          </cell>
          <cell r="B2289" t="str">
            <v>MOVABLE BRIDGE-REHAB,PROGRAMMABLE LOGIC CONTROLLER  REMOVE</v>
          </cell>
          <cell r="C2289" t="str">
            <v>EA</v>
          </cell>
          <cell r="D2289" t="str">
            <v>09</v>
          </cell>
          <cell r="E2289" t="str">
            <v>T</v>
          </cell>
          <cell r="F2289" t="str">
            <v>Y</v>
          </cell>
          <cell r="G2289" t="str">
            <v/>
          </cell>
          <cell r="H2289">
            <v>41275</v>
          </cell>
          <cell r="I2289"/>
          <cell r="J2289" t="str">
            <v/>
          </cell>
          <cell r="K2289"/>
          <cell r="T2289" t="str">
            <v>0508 77 4</v>
          </cell>
          <cell r="U2289" t="str">
            <v xml:space="preserve"> </v>
          </cell>
          <cell r="V2289" t="str">
            <v xml:space="preserve"> </v>
          </cell>
          <cell r="W2289">
            <v>0</v>
          </cell>
          <cell r="X2289">
            <v>0</v>
          </cell>
          <cell r="Y2289" t="str">
            <v>xx</v>
          </cell>
        </row>
        <row r="2290">
          <cell r="A2290" t="str">
            <v>0508 77  5</v>
          </cell>
          <cell r="B2290" t="str">
            <v>MOVABLE BRIDGE-REHAB,PROGRAMMABLE LOGIC CONTROLLER  PROGRAMMING</v>
          </cell>
          <cell r="C2290" t="str">
            <v>EA</v>
          </cell>
          <cell r="D2290" t="str">
            <v>09</v>
          </cell>
          <cell r="E2290" t="str">
            <v>T</v>
          </cell>
          <cell r="F2290" t="str">
            <v>Y</v>
          </cell>
          <cell r="G2290" t="str">
            <v/>
          </cell>
          <cell r="H2290">
            <v>41275</v>
          </cell>
          <cell r="I2290"/>
          <cell r="J2290" t="str">
            <v/>
          </cell>
          <cell r="K2290"/>
          <cell r="T2290" t="str">
            <v>0508 77 5</v>
          </cell>
          <cell r="U2290">
            <v>30000</v>
          </cell>
          <cell r="V2290">
            <v>30000</v>
          </cell>
          <cell r="W2290">
            <v>0</v>
          </cell>
          <cell r="X2290">
            <v>1</v>
          </cell>
          <cell r="Y2290">
            <v>30000</v>
          </cell>
        </row>
        <row r="2291">
          <cell r="A2291" t="str">
            <v>0508 78  1</v>
          </cell>
          <cell r="B2291" t="str">
            <v>MOVABLE BRIDGE-REHAB, LIMIT SWITCHES &amp; TRANSDUCERS F&amp;I</v>
          </cell>
          <cell r="C2291" t="str">
            <v>LS</v>
          </cell>
          <cell r="D2291" t="str">
            <v>09</v>
          </cell>
          <cell r="E2291" t="str">
            <v>T</v>
          </cell>
          <cell r="F2291" t="str">
            <v>N</v>
          </cell>
          <cell r="G2291" t="str">
            <v/>
          </cell>
          <cell r="H2291">
            <v>41275</v>
          </cell>
          <cell r="I2291"/>
          <cell r="J2291" t="str">
            <v/>
          </cell>
          <cell r="K2291"/>
          <cell r="T2291" t="str">
            <v>0508 78 1</v>
          </cell>
          <cell r="U2291">
            <v>8000</v>
          </cell>
          <cell r="V2291">
            <v>8000</v>
          </cell>
          <cell r="W2291">
            <v>0</v>
          </cell>
          <cell r="X2291">
            <v>1</v>
          </cell>
          <cell r="Y2291">
            <v>8000</v>
          </cell>
        </row>
        <row r="2292">
          <cell r="A2292" t="str">
            <v>0508 78  4</v>
          </cell>
          <cell r="B2292" t="str">
            <v>MOVABLE BRIDGE-REHAB, LIMIT SWITCHES &amp; TRANSDUCERS REMOVE</v>
          </cell>
          <cell r="C2292" t="str">
            <v>LS</v>
          </cell>
          <cell r="D2292" t="str">
            <v>09</v>
          </cell>
          <cell r="E2292" t="str">
            <v>T</v>
          </cell>
          <cell r="F2292" t="str">
            <v>N</v>
          </cell>
          <cell r="G2292" t="str">
            <v/>
          </cell>
          <cell r="H2292">
            <v>41275</v>
          </cell>
          <cell r="I2292"/>
          <cell r="J2292" t="str">
            <v/>
          </cell>
          <cell r="K2292"/>
          <cell r="T2292" t="str">
            <v>0508 78 4</v>
          </cell>
          <cell r="U2292" t="str">
            <v xml:space="preserve"> </v>
          </cell>
          <cell r="V2292" t="str">
            <v xml:space="preserve"> </v>
          </cell>
          <cell r="W2292">
            <v>0</v>
          </cell>
          <cell r="X2292">
            <v>0</v>
          </cell>
          <cell r="Y2292" t="str">
            <v>xx</v>
          </cell>
        </row>
        <row r="2293">
          <cell r="A2293" t="str">
            <v>0508 79  1</v>
          </cell>
          <cell r="B2293" t="str">
            <v>MOVABLE BRIDGE-REHAB,CONTROL CONSOLE, F&amp;I</v>
          </cell>
          <cell r="C2293" t="str">
            <v>EA</v>
          </cell>
          <cell r="D2293" t="str">
            <v>09</v>
          </cell>
          <cell r="E2293" t="str">
            <v>T</v>
          </cell>
          <cell r="F2293" t="str">
            <v>Y</v>
          </cell>
          <cell r="G2293" t="str">
            <v/>
          </cell>
          <cell r="H2293">
            <v>41275</v>
          </cell>
          <cell r="I2293"/>
          <cell r="J2293" t="str">
            <v/>
          </cell>
          <cell r="K2293"/>
          <cell r="T2293" t="str">
            <v>0508 79 1</v>
          </cell>
          <cell r="U2293">
            <v>10000</v>
          </cell>
          <cell r="V2293">
            <v>60000</v>
          </cell>
          <cell r="W2293">
            <v>0</v>
          </cell>
          <cell r="X2293" t="str">
            <v>ANALYZE</v>
          </cell>
          <cell r="Y2293" t="str">
            <v>xx</v>
          </cell>
        </row>
        <row r="2294">
          <cell r="A2294" t="str">
            <v>0508 79  4</v>
          </cell>
          <cell r="B2294" t="str">
            <v>MOVABLE BRIDGE-REHAB,CONTROL CONSOLE, REMOVE</v>
          </cell>
          <cell r="C2294" t="str">
            <v>EA</v>
          </cell>
          <cell r="D2294" t="str">
            <v>09</v>
          </cell>
          <cell r="E2294" t="str">
            <v>T</v>
          </cell>
          <cell r="F2294" t="str">
            <v>Y</v>
          </cell>
          <cell r="G2294" t="str">
            <v/>
          </cell>
          <cell r="H2294">
            <v>41275</v>
          </cell>
          <cell r="I2294"/>
          <cell r="J2294" t="str">
            <v/>
          </cell>
          <cell r="K2294"/>
          <cell r="T2294" t="str">
            <v>0508 79 4</v>
          </cell>
          <cell r="U2294" t="str">
            <v xml:space="preserve"> </v>
          </cell>
          <cell r="V2294" t="str">
            <v xml:space="preserve"> </v>
          </cell>
          <cell r="W2294">
            <v>0</v>
          </cell>
          <cell r="X2294">
            <v>0</v>
          </cell>
          <cell r="Y2294" t="str">
            <v>xx</v>
          </cell>
        </row>
        <row r="2295">
          <cell r="A2295" t="str">
            <v>0508 80  1</v>
          </cell>
          <cell r="B2295" t="str">
            <v>MOVABLE BRIDGE-REHAB, BRAKE SYSTEM, F&amp;I</v>
          </cell>
          <cell r="C2295" t="str">
            <v>EA</v>
          </cell>
          <cell r="D2295" t="str">
            <v>09</v>
          </cell>
          <cell r="E2295" t="str">
            <v>T</v>
          </cell>
          <cell r="F2295" t="str">
            <v>Y</v>
          </cell>
          <cell r="G2295" t="str">
            <v/>
          </cell>
          <cell r="H2295">
            <v>41275</v>
          </cell>
          <cell r="I2295"/>
          <cell r="J2295" t="str">
            <v/>
          </cell>
          <cell r="K2295"/>
          <cell r="T2295" t="str">
            <v>0508 80 1</v>
          </cell>
          <cell r="U2295" t="str">
            <v xml:space="preserve"> </v>
          </cell>
          <cell r="V2295" t="str">
            <v xml:space="preserve"> </v>
          </cell>
          <cell r="W2295">
            <v>0</v>
          </cell>
          <cell r="X2295">
            <v>0</v>
          </cell>
          <cell r="Y2295" t="str">
            <v>xx</v>
          </cell>
        </row>
        <row r="2296">
          <cell r="A2296" t="str">
            <v>0508 80  4</v>
          </cell>
          <cell r="B2296" t="str">
            <v>MOVABLE BRIDGE-REHAB, BRAKE SYSTEM, REMOVE</v>
          </cell>
          <cell r="C2296" t="str">
            <v>EA</v>
          </cell>
          <cell r="D2296" t="str">
            <v>09</v>
          </cell>
          <cell r="E2296" t="str">
            <v>T</v>
          </cell>
          <cell r="F2296" t="str">
            <v>Y</v>
          </cell>
          <cell r="G2296" t="str">
            <v/>
          </cell>
          <cell r="H2296">
            <v>41275</v>
          </cell>
          <cell r="I2296"/>
          <cell r="J2296" t="str">
            <v/>
          </cell>
          <cell r="K2296"/>
          <cell r="T2296" t="str">
            <v>0508 80 4</v>
          </cell>
          <cell r="U2296" t="str">
            <v xml:space="preserve"> </v>
          </cell>
          <cell r="V2296" t="str">
            <v xml:space="preserve"> </v>
          </cell>
          <cell r="W2296">
            <v>0</v>
          </cell>
          <cell r="X2296">
            <v>0</v>
          </cell>
          <cell r="Y2296" t="str">
            <v>xx</v>
          </cell>
        </row>
        <row r="2297">
          <cell r="A2297" t="str">
            <v>0508 80  5</v>
          </cell>
          <cell r="B2297" t="str">
            <v>MOVABLE BRIDGE-REHAB, BRAKE SYSTEM, RECONDITION</v>
          </cell>
          <cell r="C2297" t="str">
            <v>EA</v>
          </cell>
          <cell r="D2297" t="str">
            <v>09</v>
          </cell>
          <cell r="E2297" t="str">
            <v>T</v>
          </cell>
          <cell r="F2297" t="str">
            <v>Y</v>
          </cell>
          <cell r="G2297" t="str">
            <v/>
          </cell>
          <cell r="H2297">
            <v>41275</v>
          </cell>
          <cell r="I2297"/>
          <cell r="J2297" t="str">
            <v/>
          </cell>
          <cell r="K2297"/>
          <cell r="T2297" t="str">
            <v>0508 80 5</v>
          </cell>
          <cell r="U2297">
            <v>4000</v>
          </cell>
          <cell r="V2297">
            <v>4000</v>
          </cell>
          <cell r="W2297">
            <v>0</v>
          </cell>
          <cell r="X2297">
            <v>1</v>
          </cell>
          <cell r="Y2297">
            <v>4000</v>
          </cell>
        </row>
        <row r="2298">
          <cell r="A2298" t="str">
            <v>0508 82  1</v>
          </cell>
          <cell r="B2298" t="str">
            <v>MOVABLE BRIDGE-REHAB, CONTROL PANEL - MOTOR  CONTROLLER, F&amp;I</v>
          </cell>
          <cell r="C2298" t="str">
            <v>EA</v>
          </cell>
          <cell r="D2298" t="str">
            <v>09</v>
          </cell>
          <cell r="E2298" t="str">
            <v>T</v>
          </cell>
          <cell r="F2298" t="str">
            <v>Y</v>
          </cell>
          <cell r="G2298" t="str">
            <v/>
          </cell>
          <cell r="H2298">
            <v>41275</v>
          </cell>
          <cell r="I2298"/>
          <cell r="J2298" t="str">
            <v/>
          </cell>
          <cell r="K2298"/>
          <cell r="T2298" t="str">
            <v>0508 82 1</v>
          </cell>
          <cell r="U2298">
            <v>72600</v>
          </cell>
          <cell r="V2298">
            <v>72600</v>
          </cell>
          <cell r="W2298">
            <v>0</v>
          </cell>
          <cell r="X2298">
            <v>1</v>
          </cell>
          <cell r="Y2298">
            <v>72600</v>
          </cell>
        </row>
        <row r="2299">
          <cell r="A2299" t="str">
            <v>0508 82  4</v>
          </cell>
          <cell r="B2299" t="str">
            <v>MOVABLE BRIDGE CONTROLLER PANEL, MOTOR CONTROLLER RECONDITION</v>
          </cell>
          <cell r="C2299" t="str">
            <v>EA</v>
          </cell>
          <cell r="D2299" t="str">
            <v>09</v>
          </cell>
          <cell r="E2299" t="str">
            <v>T</v>
          </cell>
          <cell r="F2299" t="str">
            <v>Y</v>
          </cell>
          <cell r="G2299" t="str">
            <v/>
          </cell>
          <cell r="H2299">
            <v>42549</v>
          </cell>
          <cell r="I2299"/>
          <cell r="J2299">
            <v>45000</v>
          </cell>
          <cell r="K2299"/>
          <cell r="T2299" t="str">
            <v>0508 82 4</v>
          </cell>
          <cell r="U2299" t="str">
            <v xml:space="preserve"> </v>
          </cell>
          <cell r="V2299" t="str">
            <v xml:space="preserve"> </v>
          </cell>
          <cell r="W2299">
            <v>0</v>
          </cell>
          <cell r="X2299">
            <v>0</v>
          </cell>
          <cell r="Y2299" t="str">
            <v>xx</v>
          </cell>
        </row>
        <row r="2300">
          <cell r="A2300" t="str">
            <v>0508 82  5</v>
          </cell>
          <cell r="B2300" t="str">
            <v>MOVABLE BRIDGE-REHAB, CONTROL PANEL - MOTOR  CONTROLLER, REPLACE</v>
          </cell>
          <cell r="C2300" t="str">
            <v>EA</v>
          </cell>
          <cell r="D2300" t="str">
            <v>09</v>
          </cell>
          <cell r="E2300" t="str">
            <v>T</v>
          </cell>
          <cell r="F2300" t="str">
            <v>Y</v>
          </cell>
          <cell r="G2300" t="str">
            <v/>
          </cell>
          <cell r="H2300">
            <v>41275</v>
          </cell>
          <cell r="I2300"/>
          <cell r="J2300">
            <v>70000</v>
          </cell>
          <cell r="K2300"/>
          <cell r="T2300" t="str">
            <v>0508 82 5</v>
          </cell>
          <cell r="U2300" t="str">
            <v xml:space="preserve"> </v>
          </cell>
          <cell r="V2300" t="str">
            <v xml:space="preserve"> </v>
          </cell>
          <cell r="W2300">
            <v>0</v>
          </cell>
          <cell r="X2300">
            <v>0</v>
          </cell>
          <cell r="Y2300" t="str">
            <v>xx</v>
          </cell>
        </row>
        <row r="2301">
          <cell r="A2301" t="str">
            <v>0508 83101</v>
          </cell>
          <cell r="B2301" t="str">
            <v>MOVABLE BRIDGE INTEGRATED DRIVE SYS, F&amp;I, 25KW OR LESS</v>
          </cell>
          <cell r="C2301" t="str">
            <v>AS</v>
          </cell>
          <cell r="D2301" t="str">
            <v>09</v>
          </cell>
          <cell r="E2301" t="str">
            <v>T</v>
          </cell>
          <cell r="F2301" t="str">
            <v>Y</v>
          </cell>
          <cell r="G2301" t="str">
            <v/>
          </cell>
          <cell r="H2301">
            <v>41275</v>
          </cell>
          <cell r="I2301"/>
          <cell r="J2301" t="str">
            <v/>
          </cell>
          <cell r="K2301"/>
          <cell r="T2301" t="str">
            <v>0508 83101</v>
          </cell>
          <cell r="U2301" t="str">
            <v xml:space="preserve"> </v>
          </cell>
          <cell r="V2301">
            <v>124317</v>
          </cell>
          <cell r="W2301">
            <v>0</v>
          </cell>
          <cell r="X2301">
            <v>1</v>
          </cell>
          <cell r="Y2301">
            <v>124317</v>
          </cell>
        </row>
        <row r="2302">
          <cell r="A2302" t="str">
            <v>0508 83103</v>
          </cell>
          <cell r="B2302" t="str">
            <v>MOVABLE BRIDGE INTEGRATED DRIVE SYS, F&amp;I, 41-60 KW</v>
          </cell>
          <cell r="C2302" t="str">
            <v>AS</v>
          </cell>
          <cell r="D2302" t="str">
            <v>09</v>
          </cell>
          <cell r="E2302" t="str">
            <v>T</v>
          </cell>
          <cell r="F2302" t="str">
            <v>Y</v>
          </cell>
          <cell r="G2302" t="str">
            <v/>
          </cell>
          <cell r="H2302">
            <v>41989</v>
          </cell>
          <cell r="I2302"/>
          <cell r="J2302">
            <v>100000</v>
          </cell>
          <cell r="K2302"/>
          <cell r="T2302" t="str">
            <v>0508 83103</v>
          </cell>
          <cell r="U2302" t="str">
            <v xml:space="preserve"> </v>
          </cell>
          <cell r="V2302" t="str">
            <v xml:space="preserve"> </v>
          </cell>
          <cell r="W2302">
            <v>0</v>
          </cell>
          <cell r="X2302">
            <v>0</v>
          </cell>
          <cell r="Y2302" t="str">
            <v>xx</v>
          </cell>
        </row>
        <row r="2303">
          <cell r="A2303" t="str">
            <v>0508 83106</v>
          </cell>
          <cell r="B2303" t="str">
            <v>MOVABLE BRIDGE-REHAB, INTREGRATED DRIVE SYSTEM, F&amp;I 116-155 KW</v>
          </cell>
          <cell r="C2303" t="str">
            <v>AS</v>
          </cell>
          <cell r="D2303" t="str">
            <v>09</v>
          </cell>
          <cell r="E2303" t="str">
            <v>T</v>
          </cell>
          <cell r="F2303" t="str">
            <v>Y</v>
          </cell>
          <cell r="G2303" t="str">
            <v/>
          </cell>
          <cell r="H2303">
            <v>41758</v>
          </cell>
          <cell r="I2303"/>
          <cell r="J2303" t="str">
            <v/>
          </cell>
          <cell r="K2303"/>
          <cell r="T2303" t="str">
            <v>0508 83106</v>
          </cell>
          <cell r="U2303" t="str">
            <v xml:space="preserve"> </v>
          </cell>
          <cell r="V2303" t="str">
            <v xml:space="preserve"> </v>
          </cell>
          <cell r="W2303">
            <v>0</v>
          </cell>
          <cell r="X2303">
            <v>0</v>
          </cell>
          <cell r="Y2303" t="str">
            <v>xx</v>
          </cell>
        </row>
        <row r="2304">
          <cell r="A2304" t="str">
            <v>0508 83107</v>
          </cell>
          <cell r="B2304" t="str">
            <v>MOVABLE BRIDGE-REHAB, INTREGRATED DRIVE SYSTEM, F&amp;I 156 - 190 KW</v>
          </cell>
          <cell r="C2304" t="str">
            <v>AS</v>
          </cell>
          <cell r="D2304" t="str">
            <v>09</v>
          </cell>
          <cell r="E2304" t="str">
            <v>T</v>
          </cell>
          <cell r="F2304" t="str">
            <v>Y</v>
          </cell>
          <cell r="G2304" t="str">
            <v/>
          </cell>
          <cell r="H2304">
            <v>41275</v>
          </cell>
          <cell r="I2304"/>
          <cell r="J2304">
            <v>225000</v>
          </cell>
          <cell r="K2304"/>
          <cell r="T2304" t="str">
            <v>0508 83107</v>
          </cell>
          <cell r="U2304" t="str">
            <v xml:space="preserve"> </v>
          </cell>
          <cell r="V2304" t="str">
            <v xml:space="preserve"> </v>
          </cell>
          <cell r="W2304">
            <v>0</v>
          </cell>
          <cell r="X2304">
            <v>0</v>
          </cell>
          <cell r="Y2304" t="str">
            <v>xx</v>
          </cell>
        </row>
        <row r="2305">
          <cell r="A2305" t="str">
            <v>0509 70  0</v>
          </cell>
          <cell r="B2305" t="str">
            <v>MASS TRANSIT- GRADE CROSSING ASSEMBLY, REMOVE EXISTING</v>
          </cell>
          <cell r="C2305" t="str">
            <v>EA</v>
          </cell>
          <cell r="D2305" t="str">
            <v>10</v>
          </cell>
          <cell r="E2305" t="str">
            <v>A</v>
          </cell>
          <cell r="F2305" t="str">
            <v>Y</v>
          </cell>
          <cell r="G2305" t="str">
            <v/>
          </cell>
          <cell r="H2305">
            <v>42677</v>
          </cell>
          <cell r="I2305"/>
          <cell r="J2305">
            <v>50000</v>
          </cell>
          <cell r="K2305"/>
          <cell r="T2305" t="str">
            <v>0509 70 0</v>
          </cell>
          <cell r="U2305" t="str">
            <v xml:space="preserve"> </v>
          </cell>
          <cell r="V2305" t="str">
            <v xml:space="preserve"> </v>
          </cell>
          <cell r="W2305">
            <v>0</v>
          </cell>
          <cell r="X2305">
            <v>0</v>
          </cell>
          <cell r="Y2305" t="str">
            <v>xx</v>
          </cell>
        </row>
        <row r="2306">
          <cell r="A2306" t="str">
            <v>0509 70  1</v>
          </cell>
          <cell r="B2306" t="str">
            <v>MASS TRANSIT- GRADE CROSSING ASSEMBLY, FURNISH AND INSTALL, TYPE I</v>
          </cell>
          <cell r="C2306" t="str">
            <v>EA</v>
          </cell>
          <cell r="D2306" t="str">
            <v>10</v>
          </cell>
          <cell r="E2306" t="str">
            <v>A</v>
          </cell>
          <cell r="F2306" t="str">
            <v>Y</v>
          </cell>
          <cell r="G2306" t="str">
            <v/>
          </cell>
          <cell r="H2306">
            <v>42677</v>
          </cell>
          <cell r="I2306"/>
          <cell r="J2306">
            <v>150000</v>
          </cell>
          <cell r="K2306"/>
          <cell r="T2306" t="str">
            <v>0509 70 1</v>
          </cell>
          <cell r="U2306" t="str">
            <v xml:space="preserve"> </v>
          </cell>
          <cell r="V2306" t="str">
            <v xml:space="preserve"> </v>
          </cell>
          <cell r="W2306">
            <v>0</v>
          </cell>
          <cell r="X2306">
            <v>0</v>
          </cell>
          <cell r="Y2306" t="str">
            <v>xx</v>
          </cell>
        </row>
        <row r="2307">
          <cell r="A2307" t="str">
            <v>0509 70  3</v>
          </cell>
          <cell r="B2307" t="str">
            <v>MASS TRANSIT- GRADE CROSSING ASSEMBLY, FURNISH AND INSTALL, TYPE III</v>
          </cell>
          <cell r="C2307" t="str">
            <v>EA</v>
          </cell>
          <cell r="D2307" t="str">
            <v>10</v>
          </cell>
          <cell r="E2307" t="str">
            <v>A</v>
          </cell>
          <cell r="F2307" t="str">
            <v>Y</v>
          </cell>
          <cell r="G2307" t="str">
            <v/>
          </cell>
          <cell r="H2307">
            <v>42677</v>
          </cell>
          <cell r="I2307"/>
          <cell r="J2307">
            <v>150000</v>
          </cell>
          <cell r="K2307"/>
          <cell r="T2307" t="str">
            <v>0509 70 3</v>
          </cell>
          <cell r="U2307" t="str">
            <v xml:space="preserve"> </v>
          </cell>
          <cell r="V2307" t="str">
            <v xml:space="preserve"> </v>
          </cell>
          <cell r="W2307">
            <v>0</v>
          </cell>
          <cell r="X2307">
            <v>0</v>
          </cell>
          <cell r="Y2307" t="str">
            <v>xx</v>
          </cell>
        </row>
        <row r="2308">
          <cell r="A2308" t="str">
            <v>0509 70  4</v>
          </cell>
          <cell r="B2308" t="str">
            <v>MASS TRANSIT- GRADE CROSSING ASSEMBLY, FURNISH AND INSTALL, TYPE IV</v>
          </cell>
          <cell r="C2308" t="str">
            <v>EA</v>
          </cell>
          <cell r="D2308" t="str">
            <v>10</v>
          </cell>
          <cell r="E2308" t="str">
            <v>A</v>
          </cell>
          <cell r="F2308" t="str">
            <v>Y</v>
          </cell>
          <cell r="G2308" t="str">
            <v/>
          </cell>
          <cell r="H2308">
            <v>42842</v>
          </cell>
          <cell r="I2308"/>
          <cell r="J2308">
            <v>150000</v>
          </cell>
          <cell r="K2308"/>
          <cell r="T2308" t="str">
            <v>0509 70 4</v>
          </cell>
          <cell r="U2308" t="str">
            <v xml:space="preserve"> </v>
          </cell>
          <cell r="V2308" t="str">
            <v xml:space="preserve"> </v>
          </cell>
          <cell r="W2308">
            <v>0</v>
          </cell>
          <cell r="X2308">
            <v>0</v>
          </cell>
          <cell r="Y2308" t="str">
            <v>xx</v>
          </cell>
        </row>
        <row r="2309">
          <cell r="A2309" t="str">
            <v>0510  1</v>
          </cell>
          <cell r="B2309" t="str">
            <v>NAVIGATION LIGHTS- FIXED BRIDGE, SYSTEM</v>
          </cell>
          <cell r="C2309" t="str">
            <v>LS</v>
          </cell>
          <cell r="D2309" t="str">
            <v>10</v>
          </cell>
          <cell r="E2309" t="str">
            <v>T</v>
          </cell>
          <cell r="F2309" t="str">
            <v>N</v>
          </cell>
          <cell r="G2309" t="str">
            <v/>
          </cell>
          <cell r="H2309">
            <v>41275</v>
          </cell>
          <cell r="I2309"/>
          <cell r="J2309" t="str">
            <v/>
          </cell>
          <cell r="K2309"/>
          <cell r="T2309" t="str">
            <v>0510 1</v>
          </cell>
          <cell r="U2309">
            <v>102365</v>
          </cell>
          <cell r="V2309">
            <v>55788.33</v>
          </cell>
          <cell r="W2309">
            <v>0</v>
          </cell>
          <cell r="X2309">
            <v>1.8348819547027129</v>
          </cell>
          <cell r="Y2309">
            <v>102365</v>
          </cell>
        </row>
        <row r="2310">
          <cell r="A2310" t="str">
            <v>0510  1  4</v>
          </cell>
          <cell r="B2310" t="str">
            <v>NAVIGATION LIGHTS- FIXED BRIDGE, REPAIR/REHAB</v>
          </cell>
          <cell r="C2310" t="str">
            <v>EA</v>
          </cell>
          <cell r="D2310" t="str">
            <v>10</v>
          </cell>
          <cell r="E2310" t="str">
            <v>T</v>
          </cell>
          <cell r="F2310" t="str">
            <v>Y</v>
          </cell>
          <cell r="G2310" t="str">
            <v/>
          </cell>
          <cell r="H2310">
            <v>41275</v>
          </cell>
          <cell r="I2310"/>
          <cell r="J2310" t="str">
            <v/>
          </cell>
          <cell r="K2310"/>
          <cell r="T2310" t="str">
            <v>0510 1 4</v>
          </cell>
          <cell r="U2310">
            <v>7100</v>
          </cell>
          <cell r="V2310">
            <v>7100</v>
          </cell>
          <cell r="W2310">
            <v>0</v>
          </cell>
          <cell r="X2310">
            <v>1</v>
          </cell>
          <cell r="Y2310">
            <v>7100</v>
          </cell>
        </row>
        <row r="2311">
          <cell r="A2311" t="str">
            <v>0512  1</v>
          </cell>
          <cell r="B2311" t="str">
            <v>MOVABLE BRIDGE-CONTROL HOUSE, NEW</v>
          </cell>
          <cell r="C2311" t="str">
            <v>LS</v>
          </cell>
          <cell r="D2311" t="str">
            <v>09</v>
          </cell>
          <cell r="E2311" t="str">
            <v>T</v>
          </cell>
          <cell r="F2311" t="str">
            <v>N</v>
          </cell>
          <cell r="G2311" t="str">
            <v/>
          </cell>
          <cell r="H2311">
            <v>41275</v>
          </cell>
          <cell r="I2311"/>
          <cell r="J2311" t="str">
            <v/>
          </cell>
          <cell r="K2311"/>
          <cell r="T2311" t="str">
            <v>0512 1</v>
          </cell>
          <cell r="U2311" t="str">
            <v xml:space="preserve"> </v>
          </cell>
          <cell r="V2311" t="str">
            <v xml:space="preserve"> </v>
          </cell>
          <cell r="W2311">
            <v>0</v>
          </cell>
          <cell r="X2311">
            <v>0</v>
          </cell>
          <cell r="Y2311" t="str">
            <v>xx</v>
          </cell>
        </row>
        <row r="2312">
          <cell r="A2312" t="str">
            <v>0512  1  1</v>
          </cell>
          <cell r="B2312" t="str">
            <v>MOVABLE BRIDGE-CONTROL HOUSE, RENOVATE</v>
          </cell>
          <cell r="C2312" t="str">
            <v>LS</v>
          </cell>
          <cell r="D2312" t="str">
            <v>09</v>
          </cell>
          <cell r="E2312" t="str">
            <v>T</v>
          </cell>
          <cell r="F2312" t="str">
            <v>N</v>
          </cell>
          <cell r="G2312" t="str">
            <v/>
          </cell>
          <cell r="H2312">
            <v>41275</v>
          </cell>
          <cell r="I2312"/>
          <cell r="J2312" t="str">
            <v/>
          </cell>
          <cell r="K2312"/>
          <cell r="T2312" t="str">
            <v>0512 1 1</v>
          </cell>
          <cell r="U2312">
            <v>70000</v>
          </cell>
          <cell r="V2312">
            <v>70000</v>
          </cell>
          <cell r="W2312">
            <v>0</v>
          </cell>
          <cell r="X2312">
            <v>1</v>
          </cell>
          <cell r="Y2312">
            <v>70000</v>
          </cell>
        </row>
        <row r="2313">
          <cell r="A2313" t="str">
            <v>0512 71  1</v>
          </cell>
          <cell r="B2313" t="str">
            <v>MOVABLE BRIDGE PLUMBING SYSTEM, FURNISH &amp; INSTALL</v>
          </cell>
          <cell r="C2313" t="str">
            <v>EA</v>
          </cell>
          <cell r="D2313" t="str">
            <v>13</v>
          </cell>
          <cell r="E2313" t="str">
            <v>T</v>
          </cell>
          <cell r="F2313" t="str">
            <v>Y</v>
          </cell>
          <cell r="G2313" t="str">
            <v/>
          </cell>
          <cell r="H2313">
            <v>41275</v>
          </cell>
          <cell r="I2313"/>
          <cell r="J2313" t="str">
            <v/>
          </cell>
          <cell r="K2313"/>
          <cell r="T2313" t="str">
            <v>0512 71 1</v>
          </cell>
          <cell r="U2313" t="str">
            <v xml:space="preserve"> </v>
          </cell>
          <cell r="V2313" t="str">
            <v xml:space="preserve"> </v>
          </cell>
          <cell r="W2313">
            <v>0</v>
          </cell>
          <cell r="X2313">
            <v>0</v>
          </cell>
          <cell r="Y2313" t="str">
            <v>xx</v>
          </cell>
        </row>
        <row r="2314">
          <cell r="A2314" t="str">
            <v>0514 71  1</v>
          </cell>
          <cell r="B2314" t="str">
            <v>PLASTIC FILTER FABRIC, SUBSURFACE</v>
          </cell>
          <cell r="C2314" t="str">
            <v>SY</v>
          </cell>
          <cell r="D2314" t="str">
            <v>05</v>
          </cell>
          <cell r="E2314" t="str">
            <v xml:space="preserve"> </v>
          </cell>
          <cell r="F2314" t="str">
            <v>Y</v>
          </cell>
          <cell r="G2314" t="str">
            <v>*</v>
          </cell>
          <cell r="H2314">
            <v>41275</v>
          </cell>
          <cell r="I2314">
            <v>42369</v>
          </cell>
          <cell r="J2314" t="str">
            <v/>
          </cell>
          <cell r="K2314"/>
          <cell r="T2314" t="str">
            <v>0514 71 1</v>
          </cell>
          <cell r="U2314" t="str">
            <v xml:space="preserve"> </v>
          </cell>
          <cell r="V2314" t="str">
            <v xml:space="preserve"> </v>
          </cell>
          <cell r="W2314">
            <v>0</v>
          </cell>
          <cell r="X2314">
            <v>0</v>
          </cell>
          <cell r="Y2314" t="str">
            <v>xx</v>
          </cell>
        </row>
        <row r="2315">
          <cell r="A2315" t="str">
            <v>0514 71  2</v>
          </cell>
          <cell r="B2315" t="str">
            <v>PLASTIC FILTER FABRIC, STABILIZATION</v>
          </cell>
          <cell r="C2315" t="str">
            <v>SY</v>
          </cell>
          <cell r="D2315" t="str">
            <v>05</v>
          </cell>
          <cell r="E2315" t="str">
            <v xml:space="preserve"> </v>
          </cell>
          <cell r="F2315" t="str">
            <v>Y</v>
          </cell>
          <cell r="G2315" t="str">
            <v>*</v>
          </cell>
          <cell r="H2315">
            <v>41275</v>
          </cell>
          <cell r="I2315">
            <v>42369</v>
          </cell>
          <cell r="J2315" t="str">
            <v/>
          </cell>
          <cell r="K2315"/>
          <cell r="T2315" t="str">
            <v>0514 71 2</v>
          </cell>
          <cell r="U2315" t="str">
            <v xml:space="preserve"> </v>
          </cell>
          <cell r="V2315" t="str">
            <v xml:space="preserve"> </v>
          </cell>
          <cell r="W2315">
            <v>0</v>
          </cell>
          <cell r="X2315">
            <v>0</v>
          </cell>
          <cell r="Y2315" t="str">
            <v>xx</v>
          </cell>
        </row>
        <row r="2316">
          <cell r="A2316" t="str">
            <v>0514 71 10</v>
          </cell>
          <cell r="B2316" t="str">
            <v>PLASTIC FILTER FABRIC, PROJECT 440554-2-72-01</v>
          </cell>
          <cell r="C2316" t="str">
            <v>SY</v>
          </cell>
          <cell r="D2316" t="str">
            <v>05</v>
          </cell>
          <cell r="E2316" t="str">
            <v>A</v>
          </cell>
          <cell r="F2316" t="str">
            <v>Y</v>
          </cell>
          <cell r="G2316" t="str">
            <v>*</v>
          </cell>
          <cell r="H2316">
            <v>42704</v>
          </cell>
          <cell r="I2316">
            <v>42824</v>
          </cell>
          <cell r="J2316" t="str">
            <v/>
          </cell>
          <cell r="K2316"/>
          <cell r="T2316" t="str">
            <v>0514 71 10</v>
          </cell>
          <cell r="U2316" t="str">
            <v xml:space="preserve"> </v>
          </cell>
          <cell r="V2316" t="str">
            <v xml:space="preserve"> </v>
          </cell>
          <cell r="W2316">
            <v>0</v>
          </cell>
          <cell r="X2316">
            <v>0</v>
          </cell>
          <cell r="Y2316" t="str">
            <v>xx</v>
          </cell>
        </row>
        <row r="2317">
          <cell r="A2317" t="str">
            <v>0514 72</v>
          </cell>
          <cell r="B2317" t="str">
            <v>LINER IMPERMEABLE PVC</v>
          </cell>
          <cell r="C2317" t="str">
            <v>SY</v>
          </cell>
          <cell r="D2317" t="str">
            <v>05</v>
          </cell>
          <cell r="E2317" t="str">
            <v>T</v>
          </cell>
          <cell r="F2317" t="str">
            <v>Y</v>
          </cell>
          <cell r="G2317" t="str">
            <v>*</v>
          </cell>
          <cell r="H2317">
            <v>41275</v>
          </cell>
          <cell r="I2317">
            <v>42551</v>
          </cell>
          <cell r="J2317" t="str">
            <v/>
          </cell>
          <cell r="K2317"/>
          <cell r="T2317" t="str">
            <v>0514 72</v>
          </cell>
          <cell r="U2317" t="str">
            <v xml:space="preserve"> </v>
          </cell>
          <cell r="V2317" t="str">
            <v xml:space="preserve"> </v>
          </cell>
          <cell r="W2317">
            <v>0</v>
          </cell>
          <cell r="X2317">
            <v>0</v>
          </cell>
          <cell r="Y2317" t="str">
            <v>xx</v>
          </cell>
        </row>
        <row r="2318">
          <cell r="A2318" t="str">
            <v>0514 73</v>
          </cell>
          <cell r="B2318" t="str">
            <v>GEOSYNTHETIC CLAY LINER</v>
          </cell>
          <cell r="C2318" t="str">
            <v>SY</v>
          </cell>
          <cell r="D2318" t="str">
            <v>05</v>
          </cell>
          <cell r="E2318" t="str">
            <v>T</v>
          </cell>
          <cell r="F2318" t="str">
            <v>Y</v>
          </cell>
          <cell r="G2318" t="str">
            <v>*</v>
          </cell>
          <cell r="H2318">
            <v>41275</v>
          </cell>
          <cell r="I2318">
            <v>42369</v>
          </cell>
          <cell r="J2318" t="str">
            <v/>
          </cell>
          <cell r="K2318"/>
          <cell r="T2318" t="str">
            <v>0514 73</v>
          </cell>
          <cell r="U2318" t="str">
            <v xml:space="preserve"> </v>
          </cell>
          <cell r="V2318" t="str">
            <v xml:space="preserve"> </v>
          </cell>
          <cell r="W2318">
            <v>0</v>
          </cell>
          <cell r="X2318">
            <v>0</v>
          </cell>
          <cell r="Y2318" t="str">
            <v>xx</v>
          </cell>
        </row>
        <row r="2319">
          <cell r="A2319" t="str">
            <v>0515  1  1</v>
          </cell>
          <cell r="B2319" t="str">
            <v>PIPE HANDRAIL - GUIDERAIL, STEEL</v>
          </cell>
          <cell r="C2319" t="str">
            <v>LF</v>
          </cell>
          <cell r="D2319" t="str">
            <v>10</v>
          </cell>
          <cell r="E2319"/>
          <cell r="F2319" t="str">
            <v>Y</v>
          </cell>
          <cell r="G2319" t="str">
            <v/>
          </cell>
          <cell r="H2319">
            <v>41275</v>
          </cell>
          <cell r="I2319"/>
          <cell r="J2319" t="str">
            <v/>
          </cell>
          <cell r="K2319"/>
          <cell r="T2319" t="str">
            <v>0515 1 1</v>
          </cell>
          <cell r="U2319">
            <v>67.63</v>
          </cell>
          <cell r="V2319">
            <v>69.95</v>
          </cell>
          <cell r="W2319">
            <v>0</v>
          </cell>
          <cell r="X2319">
            <v>1.0343043028241905</v>
          </cell>
          <cell r="Y2319">
            <v>69.95</v>
          </cell>
        </row>
        <row r="2320">
          <cell r="A2320" t="str">
            <v>0515  1  2</v>
          </cell>
          <cell r="B2320" t="str">
            <v>PIPE HANDRAIL - GUIDERAIL, ALUMINUM</v>
          </cell>
          <cell r="C2320" t="str">
            <v>LF</v>
          </cell>
          <cell r="D2320" t="str">
            <v>10</v>
          </cell>
          <cell r="E2320"/>
          <cell r="F2320" t="str">
            <v>Y</v>
          </cell>
          <cell r="G2320" t="str">
            <v/>
          </cell>
          <cell r="H2320">
            <v>41275</v>
          </cell>
          <cell r="I2320"/>
          <cell r="J2320" t="str">
            <v/>
          </cell>
          <cell r="K2320"/>
          <cell r="T2320" t="str">
            <v>0515 1 2</v>
          </cell>
          <cell r="U2320">
            <v>36.96</v>
          </cell>
          <cell r="V2320">
            <v>39.07</v>
          </cell>
          <cell r="W2320">
            <v>0</v>
          </cell>
          <cell r="X2320">
            <v>1.0570887445887445</v>
          </cell>
          <cell r="Y2320">
            <v>39.07</v>
          </cell>
        </row>
        <row r="2321">
          <cell r="A2321" t="str">
            <v>0515  1  5</v>
          </cell>
          <cell r="B2321" t="str">
            <v>PIPE HANDRAIL- GUIDERAIL, PVC</v>
          </cell>
          <cell r="C2321" t="str">
            <v>LF</v>
          </cell>
          <cell r="D2321" t="str">
            <v>10</v>
          </cell>
          <cell r="E2321" t="str">
            <v>T</v>
          </cell>
          <cell r="F2321" t="str">
            <v>Y</v>
          </cell>
          <cell r="G2321" t="str">
            <v/>
          </cell>
          <cell r="H2321">
            <v>41275</v>
          </cell>
          <cell r="I2321"/>
          <cell r="J2321" t="str">
            <v/>
          </cell>
          <cell r="K2321"/>
          <cell r="T2321" t="str">
            <v>0515 1 5</v>
          </cell>
          <cell r="U2321" t="str">
            <v xml:space="preserve"> </v>
          </cell>
          <cell r="V2321" t="str">
            <v xml:space="preserve"> </v>
          </cell>
          <cell r="W2321">
            <v>0</v>
          </cell>
          <cell r="X2321">
            <v>0</v>
          </cell>
          <cell r="Y2321" t="str">
            <v>xx</v>
          </cell>
        </row>
        <row r="2322">
          <cell r="A2322" t="str">
            <v>0515  1 41</v>
          </cell>
          <cell r="B2322" t="str">
            <v>PIPE HANDRAIL - GUIDERAIL, RELOCATE, STEEL</v>
          </cell>
          <cell r="C2322" t="str">
            <v>LF</v>
          </cell>
          <cell r="D2322" t="str">
            <v>10</v>
          </cell>
          <cell r="E2322" t="str">
            <v xml:space="preserve"> </v>
          </cell>
          <cell r="F2322" t="str">
            <v>Y</v>
          </cell>
          <cell r="G2322" t="str">
            <v/>
          </cell>
          <cell r="H2322">
            <v>42215</v>
          </cell>
          <cell r="I2322"/>
          <cell r="J2322" t="str">
            <v/>
          </cell>
          <cell r="K2322"/>
          <cell r="T2322" t="str">
            <v>0515 1 41</v>
          </cell>
          <cell r="U2322" t="str">
            <v xml:space="preserve"> </v>
          </cell>
          <cell r="V2322" t="str">
            <v xml:space="preserve"> </v>
          </cell>
          <cell r="W2322">
            <v>0</v>
          </cell>
          <cell r="X2322">
            <v>0</v>
          </cell>
          <cell r="Y2322" t="str">
            <v>xx</v>
          </cell>
        </row>
        <row r="2323">
          <cell r="A2323" t="str">
            <v>0515  1 42</v>
          </cell>
          <cell r="B2323" t="str">
            <v>PIPE HANDRAIL - GUIDERAIL, RELOCATE, ALUMINUM</v>
          </cell>
          <cell r="C2323" t="str">
            <v>LF</v>
          </cell>
          <cell r="D2323" t="str">
            <v>10</v>
          </cell>
          <cell r="E2323" t="str">
            <v xml:space="preserve"> </v>
          </cell>
          <cell r="F2323" t="str">
            <v>Y</v>
          </cell>
          <cell r="G2323" t="str">
            <v/>
          </cell>
          <cell r="H2323">
            <v>42215</v>
          </cell>
          <cell r="I2323"/>
          <cell r="J2323" t="str">
            <v/>
          </cell>
          <cell r="K2323"/>
          <cell r="T2323" t="str">
            <v>0515 1 42</v>
          </cell>
          <cell r="U2323" t="str">
            <v xml:space="preserve"> </v>
          </cell>
          <cell r="V2323" t="str">
            <v xml:space="preserve"> </v>
          </cell>
          <cell r="W2323">
            <v>0</v>
          </cell>
          <cell r="X2323">
            <v>0</v>
          </cell>
          <cell r="Y2323" t="str">
            <v>xx</v>
          </cell>
        </row>
        <row r="2324">
          <cell r="A2324" t="str">
            <v>0515  2101</v>
          </cell>
          <cell r="B2324" t="str">
            <v>TEMP DUMMY PAYITEM FOR WT DATA MIGRATION</v>
          </cell>
          <cell r="C2324" t="str">
            <v>LF</v>
          </cell>
          <cell r="D2324" t="str">
            <v>09</v>
          </cell>
          <cell r="E2324"/>
          <cell r="F2324" t="str">
            <v>Y</v>
          </cell>
          <cell r="G2324" t="str">
            <v>*</v>
          </cell>
          <cell r="H2324">
            <v>40179</v>
          </cell>
          <cell r="I2324">
            <v>41275</v>
          </cell>
          <cell r="J2324" t="str">
            <v/>
          </cell>
          <cell r="K2324"/>
          <cell r="T2324" t="str">
            <v>0515 2101</v>
          </cell>
          <cell r="U2324" t="str">
            <v xml:space="preserve"> </v>
          </cell>
          <cell r="V2324" t="str">
            <v xml:space="preserve"> </v>
          </cell>
          <cell r="W2324">
            <v>0</v>
          </cell>
          <cell r="X2324">
            <v>0</v>
          </cell>
          <cell r="Y2324" t="str">
            <v>xx</v>
          </cell>
        </row>
        <row r="2325">
          <cell r="A2325" t="str">
            <v>0515  2111</v>
          </cell>
          <cell r="B2325" t="str">
            <v>PEDESTRIAN / BICYCLE RAILING, NS, 42" TYPE 1</v>
          </cell>
          <cell r="C2325" t="str">
            <v>LF</v>
          </cell>
          <cell r="D2325" t="str">
            <v>09</v>
          </cell>
          <cell r="E2325"/>
          <cell r="F2325" t="str">
            <v>Y</v>
          </cell>
          <cell r="G2325" t="str">
            <v/>
          </cell>
          <cell r="H2325">
            <v>41275</v>
          </cell>
          <cell r="I2325"/>
          <cell r="J2325" t="str">
            <v/>
          </cell>
          <cell r="K2325"/>
          <cell r="T2325" t="str">
            <v>0515 2111</v>
          </cell>
          <cell r="U2325">
            <v>56.13</v>
          </cell>
          <cell r="V2325">
            <v>56.13</v>
          </cell>
          <cell r="W2325">
            <v>0</v>
          </cell>
          <cell r="X2325">
            <v>1</v>
          </cell>
          <cell r="Y2325">
            <v>56.13</v>
          </cell>
        </row>
        <row r="2326">
          <cell r="A2326" t="str">
            <v>0515  2201</v>
          </cell>
          <cell r="B2326" t="str">
            <v>TEMP DUMMY PAYITEM FOR WT DATA MIGRATION</v>
          </cell>
          <cell r="C2326" t="str">
            <v>LF</v>
          </cell>
          <cell r="D2326" t="str">
            <v>09</v>
          </cell>
          <cell r="E2326"/>
          <cell r="F2326" t="str">
            <v>Y</v>
          </cell>
          <cell r="G2326" t="str">
            <v>*</v>
          </cell>
          <cell r="H2326">
            <v>40179</v>
          </cell>
          <cell r="I2326">
            <v>41275</v>
          </cell>
          <cell r="J2326" t="str">
            <v/>
          </cell>
          <cell r="K2326"/>
          <cell r="T2326" t="str">
            <v>0515 2201</v>
          </cell>
          <cell r="U2326" t="str">
            <v xml:space="preserve"> </v>
          </cell>
          <cell r="V2326" t="str">
            <v xml:space="preserve"> </v>
          </cell>
          <cell r="W2326">
            <v>0</v>
          </cell>
          <cell r="X2326">
            <v>0</v>
          </cell>
          <cell r="Y2326" t="str">
            <v>xx</v>
          </cell>
        </row>
        <row r="2327">
          <cell r="A2327" t="str">
            <v>0515  2202</v>
          </cell>
          <cell r="B2327" t="str">
            <v>TEMP DUMMY PAYITEM FOR WT DATA MIGRATION</v>
          </cell>
          <cell r="C2327" t="str">
            <v>LF</v>
          </cell>
          <cell r="D2327" t="str">
            <v>09</v>
          </cell>
          <cell r="E2327"/>
          <cell r="F2327" t="str">
            <v>Y</v>
          </cell>
          <cell r="G2327" t="str">
            <v>*</v>
          </cell>
          <cell r="H2327">
            <v>40179</v>
          </cell>
          <cell r="I2327">
            <v>41275</v>
          </cell>
          <cell r="J2327" t="str">
            <v/>
          </cell>
          <cell r="K2327"/>
          <cell r="T2327" t="str">
            <v>0515 2202</v>
          </cell>
          <cell r="U2327" t="str">
            <v xml:space="preserve"> </v>
          </cell>
          <cell r="V2327" t="str">
            <v xml:space="preserve"> </v>
          </cell>
          <cell r="W2327">
            <v>0</v>
          </cell>
          <cell r="X2327">
            <v>0</v>
          </cell>
          <cell r="Y2327" t="str">
            <v>xx</v>
          </cell>
        </row>
        <row r="2328">
          <cell r="A2328" t="str">
            <v>0515  2211</v>
          </cell>
          <cell r="B2328" t="str">
            <v>PEDESTRIAN / BICYCLE RAILING, STEEL, 42" TYPE 1</v>
          </cell>
          <cell r="C2328" t="str">
            <v>LF</v>
          </cell>
          <cell r="D2328" t="str">
            <v>09</v>
          </cell>
          <cell r="E2328"/>
          <cell r="F2328" t="str">
            <v>Y</v>
          </cell>
          <cell r="G2328" t="str">
            <v/>
          </cell>
          <cell r="H2328">
            <v>41275</v>
          </cell>
          <cell r="I2328"/>
          <cell r="J2328" t="str">
            <v/>
          </cell>
          <cell r="K2328"/>
          <cell r="T2328" t="str">
            <v>0515 2211</v>
          </cell>
          <cell r="U2328">
            <v>99.51</v>
          </cell>
          <cell r="V2328">
            <v>101.82</v>
          </cell>
          <cell r="W2328">
            <v>0</v>
          </cell>
          <cell r="X2328">
            <v>1.0232137473620739</v>
          </cell>
          <cell r="Y2328">
            <v>101.82</v>
          </cell>
        </row>
        <row r="2329">
          <cell r="A2329" t="str">
            <v>0515  2212</v>
          </cell>
          <cell r="B2329" t="str">
            <v>PEDESTRIAN / BICYCLE RAILING, STEEL, 42" TYPE 2</v>
          </cell>
          <cell r="C2329" t="str">
            <v>LF</v>
          </cell>
          <cell r="D2329" t="str">
            <v>09</v>
          </cell>
          <cell r="E2329"/>
          <cell r="F2329" t="str">
            <v>Y</v>
          </cell>
          <cell r="G2329" t="str">
            <v/>
          </cell>
          <cell r="H2329">
            <v>41275</v>
          </cell>
          <cell r="I2329"/>
          <cell r="J2329" t="str">
            <v/>
          </cell>
          <cell r="K2329"/>
          <cell r="T2329" t="str">
            <v>0515 2212</v>
          </cell>
          <cell r="U2329" t="str">
            <v xml:space="preserve"> </v>
          </cell>
          <cell r="V2329" t="str">
            <v xml:space="preserve"> </v>
          </cell>
          <cell r="W2329">
            <v>0</v>
          </cell>
          <cell r="X2329">
            <v>0</v>
          </cell>
          <cell r="Y2329" t="str">
            <v>xx</v>
          </cell>
        </row>
        <row r="2330">
          <cell r="A2330" t="str">
            <v>0515  2213</v>
          </cell>
          <cell r="B2330" t="str">
            <v>PEDESTRIAN / BICYCLE RAILING, STEEL, 42" TYPE 3</v>
          </cell>
          <cell r="C2330" t="str">
            <v>LF</v>
          </cell>
          <cell r="D2330" t="str">
            <v>09</v>
          </cell>
          <cell r="E2330"/>
          <cell r="F2330" t="str">
            <v>Y</v>
          </cell>
          <cell r="G2330" t="str">
            <v/>
          </cell>
          <cell r="H2330">
            <v>41275</v>
          </cell>
          <cell r="I2330"/>
          <cell r="J2330" t="str">
            <v/>
          </cell>
          <cell r="K2330"/>
          <cell r="T2330" t="str">
            <v>0515 2213</v>
          </cell>
          <cell r="U2330" t="str">
            <v xml:space="preserve"> </v>
          </cell>
          <cell r="V2330" t="str">
            <v xml:space="preserve"> </v>
          </cell>
          <cell r="W2330">
            <v>0</v>
          </cell>
          <cell r="X2330">
            <v>0</v>
          </cell>
          <cell r="Y2330" t="str">
            <v>xx</v>
          </cell>
        </row>
        <row r="2331">
          <cell r="A2331" t="str">
            <v>0515  2215</v>
          </cell>
          <cell r="B2331" t="str">
            <v>PEDESTRIAN / BICYCLE RAILING, STEEL, 42" TYPE 5</v>
          </cell>
          <cell r="C2331" t="str">
            <v>LF</v>
          </cell>
          <cell r="D2331" t="str">
            <v>09</v>
          </cell>
          <cell r="E2331" t="str">
            <v xml:space="preserve"> </v>
          </cell>
          <cell r="F2331" t="str">
            <v>Y</v>
          </cell>
          <cell r="G2331" t="str">
            <v/>
          </cell>
          <cell r="H2331">
            <v>42929</v>
          </cell>
          <cell r="I2331"/>
          <cell r="J2331">
            <v>130</v>
          </cell>
          <cell r="K2331"/>
          <cell r="T2331" t="str">
            <v>0515 2215</v>
          </cell>
          <cell r="U2331" t="str">
            <v xml:space="preserve"> </v>
          </cell>
          <cell r="V2331" t="str">
            <v xml:space="preserve"> </v>
          </cell>
          <cell r="W2331">
            <v>0</v>
          </cell>
          <cell r="X2331">
            <v>0</v>
          </cell>
          <cell r="Y2331" t="str">
            <v>xx</v>
          </cell>
        </row>
        <row r="2332">
          <cell r="A2332" t="str">
            <v>0515  2221</v>
          </cell>
          <cell r="B2332" t="str">
            <v>PEDESTRIAN/ BICYCLE RAILING, STEEL ONLY,54" TYPE 1</v>
          </cell>
          <cell r="C2332" t="str">
            <v>LF</v>
          </cell>
          <cell r="D2332" t="str">
            <v>09</v>
          </cell>
          <cell r="E2332" t="str">
            <v>A</v>
          </cell>
          <cell r="F2332" t="str">
            <v>Y</v>
          </cell>
          <cell r="G2332" t="str">
            <v/>
          </cell>
          <cell r="H2332">
            <v>41275</v>
          </cell>
          <cell r="I2332"/>
          <cell r="J2332" t="str">
            <v/>
          </cell>
          <cell r="K2332"/>
          <cell r="T2332" t="str">
            <v>0515 2221</v>
          </cell>
          <cell r="U2332" t="str">
            <v xml:space="preserve"> </v>
          </cell>
          <cell r="V2332" t="str">
            <v xml:space="preserve"> </v>
          </cell>
          <cell r="W2332">
            <v>0</v>
          </cell>
          <cell r="X2332">
            <v>0</v>
          </cell>
          <cell r="Y2332" t="str">
            <v>xx</v>
          </cell>
        </row>
        <row r="2333">
          <cell r="A2333" t="str">
            <v>0515  2231</v>
          </cell>
          <cell r="B2333" t="str">
            <v>PEDESTRIAN/ BICYCLE RAILING, STEEL ONLY,48" TYPE 1</v>
          </cell>
          <cell r="C2333" t="str">
            <v>LF</v>
          </cell>
          <cell r="D2333" t="str">
            <v>09</v>
          </cell>
          <cell r="E2333" t="str">
            <v>A</v>
          </cell>
          <cell r="F2333" t="str">
            <v>Y</v>
          </cell>
          <cell r="G2333" t="str">
            <v/>
          </cell>
          <cell r="H2333">
            <v>42565</v>
          </cell>
          <cell r="I2333"/>
          <cell r="J2333" t="str">
            <v/>
          </cell>
          <cell r="K2333"/>
          <cell r="T2333" t="str">
            <v>0515 2231</v>
          </cell>
          <cell r="U2333" t="str">
            <v xml:space="preserve"> </v>
          </cell>
          <cell r="V2333" t="str">
            <v xml:space="preserve"> </v>
          </cell>
          <cell r="W2333">
            <v>0</v>
          </cell>
          <cell r="X2333">
            <v>0</v>
          </cell>
          <cell r="Y2333" t="str">
            <v>xx</v>
          </cell>
        </row>
        <row r="2334">
          <cell r="A2334" t="str">
            <v>0515  2252</v>
          </cell>
          <cell r="B2334" t="str">
            <v>PEDESTRIAN/ BICYCLE RAILING, STEEL, CUSTOM PANEL- BRICKELL AVE PROJECT 436527-1-52-01</v>
          </cell>
          <cell r="C2334" t="str">
            <v>LF</v>
          </cell>
          <cell r="D2334" t="str">
            <v>09</v>
          </cell>
          <cell r="E2334" t="str">
            <v>A</v>
          </cell>
          <cell r="F2334" t="str">
            <v>Y</v>
          </cell>
          <cell r="G2334" t="str">
            <v>*</v>
          </cell>
          <cell r="H2334">
            <v>42934</v>
          </cell>
          <cell r="I2334">
            <v>43829</v>
          </cell>
          <cell r="J2334" t="str">
            <v/>
          </cell>
          <cell r="K2334"/>
          <cell r="T2334" t="str">
            <v>0515 2252</v>
          </cell>
          <cell r="U2334">
            <v>250</v>
          </cell>
          <cell r="V2334">
            <v>250</v>
          </cell>
          <cell r="W2334">
            <v>0</v>
          </cell>
          <cell r="X2334">
            <v>1</v>
          </cell>
          <cell r="Y2334">
            <v>250</v>
          </cell>
        </row>
        <row r="2335">
          <cell r="A2335" t="str">
            <v>0515  2253</v>
          </cell>
          <cell r="B2335" t="str">
            <v>PEDESTRIAN/ BICYCLE RAILING, STEEL, CUSTOM PANEL, PROJECT 411423-1-52-01</v>
          </cell>
          <cell r="C2335" t="str">
            <v>LF</v>
          </cell>
          <cell r="D2335" t="str">
            <v>09</v>
          </cell>
          <cell r="E2335" t="str">
            <v>A</v>
          </cell>
          <cell r="F2335" t="str">
            <v>Y</v>
          </cell>
          <cell r="G2335" t="str">
            <v>*</v>
          </cell>
          <cell r="H2335">
            <v>43110</v>
          </cell>
          <cell r="I2335">
            <v>43646</v>
          </cell>
          <cell r="J2335" t="str">
            <v/>
          </cell>
          <cell r="K2335"/>
          <cell r="T2335" t="str">
            <v>0515 2253</v>
          </cell>
          <cell r="U2335" t="str">
            <v xml:space="preserve"> </v>
          </cell>
          <cell r="V2335" t="str">
            <v xml:space="preserve"> </v>
          </cell>
          <cell r="W2335">
            <v>0</v>
          </cell>
          <cell r="X2335">
            <v>0</v>
          </cell>
          <cell r="Y2335" t="str">
            <v>xx</v>
          </cell>
        </row>
        <row r="2336">
          <cell r="A2336" t="str">
            <v>0515  2301</v>
          </cell>
          <cell r="B2336" t="str">
            <v>TEMP DUMMY PAYITEM FOR WT DATA MIGRATION</v>
          </cell>
          <cell r="C2336" t="str">
            <v>LF</v>
          </cell>
          <cell r="D2336" t="str">
            <v>09</v>
          </cell>
          <cell r="E2336"/>
          <cell r="F2336" t="str">
            <v>Y</v>
          </cell>
          <cell r="G2336" t="str">
            <v>*</v>
          </cell>
          <cell r="H2336">
            <v>40179</v>
          </cell>
          <cell r="I2336">
            <v>41275</v>
          </cell>
          <cell r="J2336" t="str">
            <v/>
          </cell>
          <cell r="K2336"/>
          <cell r="T2336" t="str">
            <v>0515 2301</v>
          </cell>
          <cell r="U2336" t="str">
            <v xml:space="preserve"> </v>
          </cell>
          <cell r="V2336" t="str">
            <v xml:space="preserve"> </v>
          </cell>
          <cell r="W2336">
            <v>0</v>
          </cell>
          <cell r="X2336">
            <v>0</v>
          </cell>
          <cell r="Y2336" t="str">
            <v>xx</v>
          </cell>
        </row>
        <row r="2337">
          <cell r="A2337" t="str">
            <v>0515  2302</v>
          </cell>
          <cell r="B2337" t="str">
            <v>TEMP DUMMY PAYITEM FOR WT DATA MIGRATION</v>
          </cell>
          <cell r="C2337" t="str">
            <v>LF</v>
          </cell>
          <cell r="D2337" t="str">
            <v>09</v>
          </cell>
          <cell r="E2337"/>
          <cell r="F2337" t="str">
            <v>Y</v>
          </cell>
          <cell r="G2337" t="str">
            <v>*</v>
          </cell>
          <cell r="H2337">
            <v>40179</v>
          </cell>
          <cell r="I2337">
            <v>41275</v>
          </cell>
          <cell r="J2337" t="str">
            <v/>
          </cell>
          <cell r="K2337"/>
          <cell r="T2337" t="str">
            <v>0515 2302</v>
          </cell>
          <cell r="U2337" t="str">
            <v xml:space="preserve"> </v>
          </cell>
          <cell r="V2337" t="str">
            <v xml:space="preserve"> </v>
          </cell>
          <cell r="W2337">
            <v>0</v>
          </cell>
          <cell r="X2337">
            <v>0</v>
          </cell>
          <cell r="Y2337" t="str">
            <v>xx</v>
          </cell>
        </row>
        <row r="2338">
          <cell r="A2338" t="str">
            <v>0515  2311</v>
          </cell>
          <cell r="B2338" t="str">
            <v>PEDESTRIAN/ BICYCLE RAILING, ALUMINUM ONLY,42" TYPE 1</v>
          </cell>
          <cell r="C2338" t="str">
            <v>LF</v>
          </cell>
          <cell r="D2338" t="str">
            <v>09</v>
          </cell>
          <cell r="E2338" t="str">
            <v xml:space="preserve"> </v>
          </cell>
          <cell r="F2338" t="str">
            <v>Y</v>
          </cell>
          <cell r="G2338" t="str">
            <v/>
          </cell>
          <cell r="H2338">
            <v>41275</v>
          </cell>
          <cell r="I2338"/>
          <cell r="J2338" t="str">
            <v/>
          </cell>
          <cell r="K2338"/>
          <cell r="T2338" t="str">
            <v>0515 2311</v>
          </cell>
          <cell r="U2338">
            <v>63.13</v>
          </cell>
          <cell r="V2338">
            <v>66.569999999999993</v>
          </cell>
          <cell r="W2338">
            <v>0</v>
          </cell>
          <cell r="X2338">
            <v>1.0544907334072546</v>
          </cell>
          <cell r="Y2338">
            <v>66.569999999999993</v>
          </cell>
        </row>
        <row r="2339">
          <cell r="A2339" t="str">
            <v>0515  2312</v>
          </cell>
          <cell r="B2339" t="str">
            <v>PEDESTRIAN / BICYCLE RAILING, ALUMINUM, 42" TYPE 2</v>
          </cell>
          <cell r="C2339" t="str">
            <v>LF</v>
          </cell>
          <cell r="D2339" t="str">
            <v>09</v>
          </cell>
          <cell r="E2339" t="str">
            <v xml:space="preserve"> </v>
          </cell>
          <cell r="F2339" t="str">
            <v>Y</v>
          </cell>
          <cell r="G2339" t="str">
            <v/>
          </cell>
          <cell r="H2339">
            <v>41947</v>
          </cell>
          <cell r="I2339"/>
          <cell r="J2339" t="str">
            <v/>
          </cell>
          <cell r="K2339"/>
          <cell r="T2339" t="str">
            <v>0515 2312</v>
          </cell>
          <cell r="U2339" t="str">
            <v xml:space="preserve"> </v>
          </cell>
          <cell r="V2339" t="str">
            <v xml:space="preserve"> </v>
          </cell>
          <cell r="W2339">
            <v>0</v>
          </cell>
          <cell r="X2339">
            <v>0</v>
          </cell>
          <cell r="Y2339" t="str">
            <v>xx</v>
          </cell>
        </row>
        <row r="2340">
          <cell r="A2340" t="str">
            <v>0515  2313</v>
          </cell>
          <cell r="B2340" t="str">
            <v>PEDESTRIAN / BICYCLE RAILING, ALUMINUM, 42" TYPE 3</v>
          </cell>
          <cell r="C2340" t="str">
            <v>LF</v>
          </cell>
          <cell r="D2340" t="str">
            <v>09</v>
          </cell>
          <cell r="E2340"/>
          <cell r="F2340" t="str">
            <v>Y</v>
          </cell>
          <cell r="G2340" t="str">
            <v/>
          </cell>
          <cell r="H2340">
            <v>41556</v>
          </cell>
          <cell r="I2340"/>
          <cell r="J2340" t="str">
            <v/>
          </cell>
          <cell r="K2340"/>
          <cell r="T2340" t="str">
            <v>0515 2313</v>
          </cell>
          <cell r="U2340">
            <v>165</v>
          </cell>
          <cell r="V2340">
            <v>165</v>
          </cell>
          <cell r="W2340">
            <v>0</v>
          </cell>
          <cell r="X2340">
            <v>1</v>
          </cell>
          <cell r="Y2340">
            <v>165</v>
          </cell>
        </row>
        <row r="2341">
          <cell r="A2341" t="str">
            <v>0515  2319</v>
          </cell>
          <cell r="B2341" t="str">
            <v>PEDESTRIAN/ BICYCLE RAILING, ALUMINUM ONLY, 42" CUSTOM PANEL</v>
          </cell>
          <cell r="C2341" t="str">
            <v>LF</v>
          </cell>
          <cell r="D2341" t="str">
            <v>09</v>
          </cell>
          <cell r="E2341" t="str">
            <v>A</v>
          </cell>
          <cell r="F2341" t="str">
            <v>Y</v>
          </cell>
          <cell r="G2341" t="str">
            <v>*</v>
          </cell>
          <cell r="H2341">
            <v>41984</v>
          </cell>
          <cell r="I2341">
            <v>42093</v>
          </cell>
          <cell r="J2341" t="str">
            <v/>
          </cell>
          <cell r="K2341"/>
          <cell r="T2341" t="str">
            <v>0515 2319</v>
          </cell>
          <cell r="U2341" t="str">
            <v xml:space="preserve"> </v>
          </cell>
          <cell r="V2341" t="str">
            <v xml:space="preserve"> </v>
          </cell>
          <cell r="W2341">
            <v>0</v>
          </cell>
          <cell r="X2341">
            <v>0</v>
          </cell>
          <cell r="Y2341" t="str">
            <v>xx</v>
          </cell>
        </row>
        <row r="2342">
          <cell r="A2342" t="str">
            <v>0515  2321</v>
          </cell>
          <cell r="B2342" t="str">
            <v>PEDESTRIAN/ BICYCLE RAILING, ALUMINUM ONLY,54" TYPE 1</v>
          </cell>
          <cell r="C2342" t="str">
            <v>LF</v>
          </cell>
          <cell r="D2342" t="str">
            <v>09</v>
          </cell>
          <cell r="E2342" t="str">
            <v>A</v>
          </cell>
          <cell r="F2342" t="str">
            <v>Y</v>
          </cell>
          <cell r="G2342" t="str">
            <v/>
          </cell>
          <cell r="H2342">
            <v>41275</v>
          </cell>
          <cell r="I2342"/>
          <cell r="J2342" t="str">
            <v/>
          </cell>
          <cell r="K2342"/>
          <cell r="T2342" t="str">
            <v>0515 2321</v>
          </cell>
          <cell r="U2342" t="str">
            <v xml:space="preserve"> </v>
          </cell>
          <cell r="V2342" t="str">
            <v xml:space="preserve"> </v>
          </cell>
          <cell r="W2342">
            <v>0</v>
          </cell>
          <cell r="X2342">
            <v>0</v>
          </cell>
          <cell r="Y2342" t="str">
            <v>xx</v>
          </cell>
        </row>
        <row r="2343">
          <cell r="A2343" t="str">
            <v>0515  2329</v>
          </cell>
          <cell r="B2343" t="str">
            <v>PEDESTRIAN/ BICYCLE RAILING, ALUMINUM ONLY, 54" CUSTOM PANEL</v>
          </cell>
          <cell r="C2343" t="str">
            <v>LF</v>
          </cell>
          <cell r="D2343" t="str">
            <v>09</v>
          </cell>
          <cell r="E2343" t="str">
            <v>A</v>
          </cell>
          <cell r="F2343" t="str">
            <v>Y</v>
          </cell>
          <cell r="G2343" t="str">
            <v>*</v>
          </cell>
          <cell r="H2343">
            <v>41984</v>
          </cell>
          <cell r="I2343">
            <v>42093</v>
          </cell>
          <cell r="J2343" t="str">
            <v/>
          </cell>
          <cell r="K2343"/>
          <cell r="T2343" t="str">
            <v>0515 2329</v>
          </cell>
          <cell r="U2343" t="str">
            <v xml:space="preserve"> </v>
          </cell>
          <cell r="V2343" t="str">
            <v xml:space="preserve"> </v>
          </cell>
          <cell r="W2343">
            <v>0</v>
          </cell>
          <cell r="X2343">
            <v>0</v>
          </cell>
          <cell r="Y2343" t="str">
            <v>xx</v>
          </cell>
        </row>
        <row r="2344">
          <cell r="A2344" t="str">
            <v>0515  2331</v>
          </cell>
          <cell r="B2344" t="str">
            <v>PEDESTRIAN/ BICYCLE RAILING, ALUMINUM ONLY, 48" TYPE 1, PICKET INFILL</v>
          </cell>
          <cell r="C2344" t="str">
            <v>LF</v>
          </cell>
          <cell r="D2344" t="str">
            <v>09</v>
          </cell>
          <cell r="E2344" t="str">
            <v>A</v>
          </cell>
          <cell r="F2344" t="str">
            <v>Y</v>
          </cell>
          <cell r="G2344" t="str">
            <v>*</v>
          </cell>
          <cell r="H2344">
            <v>43692</v>
          </cell>
          <cell r="I2344">
            <v>43647</v>
          </cell>
          <cell r="J2344" t="str">
            <v/>
          </cell>
          <cell r="K2344"/>
          <cell r="T2344" t="str">
            <v>0515 2331</v>
          </cell>
          <cell r="U2344" t="str">
            <v xml:space="preserve"> </v>
          </cell>
          <cell r="V2344" t="str">
            <v xml:space="preserve"> </v>
          </cell>
          <cell r="W2344">
            <v>0</v>
          </cell>
          <cell r="X2344">
            <v>0</v>
          </cell>
          <cell r="Y2344" t="str">
            <v>xx</v>
          </cell>
        </row>
        <row r="2345">
          <cell r="A2345" t="str">
            <v>0515  2351</v>
          </cell>
          <cell r="B2345" t="str">
            <v>PEDESTRIAN/ BICYCLE RAILING, ALUMINUM, CUSTOM PANEL PROJECT 435439-1-52-01</v>
          </cell>
          <cell r="C2345" t="str">
            <v>LF</v>
          </cell>
          <cell r="D2345" t="str">
            <v>10</v>
          </cell>
          <cell r="E2345" t="str">
            <v xml:space="preserve"> </v>
          </cell>
          <cell r="F2345" t="str">
            <v>Y</v>
          </cell>
          <cell r="G2345" t="str">
            <v>*</v>
          </cell>
          <cell r="H2345">
            <v>42354</v>
          </cell>
          <cell r="I2345">
            <v>42916</v>
          </cell>
          <cell r="J2345" t="str">
            <v/>
          </cell>
          <cell r="K2345"/>
          <cell r="T2345" t="str">
            <v>0515 2351</v>
          </cell>
          <cell r="U2345" t="str">
            <v xml:space="preserve"> </v>
          </cell>
          <cell r="V2345" t="str">
            <v xml:space="preserve"> </v>
          </cell>
          <cell r="W2345">
            <v>0</v>
          </cell>
          <cell r="X2345">
            <v>0</v>
          </cell>
          <cell r="Y2345" t="str">
            <v>xx</v>
          </cell>
        </row>
        <row r="2346">
          <cell r="A2346" t="str">
            <v>0515  2353</v>
          </cell>
          <cell r="B2346" t="str">
            <v>PEDESTRIAN/ BICYCLE RAILING, ALUMINUM, CUSTOM PANEL PROJECT 411423-1-52-01</v>
          </cell>
          <cell r="C2346" t="str">
            <v>LF</v>
          </cell>
          <cell r="D2346" t="str">
            <v>10</v>
          </cell>
          <cell r="E2346" t="str">
            <v xml:space="preserve"> </v>
          </cell>
          <cell r="F2346" t="str">
            <v>Y</v>
          </cell>
          <cell r="G2346" t="str">
            <v>*</v>
          </cell>
          <cell r="H2346">
            <v>43544</v>
          </cell>
          <cell r="I2346">
            <v>43646</v>
          </cell>
          <cell r="J2346" t="str">
            <v/>
          </cell>
          <cell r="K2346"/>
          <cell r="T2346" t="str">
            <v>0515 2353</v>
          </cell>
          <cell r="U2346" t="str">
            <v xml:space="preserve"> </v>
          </cell>
          <cell r="V2346" t="str">
            <v xml:space="preserve"> </v>
          </cell>
          <cell r="W2346">
            <v>0</v>
          </cell>
          <cell r="X2346">
            <v>0</v>
          </cell>
          <cell r="Y2346" t="str">
            <v>xx</v>
          </cell>
        </row>
        <row r="2347">
          <cell r="A2347" t="str">
            <v>0515  2355</v>
          </cell>
          <cell r="B2347" t="str">
            <v>PED/BICYCLE CUSTOM RAILING-ALUMINUM, 54" TYPE 1, PROJECT 442813-1-52-01</v>
          </cell>
          <cell r="C2347" t="str">
            <v>LF</v>
          </cell>
          <cell r="D2347" t="str">
            <v>10</v>
          </cell>
          <cell r="E2347" t="str">
            <v xml:space="preserve"> </v>
          </cell>
          <cell r="F2347" t="str">
            <v>Y</v>
          </cell>
          <cell r="G2347" t="str">
            <v>*</v>
          </cell>
          <cell r="H2347">
            <v>43475</v>
          </cell>
          <cell r="I2347">
            <v>43585</v>
          </cell>
          <cell r="J2347" t="str">
            <v/>
          </cell>
          <cell r="K2347"/>
          <cell r="T2347" t="str">
            <v>0515 2355</v>
          </cell>
          <cell r="U2347" t="str">
            <v xml:space="preserve"> </v>
          </cell>
          <cell r="V2347" t="str">
            <v xml:space="preserve"> </v>
          </cell>
          <cell r="W2347">
            <v>0</v>
          </cell>
          <cell r="X2347">
            <v>0</v>
          </cell>
          <cell r="Y2347" t="str">
            <v>xx</v>
          </cell>
        </row>
        <row r="2348">
          <cell r="A2348" t="str">
            <v>0515  2411</v>
          </cell>
          <cell r="B2348" t="str">
            <v>PEDESTRIAN / BICYCLE RAILING, SPECIAL MATERIALS-  WEATHERING STEEL, 42" TYPE 1</v>
          </cell>
          <cell r="C2348" t="str">
            <v>LF</v>
          </cell>
          <cell r="D2348" t="str">
            <v>09</v>
          </cell>
          <cell r="E2348" t="str">
            <v>T</v>
          </cell>
          <cell r="F2348" t="str">
            <v>Y</v>
          </cell>
          <cell r="G2348" t="str">
            <v/>
          </cell>
          <cell r="H2348">
            <v>42011</v>
          </cell>
          <cell r="I2348"/>
          <cell r="J2348" t="str">
            <v/>
          </cell>
          <cell r="K2348"/>
          <cell r="T2348" t="str">
            <v>0515 2411</v>
          </cell>
          <cell r="U2348" t="str">
            <v xml:space="preserve"> </v>
          </cell>
          <cell r="V2348" t="str">
            <v xml:space="preserve"> </v>
          </cell>
          <cell r="W2348">
            <v>0</v>
          </cell>
          <cell r="X2348">
            <v>0</v>
          </cell>
          <cell r="Y2348" t="str">
            <v>xx</v>
          </cell>
        </row>
        <row r="2349">
          <cell r="A2349" t="str">
            <v>0515  2419</v>
          </cell>
          <cell r="B2349" t="str">
            <v>PEDESTRIAN/ BICYCLE RAILING,SPECIALS,  MATERIAL42" CUSTOM PANEL</v>
          </cell>
          <cell r="C2349" t="str">
            <v>LF</v>
          </cell>
          <cell r="D2349" t="str">
            <v>09</v>
          </cell>
          <cell r="E2349"/>
          <cell r="F2349" t="str">
            <v>Y</v>
          </cell>
          <cell r="G2349" t="str">
            <v>*</v>
          </cell>
          <cell r="H2349">
            <v>41275</v>
          </cell>
          <cell r="I2349">
            <v>42185</v>
          </cell>
          <cell r="J2349" t="str">
            <v/>
          </cell>
          <cell r="K2349"/>
          <cell r="T2349" t="str">
            <v>0515 2419</v>
          </cell>
          <cell r="U2349" t="str">
            <v xml:space="preserve"> </v>
          </cell>
          <cell r="V2349" t="str">
            <v xml:space="preserve"> </v>
          </cell>
          <cell r="W2349">
            <v>0</v>
          </cell>
          <cell r="X2349">
            <v>0</v>
          </cell>
          <cell r="Y2349" t="str">
            <v>xx</v>
          </cell>
        </row>
        <row r="2350">
          <cell r="A2350" t="str">
            <v>0515  2456</v>
          </cell>
          <cell r="B2350" t="str">
            <v>PEDESTRIAN / BICYCLE RAILING, STEEL CABLE SYSTEM, 42", PROJECT 437300-4-52-01</v>
          </cell>
          <cell r="C2350" t="str">
            <v>LF</v>
          </cell>
          <cell r="D2350" t="str">
            <v>09</v>
          </cell>
          <cell r="E2350" t="str">
            <v>T</v>
          </cell>
          <cell r="F2350" t="str">
            <v>Y</v>
          </cell>
          <cell r="G2350" t="str">
            <v>*</v>
          </cell>
          <cell r="H2350">
            <v>43579</v>
          </cell>
          <cell r="I2350">
            <v>43830</v>
          </cell>
          <cell r="J2350" t="str">
            <v/>
          </cell>
          <cell r="K2350"/>
          <cell r="T2350" t="str">
            <v>0515 2456</v>
          </cell>
          <cell r="U2350" t="str">
            <v xml:space="preserve"> </v>
          </cell>
          <cell r="V2350" t="str">
            <v xml:space="preserve"> </v>
          </cell>
          <cell r="W2350">
            <v>0</v>
          </cell>
          <cell r="X2350">
            <v>0</v>
          </cell>
          <cell r="Y2350" t="str">
            <v>xx</v>
          </cell>
        </row>
        <row r="2351">
          <cell r="A2351" t="str">
            <v>0515  2500</v>
          </cell>
          <cell r="B2351" t="str">
            <v>PEDESTRIAN / BICYCLE RAILING, RELOCATE</v>
          </cell>
          <cell r="C2351" t="str">
            <v>LF</v>
          </cell>
          <cell r="D2351" t="str">
            <v>10</v>
          </cell>
          <cell r="E2351" t="str">
            <v>P</v>
          </cell>
          <cell r="F2351" t="str">
            <v>Y</v>
          </cell>
          <cell r="G2351" t="str">
            <v/>
          </cell>
          <cell r="H2351">
            <v>42186</v>
          </cell>
          <cell r="I2351"/>
          <cell r="J2351" t="str">
            <v/>
          </cell>
          <cell r="K2351"/>
          <cell r="T2351" t="str">
            <v>0515 2500</v>
          </cell>
          <cell r="U2351">
            <v>54.15</v>
          </cell>
          <cell r="V2351">
            <v>54.15</v>
          </cell>
          <cell r="W2351">
            <v>0</v>
          </cell>
          <cell r="X2351">
            <v>1</v>
          </cell>
          <cell r="Y2351">
            <v>54.15</v>
          </cell>
        </row>
        <row r="2352">
          <cell r="A2352" t="str">
            <v>0515  2600</v>
          </cell>
          <cell r="B2352" t="str">
            <v>PEDESTRIAN / BICYCLE RAILING, REPLACE INFILL PANEL</v>
          </cell>
          <cell r="C2352" t="str">
            <v>EA</v>
          </cell>
          <cell r="D2352" t="str">
            <v>10</v>
          </cell>
          <cell r="E2352" t="str">
            <v xml:space="preserve"> </v>
          </cell>
          <cell r="F2352" t="str">
            <v>Y</v>
          </cell>
          <cell r="G2352" t="str">
            <v/>
          </cell>
          <cell r="H2352">
            <v>42263</v>
          </cell>
          <cell r="I2352"/>
          <cell r="J2352" t="str">
            <v/>
          </cell>
          <cell r="K2352"/>
          <cell r="T2352" t="str">
            <v>0515 2600</v>
          </cell>
          <cell r="U2352" t="str">
            <v xml:space="preserve"> </v>
          </cell>
          <cell r="V2352" t="str">
            <v xml:space="preserve"> </v>
          </cell>
          <cell r="W2352">
            <v>0</v>
          </cell>
          <cell r="X2352">
            <v>0</v>
          </cell>
          <cell r="Y2352" t="str">
            <v>xx</v>
          </cell>
        </row>
        <row r="2353">
          <cell r="A2353" t="str">
            <v>0515  2601</v>
          </cell>
          <cell r="B2353" t="str">
            <v>PEDESTRIAN / BICYCLE RAILING, POWDER COAT REPLACEMENT PANEL</v>
          </cell>
          <cell r="C2353" t="str">
            <v>LF</v>
          </cell>
          <cell r="D2353" t="str">
            <v>10</v>
          </cell>
          <cell r="E2353" t="str">
            <v>M</v>
          </cell>
          <cell r="F2353" t="str">
            <v>Y</v>
          </cell>
          <cell r="G2353" t="str">
            <v/>
          </cell>
          <cell r="H2353">
            <v>43136</v>
          </cell>
          <cell r="I2353"/>
          <cell r="J2353">
            <v>500</v>
          </cell>
          <cell r="K2353"/>
          <cell r="T2353" t="str">
            <v>0515 2601</v>
          </cell>
          <cell r="U2353" t="str">
            <v xml:space="preserve"> </v>
          </cell>
          <cell r="V2353" t="str">
            <v xml:space="preserve"> </v>
          </cell>
          <cell r="W2353">
            <v>0</v>
          </cell>
          <cell r="X2353">
            <v>0</v>
          </cell>
          <cell r="Y2353" t="str">
            <v>xx</v>
          </cell>
        </row>
        <row r="2354">
          <cell r="A2354" t="str">
            <v>0515  3  1</v>
          </cell>
          <cell r="B2354" t="str">
            <v>PIPE HANDRAIL- RETROFIT TO EXISTING RAILING, STEEL</v>
          </cell>
          <cell r="C2354" t="str">
            <v>LF</v>
          </cell>
          <cell r="D2354" t="str">
            <v>10</v>
          </cell>
          <cell r="E2354" t="str">
            <v>T</v>
          </cell>
          <cell r="F2354" t="str">
            <v>Y</v>
          </cell>
          <cell r="G2354" t="str">
            <v/>
          </cell>
          <cell r="H2354">
            <v>41275</v>
          </cell>
          <cell r="I2354"/>
          <cell r="J2354" t="str">
            <v/>
          </cell>
          <cell r="K2354"/>
          <cell r="T2354" t="str">
            <v>0515 3 1</v>
          </cell>
          <cell r="U2354" t="str">
            <v xml:space="preserve"> </v>
          </cell>
          <cell r="V2354" t="str">
            <v xml:space="preserve"> </v>
          </cell>
          <cell r="W2354">
            <v>0</v>
          </cell>
          <cell r="X2354">
            <v>0</v>
          </cell>
          <cell r="Y2354" t="str">
            <v>xx</v>
          </cell>
        </row>
        <row r="2355">
          <cell r="A2355" t="str">
            <v>0515  3  2</v>
          </cell>
          <cell r="B2355" t="str">
            <v>PIPE HANDRAIL- RETROFIT TO EXISTING RAILING, ALUMINUM</v>
          </cell>
          <cell r="C2355" t="str">
            <v>LF</v>
          </cell>
          <cell r="D2355" t="str">
            <v>10</v>
          </cell>
          <cell r="E2355" t="str">
            <v>T</v>
          </cell>
          <cell r="F2355" t="str">
            <v>Y</v>
          </cell>
          <cell r="G2355" t="str">
            <v/>
          </cell>
          <cell r="H2355">
            <v>41275</v>
          </cell>
          <cell r="I2355"/>
          <cell r="J2355" t="str">
            <v/>
          </cell>
          <cell r="K2355"/>
          <cell r="T2355" t="str">
            <v>0515 3 2</v>
          </cell>
          <cell r="U2355" t="str">
            <v xml:space="preserve"> </v>
          </cell>
          <cell r="V2355" t="str">
            <v xml:space="preserve"> </v>
          </cell>
          <cell r="W2355">
            <v>0</v>
          </cell>
          <cell r="X2355">
            <v>0</v>
          </cell>
          <cell r="Y2355" t="str">
            <v>xx</v>
          </cell>
        </row>
        <row r="2356">
          <cell r="A2356" t="str">
            <v>0515  4  1</v>
          </cell>
          <cell r="B2356" t="str">
            <v>BULLET RAIL, SINGLE RAIL</v>
          </cell>
          <cell r="C2356" t="str">
            <v>LF</v>
          </cell>
          <cell r="D2356" t="str">
            <v>09</v>
          </cell>
          <cell r="E2356" t="str">
            <v xml:space="preserve"> </v>
          </cell>
          <cell r="F2356" t="str">
            <v>Y</v>
          </cell>
          <cell r="G2356" t="str">
            <v/>
          </cell>
          <cell r="H2356">
            <v>42151</v>
          </cell>
          <cell r="I2356"/>
          <cell r="J2356" t="str">
            <v/>
          </cell>
          <cell r="K2356"/>
          <cell r="T2356" t="str">
            <v>0515 4 1</v>
          </cell>
          <cell r="U2356">
            <v>42.56</v>
          </cell>
          <cell r="V2356">
            <v>40.729999999999997</v>
          </cell>
          <cell r="W2356">
            <v>0</v>
          </cell>
          <cell r="X2356">
            <v>1.0449300270071202</v>
          </cell>
          <cell r="Y2356">
            <v>42.56</v>
          </cell>
        </row>
        <row r="2357">
          <cell r="A2357" t="str">
            <v>0515  4  2</v>
          </cell>
          <cell r="B2357" t="str">
            <v>BULLET RAIL, DOUBLE RAIL</v>
          </cell>
          <cell r="C2357" t="str">
            <v>LF</v>
          </cell>
          <cell r="D2357" t="str">
            <v>09</v>
          </cell>
          <cell r="E2357" t="str">
            <v xml:space="preserve"> </v>
          </cell>
          <cell r="F2357" t="str">
            <v>Y</v>
          </cell>
          <cell r="G2357" t="str">
            <v/>
          </cell>
          <cell r="H2357">
            <v>42151</v>
          </cell>
          <cell r="I2357"/>
          <cell r="J2357" t="str">
            <v/>
          </cell>
          <cell r="K2357"/>
          <cell r="T2357" t="str">
            <v>0515 4 2</v>
          </cell>
          <cell r="U2357">
            <v>48.68</v>
          </cell>
          <cell r="V2357">
            <v>44.45</v>
          </cell>
          <cell r="W2357">
            <v>0</v>
          </cell>
          <cell r="X2357">
            <v>1.0951631046119235</v>
          </cell>
          <cell r="Y2357">
            <v>48.68</v>
          </cell>
        </row>
        <row r="2358">
          <cell r="A2358" t="str">
            <v>0515  4 42</v>
          </cell>
          <cell r="B2358" t="str">
            <v>BULLET RAIL, RELOCATE- DOUBLE RAIL</v>
          </cell>
          <cell r="C2358" t="str">
            <v>LF</v>
          </cell>
          <cell r="D2358" t="str">
            <v>09</v>
          </cell>
          <cell r="E2358" t="str">
            <v xml:space="preserve"> </v>
          </cell>
          <cell r="F2358" t="str">
            <v>Y</v>
          </cell>
          <cell r="G2358" t="str">
            <v/>
          </cell>
          <cell r="H2358">
            <v>42823</v>
          </cell>
          <cell r="I2358"/>
          <cell r="J2358" t="str">
            <v/>
          </cell>
          <cell r="K2358"/>
          <cell r="T2358" t="str">
            <v>0515 4 42</v>
          </cell>
          <cell r="U2358" t="str">
            <v xml:space="preserve"> </v>
          </cell>
          <cell r="V2358" t="str">
            <v xml:space="preserve"> </v>
          </cell>
          <cell r="W2358">
            <v>0</v>
          </cell>
          <cell r="X2358">
            <v>0</v>
          </cell>
          <cell r="Y2358" t="str">
            <v>xx</v>
          </cell>
        </row>
        <row r="2359">
          <cell r="A2359" t="str">
            <v>0515  5  1</v>
          </cell>
          <cell r="B2359" t="str">
            <v>RAILING REPAIR- REPLACE ANCHOR BOLT ON EXISTING RAILING, MAINTENANCE USE ONLY</v>
          </cell>
          <cell r="C2359" t="str">
            <v>EA</v>
          </cell>
          <cell r="D2359" t="str">
            <v>10</v>
          </cell>
          <cell r="E2359" t="str">
            <v>M</v>
          </cell>
          <cell r="F2359" t="str">
            <v>Y</v>
          </cell>
          <cell r="G2359" t="str">
            <v>*</v>
          </cell>
          <cell r="H2359">
            <v>42621</v>
          </cell>
          <cell r="I2359">
            <v>42552</v>
          </cell>
          <cell r="J2359" t="str">
            <v/>
          </cell>
          <cell r="K2359"/>
          <cell r="T2359" t="str">
            <v>0515 5 1</v>
          </cell>
          <cell r="U2359" t="str">
            <v xml:space="preserve"> </v>
          </cell>
          <cell r="V2359" t="str">
            <v xml:space="preserve"> </v>
          </cell>
          <cell r="W2359">
            <v>0</v>
          </cell>
          <cell r="X2359">
            <v>0</v>
          </cell>
          <cell r="Y2359" t="str">
            <v>xx</v>
          </cell>
        </row>
        <row r="2360">
          <cell r="A2360" t="str">
            <v>0519 78</v>
          </cell>
          <cell r="B2360" t="str">
            <v>BOLLARDS</v>
          </cell>
          <cell r="C2360" t="str">
            <v>EA</v>
          </cell>
          <cell r="D2360" t="str">
            <v>10</v>
          </cell>
          <cell r="E2360" t="str">
            <v>T</v>
          </cell>
          <cell r="F2360" t="str">
            <v>Y</v>
          </cell>
          <cell r="G2360" t="str">
            <v/>
          </cell>
          <cell r="H2360">
            <v>41275</v>
          </cell>
          <cell r="I2360"/>
          <cell r="J2360" t="str">
            <v/>
          </cell>
          <cell r="K2360"/>
          <cell r="T2360" t="str">
            <v>0519 78</v>
          </cell>
          <cell r="U2360">
            <v>1406.23</v>
          </cell>
          <cell r="V2360">
            <v>1056.3399999999999</v>
          </cell>
          <cell r="W2360">
            <v>0</v>
          </cell>
          <cell r="X2360">
            <v>1.3312285817066476</v>
          </cell>
          <cell r="Y2360">
            <v>1406.23</v>
          </cell>
        </row>
        <row r="2361">
          <cell r="A2361" t="str">
            <v>0520  1  7</v>
          </cell>
          <cell r="B2361" t="str">
            <v>CONCRETE CURB &amp; GUTTER, TYPE E</v>
          </cell>
          <cell r="C2361" t="str">
            <v>LF</v>
          </cell>
          <cell r="D2361" t="str">
            <v>07</v>
          </cell>
          <cell r="E2361"/>
          <cell r="F2361" t="str">
            <v>Y</v>
          </cell>
          <cell r="G2361" t="str">
            <v/>
          </cell>
          <cell r="H2361">
            <v>41275</v>
          </cell>
          <cell r="I2361"/>
          <cell r="J2361" t="str">
            <v/>
          </cell>
          <cell r="K2361"/>
          <cell r="T2361" t="str">
            <v>0520 1 7</v>
          </cell>
          <cell r="U2361">
            <v>14.44</v>
          </cell>
          <cell r="V2361">
            <v>16.46</v>
          </cell>
          <cell r="W2361">
            <v>0</v>
          </cell>
          <cell r="X2361">
            <v>1.1398891966759004</v>
          </cell>
          <cell r="Y2361">
            <v>16.46</v>
          </cell>
        </row>
        <row r="2362">
          <cell r="A2362" t="str">
            <v>0520  1  8</v>
          </cell>
          <cell r="B2362" t="str">
            <v>CONCRETE CURB &amp; GUTTER, SPECIAL</v>
          </cell>
          <cell r="C2362" t="str">
            <v>LF</v>
          </cell>
          <cell r="D2362" t="str">
            <v>07</v>
          </cell>
          <cell r="E2362"/>
          <cell r="F2362" t="str">
            <v>Y</v>
          </cell>
          <cell r="G2362" t="str">
            <v>*</v>
          </cell>
          <cell r="H2362">
            <v>41275</v>
          </cell>
          <cell r="I2362">
            <v>41639</v>
          </cell>
          <cell r="J2362" t="str">
            <v/>
          </cell>
          <cell r="K2362"/>
          <cell r="T2362" t="str">
            <v>0520 1 8</v>
          </cell>
          <cell r="U2362" t="str">
            <v xml:space="preserve"> </v>
          </cell>
          <cell r="V2362" t="str">
            <v xml:space="preserve"> </v>
          </cell>
          <cell r="W2362">
            <v>0</v>
          </cell>
          <cell r="X2362">
            <v>0</v>
          </cell>
          <cell r="Y2362" t="str">
            <v>xx</v>
          </cell>
        </row>
        <row r="2363">
          <cell r="A2363" t="str">
            <v>0520  1 10</v>
          </cell>
          <cell r="B2363" t="str">
            <v>CONCRETE CURB &amp; GUTTER, TYPE F</v>
          </cell>
          <cell r="C2363" t="str">
            <v>LF</v>
          </cell>
          <cell r="D2363" t="str">
            <v>07</v>
          </cell>
          <cell r="E2363"/>
          <cell r="F2363" t="str">
            <v>Y</v>
          </cell>
          <cell r="G2363" t="str">
            <v/>
          </cell>
          <cell r="H2363">
            <v>41275</v>
          </cell>
          <cell r="I2363"/>
          <cell r="J2363" t="str">
            <v/>
          </cell>
          <cell r="K2363"/>
          <cell r="T2363" t="str">
            <v>0520 1 10</v>
          </cell>
          <cell r="U2363">
            <v>22.55</v>
          </cell>
          <cell r="V2363">
            <v>22.26</v>
          </cell>
          <cell r="W2363">
            <v>0</v>
          </cell>
          <cell r="X2363">
            <v>1.0130278526504941</v>
          </cell>
          <cell r="Y2363">
            <v>22.55</v>
          </cell>
        </row>
        <row r="2364">
          <cell r="A2364" t="str">
            <v>0520  1 11</v>
          </cell>
          <cell r="B2364" t="str">
            <v>CONCRETE CURB &amp; GUTTER, VARIABLE HEIGHT TYPE F</v>
          </cell>
          <cell r="C2364" t="str">
            <v>LF</v>
          </cell>
          <cell r="D2364" t="str">
            <v>07</v>
          </cell>
          <cell r="E2364" t="str">
            <v>P</v>
          </cell>
          <cell r="F2364" t="str">
            <v>Y</v>
          </cell>
          <cell r="G2364" t="str">
            <v/>
          </cell>
          <cell r="H2364">
            <v>41494</v>
          </cell>
          <cell r="I2364"/>
          <cell r="J2364" t="str">
            <v/>
          </cell>
          <cell r="K2364"/>
          <cell r="T2364" t="str">
            <v>0520 1 11</v>
          </cell>
          <cell r="U2364" t="str">
            <v xml:space="preserve"> </v>
          </cell>
          <cell r="V2364" t="str">
            <v xml:space="preserve"> </v>
          </cell>
          <cell r="W2364">
            <v>0</v>
          </cell>
          <cell r="X2364">
            <v>0</v>
          </cell>
          <cell r="Y2364" t="str">
            <v>xx</v>
          </cell>
        </row>
        <row r="2365">
          <cell r="A2365" t="str">
            <v>0520  1 12</v>
          </cell>
          <cell r="B2365" t="str">
            <v>CONCRETE CURB &amp; GUTTER, TYPE F WITH SPECIAL GUTTER PROFILE</v>
          </cell>
          <cell r="C2365" t="str">
            <v>LF</v>
          </cell>
          <cell r="D2365" t="str">
            <v>07</v>
          </cell>
          <cell r="E2365" t="str">
            <v>P</v>
          </cell>
          <cell r="F2365" t="str">
            <v>Y</v>
          </cell>
          <cell r="G2365" t="str">
            <v/>
          </cell>
          <cell r="H2365">
            <v>41494</v>
          </cell>
          <cell r="I2365"/>
          <cell r="J2365" t="str">
            <v/>
          </cell>
          <cell r="K2365"/>
          <cell r="T2365" t="str">
            <v>0520 1 12</v>
          </cell>
          <cell r="U2365">
            <v>26.75</v>
          </cell>
          <cell r="V2365">
            <v>26.75</v>
          </cell>
          <cell r="W2365">
            <v>0</v>
          </cell>
          <cell r="X2365">
            <v>1</v>
          </cell>
          <cell r="Y2365">
            <v>26.75</v>
          </cell>
        </row>
        <row r="2366">
          <cell r="A2366" t="str">
            <v>0520  2  1</v>
          </cell>
          <cell r="B2366" t="str">
            <v>CONCRETE CURB, TYPE A</v>
          </cell>
          <cell r="C2366" t="str">
            <v>LF</v>
          </cell>
          <cell r="D2366" t="str">
            <v>07</v>
          </cell>
          <cell r="E2366"/>
          <cell r="F2366" t="str">
            <v>Y</v>
          </cell>
          <cell r="G2366" t="str">
            <v/>
          </cell>
          <cell r="H2366">
            <v>41275</v>
          </cell>
          <cell r="I2366"/>
          <cell r="J2366" t="str">
            <v/>
          </cell>
          <cell r="K2366"/>
          <cell r="T2366" t="str">
            <v>0520 2 1</v>
          </cell>
          <cell r="U2366">
            <v>29.9</v>
          </cell>
          <cell r="V2366">
            <v>28.23</v>
          </cell>
          <cell r="W2366">
            <v>0</v>
          </cell>
          <cell r="X2366">
            <v>1.0591569252568189</v>
          </cell>
          <cell r="Y2366">
            <v>29.9</v>
          </cell>
        </row>
        <row r="2367">
          <cell r="A2367" t="str">
            <v>0520  2  2</v>
          </cell>
          <cell r="B2367" t="str">
            <v>CONCRETE CURB, TYPE B</v>
          </cell>
          <cell r="C2367" t="str">
            <v>LF</v>
          </cell>
          <cell r="D2367" t="str">
            <v>07</v>
          </cell>
          <cell r="E2367"/>
          <cell r="F2367" t="str">
            <v>Y</v>
          </cell>
          <cell r="G2367" t="str">
            <v/>
          </cell>
          <cell r="H2367">
            <v>41275</v>
          </cell>
          <cell r="I2367"/>
          <cell r="J2367" t="str">
            <v/>
          </cell>
          <cell r="K2367"/>
          <cell r="T2367" t="str">
            <v>0520 2 2</v>
          </cell>
          <cell r="U2367">
            <v>23.41</v>
          </cell>
          <cell r="V2367">
            <v>23.74</v>
          </cell>
          <cell r="W2367">
            <v>0</v>
          </cell>
          <cell r="X2367">
            <v>1.0140965399401964</v>
          </cell>
          <cell r="Y2367">
            <v>23.74</v>
          </cell>
        </row>
        <row r="2368">
          <cell r="A2368" t="str">
            <v>0520  2  4</v>
          </cell>
          <cell r="B2368" t="str">
            <v>CONCRETE CURB, TYPE D</v>
          </cell>
          <cell r="C2368" t="str">
            <v>LF</v>
          </cell>
          <cell r="D2368" t="str">
            <v>07</v>
          </cell>
          <cell r="E2368"/>
          <cell r="F2368" t="str">
            <v>Y</v>
          </cell>
          <cell r="G2368" t="str">
            <v/>
          </cell>
          <cell r="H2368">
            <v>41275</v>
          </cell>
          <cell r="I2368"/>
          <cell r="J2368" t="str">
            <v/>
          </cell>
          <cell r="K2368"/>
          <cell r="T2368" t="str">
            <v>0520 2 4</v>
          </cell>
          <cell r="U2368">
            <v>21.69</v>
          </cell>
          <cell r="V2368">
            <v>22.92</v>
          </cell>
          <cell r="W2368">
            <v>0</v>
          </cell>
          <cell r="X2368">
            <v>1.0567081604426003</v>
          </cell>
          <cell r="Y2368">
            <v>22.92</v>
          </cell>
        </row>
        <row r="2369">
          <cell r="A2369" t="str">
            <v>0520  2  5</v>
          </cell>
          <cell r="B2369" t="str">
            <v>CONCRETE CURB, RIBBON CURB REPAIR/REPLACE</v>
          </cell>
          <cell r="C2369" t="str">
            <v>LF</v>
          </cell>
          <cell r="D2369" t="str">
            <v>07</v>
          </cell>
          <cell r="E2369" t="str">
            <v xml:space="preserve"> </v>
          </cell>
          <cell r="F2369" t="str">
            <v>Y</v>
          </cell>
          <cell r="G2369" t="str">
            <v>*</v>
          </cell>
          <cell r="H2369">
            <v>41627</v>
          </cell>
          <cell r="I2369">
            <v>43100</v>
          </cell>
          <cell r="J2369" t="str">
            <v/>
          </cell>
          <cell r="K2369"/>
          <cell r="T2369" t="str">
            <v>0520 2 5</v>
          </cell>
          <cell r="U2369" t="str">
            <v xml:space="preserve"> </v>
          </cell>
          <cell r="V2369" t="str">
            <v xml:space="preserve"> </v>
          </cell>
          <cell r="W2369">
            <v>0</v>
          </cell>
          <cell r="X2369">
            <v>0</v>
          </cell>
          <cell r="Y2369" t="str">
            <v>xx</v>
          </cell>
        </row>
        <row r="2370">
          <cell r="A2370" t="str">
            <v>0520  2  8</v>
          </cell>
          <cell r="B2370" t="str">
            <v>CONCRETE CURB, TYPE RA</v>
          </cell>
          <cell r="C2370" t="str">
            <v>LF</v>
          </cell>
          <cell r="D2370" t="str">
            <v>07</v>
          </cell>
          <cell r="E2370"/>
          <cell r="F2370" t="str">
            <v>Y</v>
          </cell>
          <cell r="G2370" t="str">
            <v/>
          </cell>
          <cell r="H2370">
            <v>41275</v>
          </cell>
          <cell r="I2370"/>
          <cell r="J2370" t="str">
            <v/>
          </cell>
          <cell r="K2370"/>
          <cell r="T2370" t="str">
            <v>0520 2 8</v>
          </cell>
          <cell r="U2370">
            <v>13</v>
          </cell>
          <cell r="V2370">
            <v>21.84</v>
          </cell>
          <cell r="W2370">
            <v>0</v>
          </cell>
          <cell r="X2370">
            <v>1.68</v>
          </cell>
          <cell r="Y2370">
            <v>21.84</v>
          </cell>
        </row>
        <row r="2371">
          <cell r="A2371" t="str">
            <v>0520  2  9</v>
          </cell>
          <cell r="B2371" t="str">
            <v>CONCRETE CURB, SPECIAL- BRIDGE TRANSITION BLOCK</v>
          </cell>
          <cell r="C2371" t="str">
            <v>LF</v>
          </cell>
          <cell r="D2371" t="str">
            <v>07</v>
          </cell>
          <cell r="E2371" t="str">
            <v>T</v>
          </cell>
          <cell r="F2371" t="str">
            <v>Y</v>
          </cell>
          <cell r="G2371" t="str">
            <v>*</v>
          </cell>
          <cell r="H2371">
            <v>41275</v>
          </cell>
          <cell r="I2371">
            <v>43646</v>
          </cell>
          <cell r="J2371" t="str">
            <v/>
          </cell>
          <cell r="K2371"/>
          <cell r="T2371" t="str">
            <v>0520 2 9</v>
          </cell>
          <cell r="U2371" t="str">
            <v xml:space="preserve"> </v>
          </cell>
          <cell r="V2371" t="str">
            <v xml:space="preserve"> </v>
          </cell>
          <cell r="W2371">
            <v>0</v>
          </cell>
          <cell r="X2371">
            <v>0</v>
          </cell>
          <cell r="Y2371" t="str">
            <v>xx</v>
          </cell>
        </row>
        <row r="2372">
          <cell r="A2372" t="str">
            <v>0520  2 10</v>
          </cell>
          <cell r="B2372" t="str">
            <v>CONCRETE CURB, TOLL HEADER CURB</v>
          </cell>
          <cell r="C2372" t="str">
            <v>LF</v>
          </cell>
          <cell r="D2372" t="str">
            <v>07</v>
          </cell>
          <cell r="E2372" t="str">
            <v xml:space="preserve"> </v>
          </cell>
          <cell r="F2372" t="str">
            <v>Y</v>
          </cell>
          <cell r="G2372" t="str">
            <v/>
          </cell>
          <cell r="H2372">
            <v>44041</v>
          </cell>
          <cell r="I2372"/>
          <cell r="J2372" t="str">
            <v/>
          </cell>
          <cell r="K2372"/>
          <cell r="T2372" t="str">
            <v>0520 2 10</v>
          </cell>
          <cell r="U2372" t="str">
            <v xml:space="preserve"> </v>
          </cell>
          <cell r="V2372" t="str">
            <v xml:space="preserve"> </v>
          </cell>
          <cell r="W2372">
            <v>0</v>
          </cell>
          <cell r="X2372">
            <v>0</v>
          </cell>
          <cell r="Y2372" t="str">
            <v>xx</v>
          </cell>
        </row>
        <row r="2373">
          <cell r="A2373" t="str">
            <v>0520  2101</v>
          </cell>
          <cell r="B2373" t="str">
            <v>CONCRETE CURB, RIBBON CURB, PROJECT 434674-1-52-01</v>
          </cell>
          <cell r="C2373" t="str">
            <v>LF</v>
          </cell>
          <cell r="D2373" t="str">
            <v>07</v>
          </cell>
          <cell r="E2373" t="str">
            <v>A</v>
          </cell>
          <cell r="F2373" t="str">
            <v>Y</v>
          </cell>
          <cell r="G2373" t="str">
            <v>*</v>
          </cell>
          <cell r="H2373">
            <v>43158</v>
          </cell>
          <cell r="I2373">
            <v>43646</v>
          </cell>
          <cell r="J2373" t="str">
            <v/>
          </cell>
          <cell r="K2373"/>
          <cell r="T2373" t="str">
            <v>0520 2101</v>
          </cell>
          <cell r="U2373" t="str">
            <v xml:space="preserve"> </v>
          </cell>
          <cell r="V2373" t="str">
            <v xml:space="preserve"> </v>
          </cell>
          <cell r="W2373">
            <v>0</v>
          </cell>
          <cell r="X2373">
            <v>0</v>
          </cell>
          <cell r="Y2373" t="str">
            <v>xx</v>
          </cell>
        </row>
        <row r="2374">
          <cell r="A2374" t="str">
            <v>0520  2102</v>
          </cell>
          <cell r="B2374" t="str">
            <v>CONCRETE CURB, RIBBON/HEADER CURB FOR TRAIL, PROJECT 436435-1-52-01</v>
          </cell>
          <cell r="C2374" t="str">
            <v>LF</v>
          </cell>
          <cell r="D2374" t="str">
            <v>07</v>
          </cell>
          <cell r="E2374" t="str">
            <v>A</v>
          </cell>
          <cell r="F2374" t="str">
            <v>Y</v>
          </cell>
          <cell r="G2374" t="str">
            <v>*</v>
          </cell>
          <cell r="H2374">
            <v>43635</v>
          </cell>
          <cell r="I2374">
            <v>44012</v>
          </cell>
          <cell r="J2374" t="str">
            <v/>
          </cell>
          <cell r="K2374"/>
          <cell r="T2374" t="str">
            <v>0520 2102</v>
          </cell>
          <cell r="U2374" t="str">
            <v xml:space="preserve"> </v>
          </cell>
          <cell r="V2374" t="str">
            <v xml:space="preserve"> </v>
          </cell>
          <cell r="W2374">
            <v>0</v>
          </cell>
          <cell r="X2374">
            <v>0</v>
          </cell>
          <cell r="Y2374" t="str">
            <v>xx</v>
          </cell>
        </row>
        <row r="2375">
          <cell r="A2375" t="str">
            <v>0520  2103</v>
          </cell>
          <cell r="B2375" t="str">
            <v>CONCRETE CURB, TOLL HEADER CURB, PROJECT 440857-1-52-01</v>
          </cell>
          <cell r="C2375" t="str">
            <v>LF</v>
          </cell>
          <cell r="D2375" t="str">
            <v>07</v>
          </cell>
          <cell r="E2375" t="str">
            <v>A</v>
          </cell>
          <cell r="F2375" t="str">
            <v>Y</v>
          </cell>
          <cell r="G2375" t="str">
            <v/>
          </cell>
          <cell r="H2375">
            <v>43873</v>
          </cell>
          <cell r="I2375">
            <v>44196</v>
          </cell>
          <cell r="J2375" t="str">
            <v/>
          </cell>
          <cell r="K2375"/>
          <cell r="T2375" t="str">
            <v>0520 2103</v>
          </cell>
          <cell r="U2375" t="str">
            <v xml:space="preserve"> </v>
          </cell>
          <cell r="V2375" t="str">
            <v xml:space="preserve"> </v>
          </cell>
          <cell r="W2375">
            <v>0</v>
          </cell>
          <cell r="X2375">
            <v>0</v>
          </cell>
          <cell r="Y2375" t="str">
            <v>xx</v>
          </cell>
        </row>
        <row r="2376">
          <cell r="A2376" t="str">
            <v>0520  2104</v>
          </cell>
          <cell r="B2376" t="str">
            <v>CONCRETE CURB, TOLL HEADER CURB 12" x 18", PROJECTS 440293-1-52-01 AND 440293-2-52-01</v>
          </cell>
          <cell r="C2376" t="str">
            <v>LF</v>
          </cell>
          <cell r="D2376" t="str">
            <v>07</v>
          </cell>
          <cell r="E2376" t="str">
            <v>A</v>
          </cell>
          <cell r="F2376" t="str">
            <v>Y</v>
          </cell>
          <cell r="G2376" t="str">
            <v>*</v>
          </cell>
          <cell r="H2376">
            <v>43881</v>
          </cell>
          <cell r="I2376">
            <v>44012</v>
          </cell>
          <cell r="J2376" t="str">
            <v/>
          </cell>
          <cell r="K2376"/>
          <cell r="T2376" t="str">
            <v>0520 2104</v>
          </cell>
          <cell r="U2376" t="str">
            <v xml:space="preserve"> </v>
          </cell>
          <cell r="V2376" t="str">
            <v xml:space="preserve"> </v>
          </cell>
          <cell r="W2376">
            <v>0</v>
          </cell>
          <cell r="X2376">
            <v>0</v>
          </cell>
          <cell r="Y2376" t="str">
            <v>xx</v>
          </cell>
        </row>
        <row r="2377">
          <cell r="A2377" t="str">
            <v>0520  2105</v>
          </cell>
          <cell r="B2377" t="str">
            <v>CONCRETE CURB, RIBBON CURB 6" x 18", PROJECTS 440293-1-52-01 AND 440293-2-52-01</v>
          </cell>
          <cell r="C2377" t="str">
            <v>LF</v>
          </cell>
          <cell r="D2377" t="str">
            <v>07</v>
          </cell>
          <cell r="E2377" t="str">
            <v>A</v>
          </cell>
          <cell r="F2377" t="str">
            <v>Y</v>
          </cell>
          <cell r="G2377" t="str">
            <v>*</v>
          </cell>
          <cell r="H2377">
            <v>43881</v>
          </cell>
          <cell r="I2377">
            <v>44012</v>
          </cell>
          <cell r="J2377" t="str">
            <v/>
          </cell>
          <cell r="K2377"/>
          <cell r="T2377" t="str">
            <v>0520 2105</v>
          </cell>
          <cell r="U2377" t="str">
            <v xml:space="preserve"> </v>
          </cell>
          <cell r="V2377" t="str">
            <v xml:space="preserve"> </v>
          </cell>
          <cell r="W2377">
            <v>0</v>
          </cell>
          <cell r="X2377">
            <v>0</v>
          </cell>
          <cell r="Y2377" t="str">
            <v>xx</v>
          </cell>
        </row>
        <row r="2378">
          <cell r="A2378" t="str">
            <v>0520  2106</v>
          </cell>
          <cell r="B2378" t="str">
            <v>CONCRETE CURB, RIBBON CURB, PROJECT 440423-1-52-01</v>
          </cell>
          <cell r="C2378" t="str">
            <v>LF</v>
          </cell>
          <cell r="D2378" t="str">
            <v>07</v>
          </cell>
          <cell r="E2378" t="str">
            <v>A</v>
          </cell>
          <cell r="F2378" t="str">
            <v>Y</v>
          </cell>
          <cell r="G2378" t="str">
            <v>*</v>
          </cell>
          <cell r="H2378">
            <v>43885</v>
          </cell>
          <cell r="I2378">
            <v>44012</v>
          </cell>
          <cell r="J2378" t="str">
            <v/>
          </cell>
          <cell r="K2378"/>
          <cell r="T2378" t="str">
            <v>0520 2106</v>
          </cell>
          <cell r="U2378" t="str">
            <v xml:space="preserve"> </v>
          </cell>
          <cell r="V2378" t="str">
            <v xml:space="preserve"> </v>
          </cell>
          <cell r="W2378">
            <v>0</v>
          </cell>
          <cell r="X2378">
            <v>0</v>
          </cell>
          <cell r="Y2378" t="str">
            <v>xx</v>
          </cell>
        </row>
        <row r="2379">
          <cell r="A2379" t="str">
            <v>0520  2108</v>
          </cell>
          <cell r="B2379" t="str">
            <v>CONCRETE CURB, TOLL HEADER CURB, PROJECT 435784-1-52-01</v>
          </cell>
          <cell r="C2379" t="str">
            <v>LF</v>
          </cell>
          <cell r="D2379" t="str">
            <v>07</v>
          </cell>
          <cell r="E2379" t="str">
            <v>A</v>
          </cell>
          <cell r="F2379" t="str">
            <v>Y</v>
          </cell>
          <cell r="G2379" t="str">
            <v/>
          </cell>
          <cell r="H2379">
            <v>43973</v>
          </cell>
          <cell r="I2379">
            <v>44377</v>
          </cell>
          <cell r="J2379" t="str">
            <v/>
          </cell>
          <cell r="K2379"/>
          <cell r="T2379" t="str">
            <v>0520 2108</v>
          </cell>
          <cell r="U2379" t="str">
            <v xml:space="preserve"> </v>
          </cell>
          <cell r="V2379" t="str">
            <v xml:space="preserve"> </v>
          </cell>
          <cell r="W2379">
            <v>0</v>
          </cell>
          <cell r="X2379">
            <v>0</v>
          </cell>
          <cell r="Y2379" t="str">
            <v>xx</v>
          </cell>
        </row>
        <row r="2380">
          <cell r="A2380" t="str">
            <v>0520  3</v>
          </cell>
          <cell r="B2380" t="str">
            <v>VALLEY GUTTER- CONCRETE</v>
          </cell>
          <cell r="C2380" t="str">
            <v>LF</v>
          </cell>
          <cell r="D2380" t="str">
            <v>07</v>
          </cell>
          <cell r="E2380"/>
          <cell r="F2380" t="str">
            <v>Y</v>
          </cell>
          <cell r="G2380" t="str">
            <v/>
          </cell>
          <cell r="H2380">
            <v>41275</v>
          </cell>
          <cell r="I2380"/>
          <cell r="J2380" t="str">
            <v/>
          </cell>
          <cell r="K2380"/>
          <cell r="T2380" t="str">
            <v>0520 3</v>
          </cell>
          <cell r="U2380">
            <v>35.53</v>
          </cell>
          <cell r="V2380">
            <v>32.049999999999997</v>
          </cell>
          <cell r="W2380">
            <v>0</v>
          </cell>
          <cell r="X2380">
            <v>1.1085803432137287</v>
          </cell>
          <cell r="Y2380">
            <v>35.53</v>
          </cell>
        </row>
        <row r="2381">
          <cell r="A2381" t="str">
            <v>0520  5 11</v>
          </cell>
          <cell r="B2381" t="str">
            <v>TRAFFIC SEPARATOR CONCRETE-TYPE I, 4' WIDE</v>
          </cell>
          <cell r="C2381" t="str">
            <v>LF</v>
          </cell>
          <cell r="D2381" t="str">
            <v>07</v>
          </cell>
          <cell r="E2381"/>
          <cell r="F2381" t="str">
            <v>Y</v>
          </cell>
          <cell r="G2381" t="str">
            <v/>
          </cell>
          <cell r="H2381">
            <v>41275</v>
          </cell>
          <cell r="I2381"/>
          <cell r="J2381" t="str">
            <v/>
          </cell>
          <cell r="K2381"/>
          <cell r="T2381" t="str">
            <v>0520 5 11</v>
          </cell>
          <cell r="U2381">
            <v>39.840000000000003</v>
          </cell>
          <cell r="V2381">
            <v>46.94</v>
          </cell>
          <cell r="W2381">
            <v>0</v>
          </cell>
          <cell r="X2381">
            <v>1.1782128514056223</v>
          </cell>
          <cell r="Y2381">
            <v>46.94</v>
          </cell>
        </row>
        <row r="2382">
          <cell r="A2382" t="str">
            <v>0520  5 12</v>
          </cell>
          <cell r="B2382" t="str">
            <v>TRAFFIC SEPARATOR CONCRETE-TYPE I, 6' WIDE</v>
          </cell>
          <cell r="C2382" t="str">
            <v>LF</v>
          </cell>
          <cell r="D2382" t="str">
            <v>07</v>
          </cell>
          <cell r="E2382"/>
          <cell r="F2382" t="str">
            <v>Y</v>
          </cell>
          <cell r="G2382" t="str">
            <v/>
          </cell>
          <cell r="H2382">
            <v>41275</v>
          </cell>
          <cell r="I2382"/>
          <cell r="J2382" t="str">
            <v/>
          </cell>
          <cell r="K2382"/>
          <cell r="T2382" t="str">
            <v>0520 5 12</v>
          </cell>
          <cell r="U2382">
            <v>62.09</v>
          </cell>
          <cell r="V2382">
            <v>66.69</v>
          </cell>
          <cell r="W2382">
            <v>0</v>
          </cell>
          <cell r="X2382">
            <v>1.0740860041874698</v>
          </cell>
          <cell r="Y2382">
            <v>66.69</v>
          </cell>
        </row>
        <row r="2383">
          <cell r="A2383" t="str">
            <v>0520  5 16</v>
          </cell>
          <cell r="B2383" t="str">
            <v>TRAFFIC SEPARATOR CONCRETE- TYPE I, 8.5' WIDE</v>
          </cell>
          <cell r="C2383" t="str">
            <v>LF</v>
          </cell>
          <cell r="D2383" t="str">
            <v>07</v>
          </cell>
          <cell r="E2383"/>
          <cell r="F2383" t="str">
            <v>Y</v>
          </cell>
          <cell r="G2383" t="str">
            <v/>
          </cell>
          <cell r="H2383">
            <v>41275</v>
          </cell>
          <cell r="I2383"/>
          <cell r="J2383" t="str">
            <v/>
          </cell>
          <cell r="K2383"/>
          <cell r="T2383" t="str">
            <v>0520 5 16</v>
          </cell>
          <cell r="U2383">
            <v>69.97</v>
          </cell>
          <cell r="V2383">
            <v>69.97</v>
          </cell>
          <cell r="W2383">
            <v>0</v>
          </cell>
          <cell r="X2383">
            <v>1</v>
          </cell>
          <cell r="Y2383">
            <v>69.97</v>
          </cell>
        </row>
        <row r="2384">
          <cell r="A2384" t="str">
            <v>0520  5 21</v>
          </cell>
          <cell r="B2384" t="str">
            <v>TRAFFIC SEPARATOR - CONCRETE, TYPE II, 4' WIDE</v>
          </cell>
          <cell r="C2384" t="str">
            <v>LF</v>
          </cell>
          <cell r="D2384" t="str">
            <v>07</v>
          </cell>
          <cell r="E2384"/>
          <cell r="F2384" t="str">
            <v>Y</v>
          </cell>
          <cell r="G2384" t="str">
            <v/>
          </cell>
          <cell r="H2384">
            <v>41275</v>
          </cell>
          <cell r="I2384"/>
          <cell r="J2384" t="str">
            <v/>
          </cell>
          <cell r="K2384"/>
          <cell r="T2384" t="str">
            <v>0520 5 21</v>
          </cell>
          <cell r="U2384">
            <v>65.47</v>
          </cell>
          <cell r="V2384">
            <v>65.47</v>
          </cell>
          <cell r="W2384">
            <v>0</v>
          </cell>
          <cell r="X2384">
            <v>1</v>
          </cell>
          <cell r="Y2384">
            <v>65.47</v>
          </cell>
        </row>
        <row r="2385">
          <cell r="A2385" t="str">
            <v>0520  5 22</v>
          </cell>
          <cell r="B2385" t="str">
            <v>TRAFFIC SEPARATOR - CONCRETE, TYPE II, 6' WIDE</v>
          </cell>
          <cell r="C2385" t="str">
            <v>LF</v>
          </cell>
          <cell r="D2385" t="str">
            <v>07</v>
          </cell>
          <cell r="E2385"/>
          <cell r="F2385" t="str">
            <v>Y</v>
          </cell>
          <cell r="G2385" t="str">
            <v/>
          </cell>
          <cell r="H2385">
            <v>41275</v>
          </cell>
          <cell r="I2385"/>
          <cell r="J2385" t="str">
            <v/>
          </cell>
          <cell r="K2385"/>
          <cell r="T2385" t="str">
            <v>0520 5 22</v>
          </cell>
          <cell r="U2385">
            <v>65</v>
          </cell>
          <cell r="V2385">
            <v>65</v>
          </cell>
          <cell r="W2385">
            <v>0</v>
          </cell>
          <cell r="X2385">
            <v>1</v>
          </cell>
          <cell r="Y2385">
            <v>65</v>
          </cell>
        </row>
        <row r="2386">
          <cell r="A2386" t="str">
            <v>0520  5 26</v>
          </cell>
          <cell r="B2386" t="str">
            <v>TRAFFIC SEPARATOR CONCRETE- TYPE II, 8.5' WIDE</v>
          </cell>
          <cell r="C2386" t="str">
            <v>LF</v>
          </cell>
          <cell r="D2386" t="str">
            <v>07</v>
          </cell>
          <cell r="E2386" t="str">
            <v xml:space="preserve"> </v>
          </cell>
          <cell r="F2386" t="str">
            <v>Y</v>
          </cell>
          <cell r="G2386" t="str">
            <v/>
          </cell>
          <cell r="H2386">
            <v>41275</v>
          </cell>
          <cell r="I2386"/>
          <cell r="J2386" t="str">
            <v/>
          </cell>
          <cell r="K2386"/>
          <cell r="T2386" t="str">
            <v>0520 5 26</v>
          </cell>
          <cell r="U2386" t="str">
            <v xml:space="preserve"> </v>
          </cell>
          <cell r="V2386" t="str">
            <v xml:space="preserve"> </v>
          </cell>
          <cell r="W2386">
            <v>0</v>
          </cell>
          <cell r="X2386">
            <v>0</v>
          </cell>
          <cell r="Y2386" t="str">
            <v>xx</v>
          </cell>
        </row>
        <row r="2387">
          <cell r="A2387" t="str">
            <v>0520  5 41</v>
          </cell>
          <cell r="B2387" t="str">
            <v>TRAFFIC SEPARATOR CONCRETE- TYPE IV, 4' WIDE</v>
          </cell>
          <cell r="C2387" t="str">
            <v>LF</v>
          </cell>
          <cell r="D2387" t="str">
            <v>07</v>
          </cell>
          <cell r="E2387"/>
          <cell r="F2387" t="str">
            <v>Y</v>
          </cell>
          <cell r="G2387" t="str">
            <v/>
          </cell>
          <cell r="H2387">
            <v>41275</v>
          </cell>
          <cell r="I2387"/>
          <cell r="J2387" t="str">
            <v/>
          </cell>
          <cell r="K2387"/>
          <cell r="T2387" t="str">
            <v>0520 5 41</v>
          </cell>
          <cell r="U2387">
            <v>43.8</v>
          </cell>
          <cell r="V2387">
            <v>40.53</v>
          </cell>
          <cell r="W2387">
            <v>0</v>
          </cell>
          <cell r="X2387">
            <v>1.080680977054034</v>
          </cell>
          <cell r="Y2387">
            <v>43.8</v>
          </cell>
        </row>
        <row r="2388">
          <cell r="A2388" t="str">
            <v>0520  5 42</v>
          </cell>
          <cell r="B2388" t="str">
            <v>TRAFFIC SEPARATOR CONCRETE- TYPE IV, 6' WIDE</v>
          </cell>
          <cell r="C2388" t="str">
            <v>LF</v>
          </cell>
          <cell r="D2388" t="str">
            <v>07</v>
          </cell>
          <cell r="E2388"/>
          <cell r="F2388" t="str">
            <v>Y</v>
          </cell>
          <cell r="G2388" t="str">
            <v/>
          </cell>
          <cell r="H2388">
            <v>41275</v>
          </cell>
          <cell r="I2388"/>
          <cell r="J2388" t="str">
            <v/>
          </cell>
          <cell r="K2388"/>
          <cell r="T2388" t="str">
            <v>0520 5 42</v>
          </cell>
          <cell r="U2388">
            <v>55.52</v>
          </cell>
          <cell r="V2388">
            <v>55.52</v>
          </cell>
          <cell r="W2388">
            <v>0</v>
          </cell>
          <cell r="X2388">
            <v>1</v>
          </cell>
          <cell r="Y2388">
            <v>55.52</v>
          </cell>
        </row>
        <row r="2389">
          <cell r="A2389" t="str">
            <v>0520  5 46</v>
          </cell>
          <cell r="B2389" t="str">
            <v>TRAFFIC SEPARATOR CONCRETE- TYPE IV, 8.5' WIDE</v>
          </cell>
          <cell r="C2389" t="str">
            <v>LF</v>
          </cell>
          <cell r="D2389" t="str">
            <v>07</v>
          </cell>
          <cell r="E2389"/>
          <cell r="F2389" t="str">
            <v>Y</v>
          </cell>
          <cell r="G2389" t="str">
            <v/>
          </cell>
          <cell r="H2389">
            <v>41275</v>
          </cell>
          <cell r="I2389"/>
          <cell r="J2389" t="str">
            <v/>
          </cell>
          <cell r="K2389"/>
          <cell r="T2389" t="str">
            <v>0520 5 46</v>
          </cell>
          <cell r="U2389">
            <v>80.010000000000005</v>
          </cell>
          <cell r="V2389">
            <v>80.010000000000005</v>
          </cell>
          <cell r="W2389">
            <v>0</v>
          </cell>
          <cell r="X2389">
            <v>1</v>
          </cell>
          <cell r="Y2389">
            <v>80.010000000000005</v>
          </cell>
        </row>
        <row r="2390">
          <cell r="A2390" t="str">
            <v>0520  5 51</v>
          </cell>
          <cell r="B2390" t="str">
            <v>TRAF SEP CONC, TYPE V, 4' WIDE</v>
          </cell>
          <cell r="C2390" t="str">
            <v>LF</v>
          </cell>
          <cell r="D2390" t="str">
            <v>07</v>
          </cell>
          <cell r="E2390" t="str">
            <v xml:space="preserve"> </v>
          </cell>
          <cell r="F2390" t="str">
            <v>Y</v>
          </cell>
          <cell r="G2390" t="str">
            <v/>
          </cell>
          <cell r="H2390">
            <v>41275</v>
          </cell>
          <cell r="I2390"/>
          <cell r="J2390" t="str">
            <v/>
          </cell>
          <cell r="K2390"/>
          <cell r="T2390" t="str">
            <v>0520 5 51</v>
          </cell>
          <cell r="U2390">
            <v>53.76</v>
          </cell>
          <cell r="V2390">
            <v>53.76</v>
          </cell>
          <cell r="W2390">
            <v>0</v>
          </cell>
          <cell r="X2390">
            <v>1</v>
          </cell>
          <cell r="Y2390">
            <v>53.76</v>
          </cell>
        </row>
        <row r="2391">
          <cell r="A2391" t="str">
            <v>0520  5 52</v>
          </cell>
          <cell r="B2391" t="str">
            <v>TRAFFIC SEPARATOR CONCRETE- TYPE V, 6' WIDE</v>
          </cell>
          <cell r="C2391" t="str">
            <v>LF</v>
          </cell>
          <cell r="D2391" t="str">
            <v>07</v>
          </cell>
          <cell r="E2391" t="str">
            <v xml:space="preserve"> </v>
          </cell>
          <cell r="F2391" t="str">
            <v>Y</v>
          </cell>
          <cell r="G2391" t="str">
            <v/>
          </cell>
          <cell r="H2391">
            <v>43466</v>
          </cell>
          <cell r="I2391"/>
          <cell r="J2391" t="str">
            <v/>
          </cell>
          <cell r="K2391"/>
          <cell r="T2391" t="str">
            <v>0520 5 52</v>
          </cell>
          <cell r="U2391" t="str">
            <v xml:space="preserve"> </v>
          </cell>
          <cell r="V2391" t="str">
            <v xml:space="preserve"> </v>
          </cell>
          <cell r="W2391">
            <v>0</v>
          </cell>
          <cell r="X2391">
            <v>0</v>
          </cell>
          <cell r="Y2391" t="str">
            <v>xx</v>
          </cell>
        </row>
        <row r="2392">
          <cell r="A2392" t="str">
            <v>0520  6</v>
          </cell>
          <cell r="B2392" t="str">
            <v>SHOULDER GUTTER- CONCRETE</v>
          </cell>
          <cell r="C2392" t="str">
            <v>LF</v>
          </cell>
          <cell r="D2392" t="str">
            <v>07</v>
          </cell>
          <cell r="E2392"/>
          <cell r="F2392" t="str">
            <v>Y</v>
          </cell>
          <cell r="G2392" t="str">
            <v/>
          </cell>
          <cell r="H2392">
            <v>41275</v>
          </cell>
          <cell r="I2392"/>
          <cell r="J2392" t="str">
            <v/>
          </cell>
          <cell r="K2392"/>
          <cell r="T2392" t="str">
            <v>0520 6</v>
          </cell>
          <cell r="U2392">
            <v>23.51</v>
          </cell>
          <cell r="V2392">
            <v>22.67</v>
          </cell>
          <cell r="W2392">
            <v>0</v>
          </cell>
          <cell r="X2392">
            <v>1.0370533745037493</v>
          </cell>
          <cell r="Y2392">
            <v>23.51</v>
          </cell>
        </row>
        <row r="2393">
          <cell r="A2393" t="str">
            <v>0520  7  1</v>
          </cell>
          <cell r="B2393" t="str">
            <v>GRANITE CURB, FURNISH &amp; INSTALL</v>
          </cell>
          <cell r="C2393" t="str">
            <v>LF</v>
          </cell>
          <cell r="D2393" t="str">
            <v>07</v>
          </cell>
          <cell r="E2393" t="str">
            <v>T</v>
          </cell>
          <cell r="F2393" t="str">
            <v>Y</v>
          </cell>
          <cell r="G2393" t="str">
            <v/>
          </cell>
          <cell r="H2393">
            <v>41275</v>
          </cell>
          <cell r="I2393"/>
          <cell r="J2393" t="str">
            <v/>
          </cell>
          <cell r="K2393"/>
          <cell r="T2393" t="str">
            <v>0520 7 1</v>
          </cell>
          <cell r="U2393">
            <v>77.88</v>
          </cell>
          <cell r="V2393">
            <v>77.88</v>
          </cell>
          <cell r="W2393">
            <v>0</v>
          </cell>
          <cell r="X2393">
            <v>1</v>
          </cell>
          <cell r="Y2393">
            <v>77.88</v>
          </cell>
        </row>
        <row r="2394">
          <cell r="A2394" t="str">
            <v>0520  7  2</v>
          </cell>
          <cell r="B2394" t="str">
            <v>GRANITE CURB, RESET</v>
          </cell>
          <cell r="C2394" t="str">
            <v>LF</v>
          </cell>
          <cell r="D2394" t="str">
            <v>07</v>
          </cell>
          <cell r="E2394" t="str">
            <v>T</v>
          </cell>
          <cell r="F2394" t="str">
            <v>Y</v>
          </cell>
          <cell r="G2394" t="str">
            <v/>
          </cell>
          <cell r="H2394">
            <v>41275</v>
          </cell>
          <cell r="I2394"/>
          <cell r="J2394" t="str">
            <v/>
          </cell>
          <cell r="K2394"/>
          <cell r="T2394" t="str">
            <v>0520 7 2</v>
          </cell>
          <cell r="U2394">
            <v>51.92</v>
          </cell>
          <cell r="V2394">
            <v>51.92</v>
          </cell>
          <cell r="W2394">
            <v>0</v>
          </cell>
          <cell r="X2394">
            <v>1</v>
          </cell>
          <cell r="Y2394">
            <v>51.92</v>
          </cell>
        </row>
        <row r="2395">
          <cell r="A2395" t="str">
            <v>0520 70</v>
          </cell>
          <cell r="B2395" t="str">
            <v>CONCRETE TRAFFIC SEPARATOR, SPECIAL- VARIABLE WIDTH</v>
          </cell>
          <cell r="C2395" t="str">
            <v>SY</v>
          </cell>
          <cell r="D2395" t="str">
            <v>07</v>
          </cell>
          <cell r="E2395" t="str">
            <v>P</v>
          </cell>
          <cell r="F2395" t="str">
            <v>Y</v>
          </cell>
          <cell r="G2395" t="str">
            <v/>
          </cell>
          <cell r="H2395">
            <v>41275</v>
          </cell>
          <cell r="I2395"/>
          <cell r="J2395" t="str">
            <v/>
          </cell>
          <cell r="K2395"/>
          <cell r="T2395" t="str">
            <v>0520 70</v>
          </cell>
          <cell r="U2395">
            <v>68.89</v>
          </cell>
          <cell r="V2395">
            <v>71.45</v>
          </cell>
          <cell r="W2395">
            <v>0</v>
          </cell>
          <cell r="X2395">
            <v>1.0371606909565976</v>
          </cell>
          <cell r="Y2395">
            <v>71.45</v>
          </cell>
        </row>
        <row r="2396">
          <cell r="A2396" t="str">
            <v>0521  1</v>
          </cell>
          <cell r="B2396" t="str">
            <v>MEDIAN CONCRETE BARRIER WALL</v>
          </cell>
          <cell r="C2396" t="str">
            <v>LF</v>
          </cell>
          <cell r="D2396" t="str">
            <v>07</v>
          </cell>
          <cell r="E2396" t="str">
            <v xml:space="preserve"> </v>
          </cell>
          <cell r="F2396" t="str">
            <v>Y</v>
          </cell>
          <cell r="G2396" t="str">
            <v>*</v>
          </cell>
          <cell r="H2396">
            <v>41275</v>
          </cell>
          <cell r="I2396">
            <v>43281</v>
          </cell>
          <cell r="J2396" t="str">
            <v/>
          </cell>
          <cell r="K2396"/>
          <cell r="T2396" t="str">
            <v>0521 1</v>
          </cell>
          <cell r="U2396" t="str">
            <v xml:space="preserve"> </v>
          </cell>
          <cell r="V2396" t="str">
            <v xml:space="preserve"> </v>
          </cell>
          <cell r="W2396">
            <v>0</v>
          </cell>
          <cell r="X2396">
            <v>0</v>
          </cell>
          <cell r="Y2396" t="str">
            <v>xx</v>
          </cell>
        </row>
        <row r="2397">
          <cell r="A2397" t="str">
            <v>0521  1  1</v>
          </cell>
          <cell r="B2397" t="str">
            <v>MEDIAN BARRIER WALL CONC, PRECAST</v>
          </cell>
          <cell r="C2397" t="str">
            <v>LF</v>
          </cell>
          <cell r="D2397" t="str">
            <v>07</v>
          </cell>
          <cell r="E2397" t="str">
            <v xml:space="preserve"> </v>
          </cell>
          <cell r="F2397" t="str">
            <v>Y</v>
          </cell>
          <cell r="G2397" t="str">
            <v>*</v>
          </cell>
          <cell r="H2397">
            <v>41275</v>
          </cell>
          <cell r="I2397">
            <v>43281</v>
          </cell>
          <cell r="J2397" t="str">
            <v/>
          </cell>
          <cell r="K2397"/>
          <cell r="T2397" t="str">
            <v>0521 1 1</v>
          </cell>
          <cell r="U2397" t="str">
            <v xml:space="preserve"> </v>
          </cell>
          <cell r="V2397" t="str">
            <v xml:space="preserve"> </v>
          </cell>
          <cell r="W2397">
            <v>0</v>
          </cell>
          <cell r="X2397">
            <v>0</v>
          </cell>
          <cell r="Y2397" t="str">
            <v>xx</v>
          </cell>
        </row>
        <row r="2398">
          <cell r="A2398" t="str">
            <v>0521  1 11</v>
          </cell>
          <cell r="B2398" t="str">
            <v>MEDIAN CONCRETE BARRIER, 38" HEIGHT</v>
          </cell>
          <cell r="C2398" t="str">
            <v>LF</v>
          </cell>
          <cell r="D2398" t="str">
            <v>07</v>
          </cell>
          <cell r="E2398" t="str">
            <v xml:space="preserve"> </v>
          </cell>
          <cell r="F2398" t="str">
            <v>Y</v>
          </cell>
          <cell r="G2398" t="str">
            <v/>
          </cell>
          <cell r="H2398">
            <v>43039</v>
          </cell>
          <cell r="I2398"/>
          <cell r="J2398" t="str">
            <v/>
          </cell>
          <cell r="K2398"/>
          <cell r="T2398" t="str">
            <v>0521 1 11</v>
          </cell>
          <cell r="U2398">
            <v>110.57</v>
          </cell>
          <cell r="V2398">
            <v>125.3</v>
          </cell>
          <cell r="W2398">
            <v>0</v>
          </cell>
          <cell r="X2398">
            <v>1.1332187754363752</v>
          </cell>
          <cell r="Y2398">
            <v>125.3</v>
          </cell>
        </row>
        <row r="2399">
          <cell r="A2399" t="str">
            <v>0521  1 12</v>
          </cell>
          <cell r="B2399" t="str">
            <v>MEDIAN CONCRETE BARRIER, SHORT GRADE-SEPARATED</v>
          </cell>
          <cell r="C2399" t="str">
            <v>LF</v>
          </cell>
          <cell r="D2399" t="str">
            <v>07</v>
          </cell>
          <cell r="E2399" t="str">
            <v xml:space="preserve"> </v>
          </cell>
          <cell r="F2399" t="str">
            <v>Y</v>
          </cell>
          <cell r="G2399" t="str">
            <v/>
          </cell>
          <cell r="H2399">
            <v>43039</v>
          </cell>
          <cell r="I2399"/>
          <cell r="J2399" t="str">
            <v/>
          </cell>
          <cell r="K2399"/>
          <cell r="T2399" t="str">
            <v>0521 1 12</v>
          </cell>
          <cell r="U2399">
            <v>207.8</v>
          </cell>
          <cell r="V2399">
            <v>209.67</v>
          </cell>
          <cell r="W2399">
            <v>0</v>
          </cell>
          <cell r="X2399">
            <v>1.0089990375360922</v>
          </cell>
          <cell r="Y2399">
            <v>209.67</v>
          </cell>
        </row>
        <row r="2400">
          <cell r="A2400" t="str">
            <v>0521  1 13</v>
          </cell>
          <cell r="B2400" t="str">
            <v>MEDIAN CONCRETE BARRIER, TALL GRADE-SEPARATED</v>
          </cell>
          <cell r="C2400" t="str">
            <v>LF</v>
          </cell>
          <cell r="D2400" t="str">
            <v>07</v>
          </cell>
          <cell r="E2400" t="str">
            <v xml:space="preserve"> </v>
          </cell>
          <cell r="F2400" t="str">
            <v>Y</v>
          </cell>
          <cell r="G2400" t="str">
            <v/>
          </cell>
          <cell r="H2400">
            <v>43039</v>
          </cell>
          <cell r="I2400"/>
          <cell r="J2400" t="str">
            <v/>
          </cell>
          <cell r="K2400"/>
          <cell r="T2400" t="str">
            <v>0521 1 13</v>
          </cell>
          <cell r="U2400">
            <v>365.71</v>
          </cell>
          <cell r="V2400">
            <v>365.71</v>
          </cell>
          <cell r="W2400">
            <v>0</v>
          </cell>
          <cell r="X2400">
            <v>1</v>
          </cell>
          <cell r="Y2400">
            <v>365.71</v>
          </cell>
        </row>
        <row r="2401">
          <cell r="A2401" t="str">
            <v>0521  1 14</v>
          </cell>
          <cell r="B2401" t="str">
            <v>MEDIAN CONCRETE BARRIER, VARIABLE SECTION WIDTH FOR SIGN OR PIER SHIELDING</v>
          </cell>
          <cell r="C2401" t="str">
            <v>LF</v>
          </cell>
          <cell r="D2401" t="str">
            <v>07</v>
          </cell>
          <cell r="E2401" t="str">
            <v xml:space="preserve"> </v>
          </cell>
          <cell r="F2401" t="str">
            <v>Y</v>
          </cell>
          <cell r="G2401" t="str">
            <v/>
          </cell>
          <cell r="H2401">
            <v>43039</v>
          </cell>
          <cell r="I2401"/>
          <cell r="J2401" t="str">
            <v/>
          </cell>
          <cell r="K2401"/>
          <cell r="T2401" t="str">
            <v>0521 1 14</v>
          </cell>
          <cell r="U2401">
            <v>344.37</v>
          </cell>
          <cell r="V2401">
            <v>344.37</v>
          </cell>
          <cell r="W2401">
            <v>0</v>
          </cell>
          <cell r="X2401">
            <v>1</v>
          </cell>
          <cell r="Y2401">
            <v>344.37</v>
          </cell>
        </row>
        <row r="2402">
          <cell r="A2402" t="str">
            <v>0521  1101</v>
          </cell>
          <cell r="B2402" t="str">
            <v>MEDIAN CONCRETE BARRIER, 32" F-SHAPE, PROJECT 437992-3-52-01</v>
          </cell>
          <cell r="C2402" t="str">
            <v>LF</v>
          </cell>
          <cell r="D2402" t="str">
            <v>07</v>
          </cell>
          <cell r="E2402" t="str">
            <v xml:space="preserve"> </v>
          </cell>
          <cell r="F2402" t="str">
            <v>Y</v>
          </cell>
          <cell r="G2402" t="str">
            <v>*</v>
          </cell>
          <cell r="H2402">
            <v>43308</v>
          </cell>
          <cell r="I2402">
            <v>43465</v>
          </cell>
          <cell r="J2402" t="str">
            <v/>
          </cell>
          <cell r="K2402"/>
          <cell r="T2402" t="str">
            <v>0521 1101</v>
          </cell>
          <cell r="U2402" t="str">
            <v xml:space="preserve"> </v>
          </cell>
          <cell r="V2402" t="str">
            <v xml:space="preserve"> </v>
          </cell>
          <cell r="W2402">
            <v>0</v>
          </cell>
          <cell r="X2402">
            <v>0</v>
          </cell>
          <cell r="Y2402" t="str">
            <v>xx</v>
          </cell>
        </row>
        <row r="2403">
          <cell r="A2403" t="str">
            <v>0521  1102</v>
          </cell>
          <cell r="B2403" t="str">
            <v>MEDIAN CONCRETE BARRIER, 32" F-SHAPE, PROJECT 437991-3-52-01</v>
          </cell>
          <cell r="C2403" t="str">
            <v>LF</v>
          </cell>
          <cell r="D2403" t="str">
            <v>07</v>
          </cell>
          <cell r="E2403" t="str">
            <v xml:space="preserve"> </v>
          </cell>
          <cell r="F2403" t="str">
            <v>Y</v>
          </cell>
          <cell r="G2403" t="str">
            <v>*</v>
          </cell>
          <cell r="H2403">
            <v>43353</v>
          </cell>
          <cell r="I2403">
            <v>43646</v>
          </cell>
          <cell r="J2403" t="str">
            <v/>
          </cell>
          <cell r="K2403"/>
          <cell r="T2403" t="str">
            <v>0521 1102</v>
          </cell>
          <cell r="U2403" t="str">
            <v xml:space="preserve"> </v>
          </cell>
          <cell r="V2403" t="str">
            <v xml:space="preserve"> </v>
          </cell>
          <cell r="W2403">
            <v>0</v>
          </cell>
          <cell r="X2403">
            <v>0</v>
          </cell>
          <cell r="Y2403" t="str">
            <v>xx</v>
          </cell>
        </row>
        <row r="2404">
          <cell r="A2404" t="str">
            <v>0521  1103</v>
          </cell>
          <cell r="B2404" t="str">
            <v>MEDIAN CONCRETE BARRIER, 32" F-SHAPE, PROJECT 431737-1-52-01</v>
          </cell>
          <cell r="C2404" t="str">
            <v>LF</v>
          </cell>
          <cell r="D2404" t="str">
            <v>07</v>
          </cell>
          <cell r="E2404" t="str">
            <v xml:space="preserve"> </v>
          </cell>
          <cell r="F2404" t="str">
            <v>Y</v>
          </cell>
          <cell r="G2404" t="str">
            <v>*</v>
          </cell>
          <cell r="H2404">
            <v>43453</v>
          </cell>
          <cell r="I2404">
            <v>43646</v>
          </cell>
          <cell r="J2404" t="str">
            <v/>
          </cell>
          <cell r="K2404"/>
          <cell r="T2404" t="str">
            <v>0521 1103</v>
          </cell>
          <cell r="U2404" t="str">
            <v xml:space="preserve"> </v>
          </cell>
          <cell r="V2404" t="str">
            <v xml:space="preserve"> </v>
          </cell>
          <cell r="W2404">
            <v>0</v>
          </cell>
          <cell r="X2404">
            <v>0</v>
          </cell>
          <cell r="Y2404" t="str">
            <v>xx</v>
          </cell>
        </row>
        <row r="2405">
          <cell r="A2405" t="str">
            <v>0521  1104</v>
          </cell>
          <cell r="B2405" t="str">
            <v>MEDIAN CONCRETE BARRIER, 32" F-SHAPE, PROJECT 437986-3-52-01</v>
          </cell>
          <cell r="C2405" t="str">
            <v>LF</v>
          </cell>
          <cell r="D2405" t="str">
            <v>07</v>
          </cell>
          <cell r="E2405" t="str">
            <v xml:space="preserve"> </v>
          </cell>
          <cell r="F2405" t="str">
            <v>Y</v>
          </cell>
          <cell r="G2405" t="str">
            <v>*</v>
          </cell>
          <cell r="H2405">
            <v>43469</v>
          </cell>
          <cell r="I2405">
            <v>43646</v>
          </cell>
          <cell r="J2405" t="str">
            <v/>
          </cell>
          <cell r="K2405"/>
          <cell r="T2405" t="str">
            <v>0521 1104</v>
          </cell>
          <cell r="U2405" t="str">
            <v xml:space="preserve"> </v>
          </cell>
          <cell r="V2405" t="str">
            <v xml:space="preserve"> </v>
          </cell>
          <cell r="W2405">
            <v>0</v>
          </cell>
          <cell r="X2405">
            <v>0</v>
          </cell>
          <cell r="Y2405" t="str">
            <v>xx</v>
          </cell>
        </row>
        <row r="2406">
          <cell r="A2406" t="str">
            <v>0521  1105</v>
          </cell>
          <cell r="B2406" t="str">
            <v>MEDIAN CONCRETE BARRIER, 32" F-SHAPE, PROJECT 442618-1-52-01</v>
          </cell>
          <cell r="C2406" t="str">
            <v>LF</v>
          </cell>
          <cell r="D2406" t="str">
            <v>07</v>
          </cell>
          <cell r="E2406" t="str">
            <v xml:space="preserve"> </v>
          </cell>
          <cell r="F2406" t="str">
            <v>Y</v>
          </cell>
          <cell r="G2406" t="str">
            <v>*</v>
          </cell>
          <cell r="H2406">
            <v>43656</v>
          </cell>
          <cell r="I2406">
            <v>44012</v>
          </cell>
          <cell r="J2406" t="str">
            <v/>
          </cell>
          <cell r="K2406"/>
          <cell r="T2406" t="str">
            <v>0521 1105</v>
          </cell>
          <cell r="U2406" t="str">
            <v xml:space="preserve"> </v>
          </cell>
          <cell r="V2406" t="str">
            <v xml:space="preserve"> </v>
          </cell>
          <cell r="W2406">
            <v>0</v>
          </cell>
          <cell r="X2406">
            <v>0</v>
          </cell>
          <cell r="Y2406" t="str">
            <v>xx</v>
          </cell>
        </row>
        <row r="2407">
          <cell r="A2407" t="str">
            <v>0521  5  1</v>
          </cell>
          <cell r="B2407" t="str">
            <v>CONCRETE TRAFFIC RAILING- BRIDGE, 32" F - SHAPE</v>
          </cell>
          <cell r="C2407" t="str">
            <v>LF</v>
          </cell>
          <cell r="D2407" t="str">
            <v>09</v>
          </cell>
          <cell r="E2407" t="str">
            <v xml:space="preserve"> </v>
          </cell>
          <cell r="F2407" t="str">
            <v>Y</v>
          </cell>
          <cell r="G2407" t="str">
            <v>*</v>
          </cell>
          <cell r="H2407">
            <v>41275</v>
          </cell>
          <cell r="I2407">
            <v>43281</v>
          </cell>
          <cell r="J2407" t="str">
            <v/>
          </cell>
          <cell r="K2407"/>
          <cell r="T2407" t="str">
            <v>0521 5 1</v>
          </cell>
          <cell r="U2407" t="str">
            <v xml:space="preserve"> </v>
          </cell>
          <cell r="V2407" t="str">
            <v xml:space="preserve"> </v>
          </cell>
          <cell r="W2407">
            <v>0</v>
          </cell>
          <cell r="X2407">
            <v>0</v>
          </cell>
          <cell r="Y2407" t="str">
            <v>xx</v>
          </cell>
        </row>
        <row r="2408">
          <cell r="A2408" t="str">
            <v>0521  5  2</v>
          </cell>
          <cell r="B2408" t="str">
            <v>CONCRETE TRAFFIC RAILING- BRIDGE, 42" F - SHAPE</v>
          </cell>
          <cell r="C2408" t="str">
            <v>LF</v>
          </cell>
          <cell r="D2408" t="str">
            <v>09</v>
          </cell>
          <cell r="E2408" t="str">
            <v xml:space="preserve"> </v>
          </cell>
          <cell r="F2408" t="str">
            <v>Y</v>
          </cell>
          <cell r="G2408" t="str">
            <v>*</v>
          </cell>
          <cell r="H2408">
            <v>41275</v>
          </cell>
          <cell r="I2408">
            <v>43281</v>
          </cell>
          <cell r="J2408" t="str">
            <v/>
          </cell>
          <cell r="K2408"/>
          <cell r="T2408" t="str">
            <v>0521 5 2</v>
          </cell>
          <cell r="U2408" t="str">
            <v xml:space="preserve"> </v>
          </cell>
          <cell r="V2408" t="str">
            <v xml:space="preserve"> </v>
          </cell>
          <cell r="W2408">
            <v>0</v>
          </cell>
          <cell r="X2408">
            <v>0</v>
          </cell>
          <cell r="Y2408" t="str">
            <v>xx</v>
          </cell>
        </row>
        <row r="2409">
          <cell r="A2409" t="str">
            <v>0521  5  3</v>
          </cell>
          <cell r="B2409" t="str">
            <v>CONCRETE TRAFFIC RAILING- BRIDGE, 32" F - SHAPE, MEDIAN, DOUBLE FACE</v>
          </cell>
          <cell r="C2409" t="str">
            <v>LF</v>
          </cell>
          <cell r="D2409" t="str">
            <v>09</v>
          </cell>
          <cell r="E2409" t="str">
            <v xml:space="preserve"> </v>
          </cell>
          <cell r="F2409" t="str">
            <v>Y</v>
          </cell>
          <cell r="G2409" t="str">
            <v>*</v>
          </cell>
          <cell r="H2409">
            <v>41275</v>
          </cell>
          <cell r="I2409">
            <v>43281</v>
          </cell>
          <cell r="J2409" t="str">
            <v/>
          </cell>
          <cell r="K2409"/>
          <cell r="T2409" t="str">
            <v>0521 5 3</v>
          </cell>
          <cell r="U2409" t="str">
            <v xml:space="preserve"> </v>
          </cell>
          <cell r="V2409" t="str">
            <v xml:space="preserve"> </v>
          </cell>
          <cell r="W2409">
            <v>0</v>
          </cell>
          <cell r="X2409">
            <v>0</v>
          </cell>
          <cell r="Y2409" t="str">
            <v>xx</v>
          </cell>
        </row>
        <row r="2410">
          <cell r="A2410" t="str">
            <v>0521  5  4</v>
          </cell>
          <cell r="B2410" t="str">
            <v>CONCRETE TRAFFIC RAILING- BRIDGE, 32" VERTICAL FACE</v>
          </cell>
          <cell r="C2410" t="str">
            <v>LF</v>
          </cell>
          <cell r="D2410" t="str">
            <v>09</v>
          </cell>
          <cell r="E2410" t="str">
            <v xml:space="preserve"> </v>
          </cell>
          <cell r="F2410" t="str">
            <v>Y</v>
          </cell>
          <cell r="G2410" t="str">
            <v/>
          </cell>
          <cell r="H2410">
            <v>41275</v>
          </cell>
          <cell r="I2410"/>
          <cell r="J2410" t="str">
            <v/>
          </cell>
          <cell r="K2410"/>
          <cell r="T2410" t="str">
            <v>0521 5 4</v>
          </cell>
          <cell r="U2410">
            <v>159.32</v>
          </cell>
          <cell r="V2410">
            <v>159.32</v>
          </cell>
          <cell r="W2410">
            <v>0</v>
          </cell>
          <cell r="X2410">
            <v>1</v>
          </cell>
          <cell r="Y2410">
            <v>159.32</v>
          </cell>
        </row>
        <row r="2411">
          <cell r="A2411" t="str">
            <v>0521  5  5</v>
          </cell>
          <cell r="B2411" t="str">
            <v>CONCRETE TRAFFIC RAILING- BRIDGE, 42" VERTICAL FACE</v>
          </cell>
          <cell r="C2411" t="str">
            <v>LF</v>
          </cell>
          <cell r="D2411" t="str">
            <v>09</v>
          </cell>
          <cell r="E2411" t="str">
            <v xml:space="preserve"> </v>
          </cell>
          <cell r="F2411" t="str">
            <v>Y</v>
          </cell>
          <cell r="G2411" t="str">
            <v/>
          </cell>
          <cell r="H2411">
            <v>41275</v>
          </cell>
          <cell r="I2411"/>
          <cell r="J2411" t="str">
            <v/>
          </cell>
          <cell r="K2411"/>
          <cell r="T2411" t="str">
            <v>0521 5 5</v>
          </cell>
          <cell r="U2411" t="str">
            <v xml:space="preserve"> </v>
          </cell>
          <cell r="V2411" t="str">
            <v xml:space="preserve"> </v>
          </cell>
          <cell r="W2411">
            <v>0</v>
          </cell>
          <cell r="X2411">
            <v>0</v>
          </cell>
          <cell r="Y2411" t="str">
            <v>xx</v>
          </cell>
        </row>
        <row r="2412">
          <cell r="A2412" t="str">
            <v>0521  5  6</v>
          </cell>
          <cell r="B2412" t="str">
            <v>CONCRETE TRAFFIC RAILING- BRIDGE, CORRAL W/CURB</v>
          </cell>
          <cell r="C2412" t="str">
            <v>LF</v>
          </cell>
          <cell r="D2412" t="str">
            <v>09</v>
          </cell>
          <cell r="E2412" t="str">
            <v xml:space="preserve"> </v>
          </cell>
          <cell r="F2412" t="str">
            <v>Y</v>
          </cell>
          <cell r="G2412" t="str">
            <v>*</v>
          </cell>
          <cell r="H2412">
            <v>41275</v>
          </cell>
          <cell r="I2412">
            <v>43281</v>
          </cell>
          <cell r="J2412" t="str">
            <v/>
          </cell>
          <cell r="K2412"/>
          <cell r="T2412" t="str">
            <v>0521 5 6</v>
          </cell>
          <cell r="U2412" t="str">
            <v xml:space="preserve"> </v>
          </cell>
          <cell r="V2412" t="str">
            <v xml:space="preserve"> </v>
          </cell>
          <cell r="W2412">
            <v>0</v>
          </cell>
          <cell r="X2412">
            <v>0</v>
          </cell>
          <cell r="Y2412" t="str">
            <v>xx</v>
          </cell>
        </row>
        <row r="2413">
          <cell r="A2413" t="str">
            <v>0521  5  7</v>
          </cell>
          <cell r="B2413" t="str">
            <v>CONCRETE TRAFFIC RAILING, BRIDGE, CORRAL WITHOUT CURB</v>
          </cell>
          <cell r="C2413" t="str">
            <v>LF</v>
          </cell>
          <cell r="D2413" t="str">
            <v>09</v>
          </cell>
          <cell r="E2413" t="str">
            <v xml:space="preserve"> </v>
          </cell>
          <cell r="F2413" t="str">
            <v>Y</v>
          </cell>
          <cell r="G2413" t="str">
            <v>*</v>
          </cell>
          <cell r="H2413">
            <v>41275</v>
          </cell>
          <cell r="I2413">
            <v>43281</v>
          </cell>
          <cell r="J2413" t="str">
            <v/>
          </cell>
          <cell r="K2413"/>
          <cell r="T2413" t="str">
            <v>0521 5 7</v>
          </cell>
          <cell r="U2413" t="str">
            <v xml:space="preserve"> </v>
          </cell>
          <cell r="V2413" t="str">
            <v xml:space="preserve"> </v>
          </cell>
          <cell r="W2413">
            <v>0</v>
          </cell>
          <cell r="X2413">
            <v>0</v>
          </cell>
          <cell r="Y2413" t="str">
            <v>xx</v>
          </cell>
        </row>
        <row r="2414">
          <cell r="A2414" t="str">
            <v>0521  5  8</v>
          </cell>
          <cell r="B2414" t="str">
            <v>CONCRETE TRAFFIC RAILING- BRIDGE,RETROFIT-VERTICAL FACE</v>
          </cell>
          <cell r="C2414" t="str">
            <v>LF</v>
          </cell>
          <cell r="D2414" t="str">
            <v>09</v>
          </cell>
          <cell r="E2414" t="str">
            <v xml:space="preserve"> </v>
          </cell>
          <cell r="F2414" t="str">
            <v>Y</v>
          </cell>
          <cell r="G2414" t="str">
            <v/>
          </cell>
          <cell r="H2414">
            <v>41275</v>
          </cell>
          <cell r="I2414"/>
          <cell r="J2414" t="str">
            <v/>
          </cell>
          <cell r="K2414"/>
          <cell r="T2414" t="str">
            <v>0521 5 8</v>
          </cell>
          <cell r="U2414" t="str">
            <v xml:space="preserve"> </v>
          </cell>
          <cell r="V2414" t="str">
            <v xml:space="preserve"> </v>
          </cell>
          <cell r="W2414">
            <v>0</v>
          </cell>
          <cell r="X2414">
            <v>0</v>
          </cell>
          <cell r="Y2414" t="str">
            <v>xx</v>
          </cell>
        </row>
        <row r="2415">
          <cell r="A2415" t="str">
            <v>0521  5  9</v>
          </cell>
          <cell r="B2415" t="str">
            <v>CONCRETE TRAFFIC RAILING, BRIDGE, SPECIAL DESIGN</v>
          </cell>
          <cell r="C2415" t="str">
            <v>LF</v>
          </cell>
          <cell r="D2415" t="str">
            <v>09</v>
          </cell>
          <cell r="E2415" t="str">
            <v>A</v>
          </cell>
          <cell r="F2415" t="str">
            <v>Y</v>
          </cell>
          <cell r="G2415" t="str">
            <v>*</v>
          </cell>
          <cell r="H2415">
            <v>41275</v>
          </cell>
          <cell r="I2415">
            <v>42185</v>
          </cell>
          <cell r="J2415" t="str">
            <v/>
          </cell>
          <cell r="K2415"/>
          <cell r="T2415" t="str">
            <v>0521 5 9</v>
          </cell>
          <cell r="U2415" t="str">
            <v xml:space="preserve"> </v>
          </cell>
          <cell r="V2415" t="str">
            <v xml:space="preserve"> </v>
          </cell>
          <cell r="W2415">
            <v>0</v>
          </cell>
          <cell r="X2415">
            <v>0</v>
          </cell>
          <cell r="Y2415" t="str">
            <v>xx</v>
          </cell>
        </row>
        <row r="2416">
          <cell r="A2416" t="str">
            <v>0521  5 10</v>
          </cell>
          <cell r="B2416" t="str">
            <v>CONCRETE TRAFRIC RAILING- BRIDGE, REPAIR EXISTING</v>
          </cell>
          <cell r="C2416" t="str">
            <v>LF</v>
          </cell>
          <cell r="D2416" t="str">
            <v>09</v>
          </cell>
          <cell r="E2416" t="str">
            <v xml:space="preserve"> </v>
          </cell>
          <cell r="F2416" t="str">
            <v>Y</v>
          </cell>
          <cell r="G2416" t="str">
            <v/>
          </cell>
          <cell r="H2416">
            <v>41275</v>
          </cell>
          <cell r="I2416"/>
          <cell r="J2416" t="str">
            <v/>
          </cell>
          <cell r="K2416"/>
          <cell r="T2416" t="str">
            <v>0521 5 10</v>
          </cell>
          <cell r="U2416" t="str">
            <v xml:space="preserve"> </v>
          </cell>
          <cell r="V2416" t="str">
            <v xml:space="preserve"> </v>
          </cell>
          <cell r="W2416">
            <v>0</v>
          </cell>
          <cell r="X2416">
            <v>0</v>
          </cell>
          <cell r="Y2416" t="str">
            <v>xx</v>
          </cell>
        </row>
        <row r="2417">
          <cell r="A2417" t="str">
            <v>0521  5 11</v>
          </cell>
          <cell r="B2417" t="str">
            <v>CONCRETE TRAFFIC RAILING- BRIDGE, RETROFIT-POST &amp; BEAM RAILING</v>
          </cell>
          <cell r="C2417" t="str">
            <v>EA</v>
          </cell>
          <cell r="D2417" t="str">
            <v>09</v>
          </cell>
          <cell r="E2417" t="str">
            <v>A</v>
          </cell>
          <cell r="F2417" t="str">
            <v>Y</v>
          </cell>
          <cell r="G2417" t="str">
            <v>*</v>
          </cell>
          <cell r="H2417">
            <v>41376</v>
          </cell>
          <cell r="I2417">
            <v>43403</v>
          </cell>
          <cell r="J2417" t="str">
            <v/>
          </cell>
          <cell r="K2417"/>
          <cell r="T2417" t="str">
            <v>0521 5 11</v>
          </cell>
          <cell r="U2417" t="str">
            <v xml:space="preserve"> </v>
          </cell>
          <cell r="V2417" t="str">
            <v xml:space="preserve"> </v>
          </cell>
          <cell r="W2417">
            <v>0</v>
          </cell>
          <cell r="X2417">
            <v>0</v>
          </cell>
          <cell r="Y2417" t="str">
            <v>xx</v>
          </cell>
        </row>
        <row r="2418">
          <cell r="A2418" t="str">
            <v>0521  5 12</v>
          </cell>
          <cell r="B2418" t="str">
            <v>CONCRETE TRAFFIC RAILING- BRIDGE, 36" MEDIAN SINGLE SLOPE</v>
          </cell>
          <cell r="C2418" t="str">
            <v>LF</v>
          </cell>
          <cell r="D2418" t="str">
            <v>09</v>
          </cell>
          <cell r="E2418" t="str">
            <v xml:space="preserve"> </v>
          </cell>
          <cell r="F2418" t="str">
            <v>Y</v>
          </cell>
          <cell r="G2418" t="str">
            <v/>
          </cell>
          <cell r="H2418">
            <v>42858</v>
          </cell>
          <cell r="I2418"/>
          <cell r="J2418" t="str">
            <v/>
          </cell>
          <cell r="K2418"/>
          <cell r="T2418" t="str">
            <v>0521 5 12</v>
          </cell>
          <cell r="U2418">
            <v>55</v>
          </cell>
          <cell r="V2418">
            <v>64.989999999999995</v>
          </cell>
          <cell r="W2418">
            <v>0</v>
          </cell>
          <cell r="X2418">
            <v>1.1816363636363636</v>
          </cell>
          <cell r="Y2418">
            <v>64.989999999999995</v>
          </cell>
        </row>
        <row r="2419">
          <cell r="A2419" t="str">
            <v>0521  5 13</v>
          </cell>
          <cell r="B2419" t="str">
            <v>CONCRETE TRAFFIC RAILING- BRIDGE, 36" SINGLE-SLOPE</v>
          </cell>
          <cell r="C2419" t="str">
            <v>LF</v>
          </cell>
          <cell r="D2419" t="str">
            <v>09</v>
          </cell>
          <cell r="E2419" t="str">
            <v xml:space="preserve"> </v>
          </cell>
          <cell r="F2419" t="str">
            <v>Y</v>
          </cell>
          <cell r="G2419" t="str">
            <v/>
          </cell>
          <cell r="H2419">
            <v>42564</v>
          </cell>
          <cell r="I2419"/>
          <cell r="J2419" t="str">
            <v/>
          </cell>
          <cell r="K2419"/>
          <cell r="T2419" t="str">
            <v>0521 5 13</v>
          </cell>
          <cell r="U2419">
            <v>91.97</v>
          </cell>
          <cell r="V2419">
            <v>89.32</v>
          </cell>
          <cell r="W2419">
            <v>0</v>
          </cell>
          <cell r="X2419">
            <v>1.0296686072548142</v>
          </cell>
          <cell r="Y2419">
            <v>91.97</v>
          </cell>
        </row>
        <row r="2420">
          <cell r="A2420" t="str">
            <v>0521  5 14</v>
          </cell>
          <cell r="B2420" t="str">
            <v>CONCRETE TRAFFIC RAILING- BRIDGE, 42" SINGLE-SLOPE</v>
          </cell>
          <cell r="C2420" t="str">
            <v>LF</v>
          </cell>
          <cell r="D2420" t="str">
            <v>09</v>
          </cell>
          <cell r="E2420" t="str">
            <v xml:space="preserve"> </v>
          </cell>
          <cell r="F2420" t="str">
            <v>Y</v>
          </cell>
          <cell r="G2420" t="str">
            <v/>
          </cell>
          <cell r="H2420">
            <v>43255</v>
          </cell>
          <cell r="I2420"/>
          <cell r="J2420" t="str">
            <v/>
          </cell>
          <cell r="K2420"/>
          <cell r="T2420" t="str">
            <v>0521 5 14</v>
          </cell>
          <cell r="U2420" t="str">
            <v xml:space="preserve"> </v>
          </cell>
          <cell r="V2420" t="str">
            <v xml:space="preserve"> </v>
          </cell>
          <cell r="W2420">
            <v>0</v>
          </cell>
          <cell r="X2420">
            <v>0</v>
          </cell>
          <cell r="Y2420" t="str">
            <v>xx</v>
          </cell>
        </row>
        <row r="2421">
          <cell r="A2421" t="str">
            <v>0521  5 20</v>
          </cell>
          <cell r="B2421" t="str">
            <v>CONCRETE TRAFFIC RAILING- BRIDGE, F SHAPED WITH  SOUND/NOISE BARRIER WALL 8' HEIGHT</v>
          </cell>
          <cell r="C2421" t="str">
            <v>LF</v>
          </cell>
          <cell r="D2421" t="str">
            <v>09</v>
          </cell>
          <cell r="E2421" t="str">
            <v xml:space="preserve"> </v>
          </cell>
          <cell r="F2421" t="str">
            <v>Y</v>
          </cell>
          <cell r="G2421" t="str">
            <v>*</v>
          </cell>
          <cell r="H2421">
            <v>41275</v>
          </cell>
          <cell r="I2421">
            <v>43281</v>
          </cell>
          <cell r="J2421" t="str">
            <v/>
          </cell>
          <cell r="K2421"/>
          <cell r="T2421" t="str">
            <v>0521 5 20</v>
          </cell>
          <cell r="U2421" t="str">
            <v xml:space="preserve"> </v>
          </cell>
          <cell r="V2421" t="str">
            <v xml:space="preserve"> </v>
          </cell>
          <cell r="W2421">
            <v>0</v>
          </cell>
          <cell r="X2421">
            <v>0</v>
          </cell>
          <cell r="Y2421" t="str">
            <v>xx</v>
          </cell>
        </row>
        <row r="2422">
          <cell r="A2422" t="str">
            <v>0521  5 22</v>
          </cell>
          <cell r="B2422" t="str">
            <v>CONCRETE TRAFFIC RAILING- BRIDGE, 8'-0" NOISE WALL</v>
          </cell>
          <cell r="C2422" t="str">
            <v>LF</v>
          </cell>
          <cell r="D2422" t="str">
            <v>09</v>
          </cell>
          <cell r="E2422" t="str">
            <v xml:space="preserve"> </v>
          </cell>
          <cell r="F2422" t="str">
            <v>Y</v>
          </cell>
          <cell r="G2422" t="str">
            <v/>
          </cell>
          <cell r="H2422">
            <v>43284</v>
          </cell>
          <cell r="I2422"/>
          <cell r="J2422" t="str">
            <v/>
          </cell>
          <cell r="K2422"/>
          <cell r="T2422" t="str">
            <v>0521 5 22</v>
          </cell>
          <cell r="U2422">
            <v>450</v>
          </cell>
          <cell r="V2422">
            <v>450</v>
          </cell>
          <cell r="W2422">
            <v>0</v>
          </cell>
          <cell r="X2422">
            <v>1</v>
          </cell>
          <cell r="Y2422">
            <v>450</v>
          </cell>
        </row>
        <row r="2423">
          <cell r="A2423" t="str">
            <v>0521  5 30</v>
          </cell>
          <cell r="B2423" t="str">
            <v>CONCRETE TRAFFIC RAILING- BRIDGE, 54" F SHAPED FOR PROJECT 229664-3-52-01</v>
          </cell>
          <cell r="C2423" t="str">
            <v>LF</v>
          </cell>
          <cell r="D2423" t="str">
            <v>09</v>
          </cell>
          <cell r="E2423" t="str">
            <v xml:space="preserve"> </v>
          </cell>
          <cell r="F2423" t="str">
            <v>Y</v>
          </cell>
          <cell r="G2423" t="str">
            <v>*</v>
          </cell>
          <cell r="H2423">
            <v>42627</v>
          </cell>
          <cell r="I2423">
            <v>43281</v>
          </cell>
          <cell r="J2423" t="str">
            <v/>
          </cell>
          <cell r="K2423"/>
          <cell r="T2423" t="str">
            <v>0521 5 30</v>
          </cell>
          <cell r="U2423" t="str">
            <v xml:space="preserve"> </v>
          </cell>
          <cell r="V2423" t="str">
            <v xml:space="preserve"> </v>
          </cell>
          <cell r="W2423">
            <v>0</v>
          </cell>
          <cell r="X2423">
            <v>0</v>
          </cell>
          <cell r="Y2423" t="str">
            <v>xx</v>
          </cell>
        </row>
        <row r="2424">
          <cell r="A2424" t="str">
            <v>0521  5 31</v>
          </cell>
          <cell r="B2424" t="str">
            <v>CONCRETE TRAFFIC RAILING- BRIDGE, 32" SPECIAL DESIGN FOR PROJECT 409267-1-52-01</v>
          </cell>
          <cell r="C2424" t="str">
            <v>LF</v>
          </cell>
          <cell r="D2424" t="str">
            <v>09</v>
          </cell>
          <cell r="E2424" t="str">
            <v xml:space="preserve"> </v>
          </cell>
          <cell r="F2424" t="str">
            <v>Y</v>
          </cell>
          <cell r="G2424" t="str">
            <v>*</v>
          </cell>
          <cell r="H2424">
            <v>42796</v>
          </cell>
          <cell r="I2424">
            <v>43465</v>
          </cell>
          <cell r="J2424" t="str">
            <v/>
          </cell>
          <cell r="K2424"/>
          <cell r="T2424" t="str">
            <v>0521 5 31</v>
          </cell>
          <cell r="U2424" t="str">
            <v xml:space="preserve"> </v>
          </cell>
          <cell r="V2424" t="str">
            <v xml:space="preserve"> </v>
          </cell>
          <cell r="W2424">
            <v>0</v>
          </cell>
          <cell r="X2424">
            <v>0</v>
          </cell>
          <cell r="Y2424" t="str">
            <v>xx</v>
          </cell>
        </row>
        <row r="2425">
          <cell r="A2425" t="str">
            <v>0521  5 32</v>
          </cell>
          <cell r="B2425" t="str">
            <v>CONCRETE TRAFFIC RAILING- BRIDGE, 32" CONCRETE BEAM &amp; POST WITH 6' OPENINGS,  PROJECT 437418-1-52-01</v>
          </cell>
          <cell r="C2425" t="str">
            <v>LF</v>
          </cell>
          <cell r="D2425" t="str">
            <v>09</v>
          </cell>
          <cell r="E2425" t="str">
            <v xml:space="preserve"> </v>
          </cell>
          <cell r="F2425" t="str">
            <v>Y</v>
          </cell>
          <cell r="G2425" t="str">
            <v/>
          </cell>
          <cell r="H2425">
            <v>43039</v>
          </cell>
          <cell r="I2425">
            <v>44377</v>
          </cell>
          <cell r="J2425" t="str">
            <v/>
          </cell>
          <cell r="K2425"/>
          <cell r="T2425" t="str">
            <v>0521 5 32</v>
          </cell>
          <cell r="U2425" t="str">
            <v xml:space="preserve"> </v>
          </cell>
          <cell r="V2425" t="str">
            <v xml:space="preserve"> </v>
          </cell>
          <cell r="W2425">
            <v>0</v>
          </cell>
          <cell r="X2425">
            <v>0</v>
          </cell>
          <cell r="Y2425" t="str">
            <v>xx</v>
          </cell>
        </row>
        <row r="2426">
          <cell r="A2426" t="str">
            <v>0521  5 33</v>
          </cell>
          <cell r="B2426" t="str">
            <v>CONCRETE TRAFFIC RAILING- BRIDGE, 32" F-SHAPE,  PROJECT 436307-1-52-01</v>
          </cell>
          <cell r="C2426" t="str">
            <v>LF</v>
          </cell>
          <cell r="D2426" t="str">
            <v>09</v>
          </cell>
          <cell r="E2426" t="str">
            <v xml:space="preserve"> </v>
          </cell>
          <cell r="F2426" t="str">
            <v>Y</v>
          </cell>
          <cell r="G2426" t="str">
            <v>*</v>
          </cell>
          <cell r="H2426">
            <v>43104</v>
          </cell>
          <cell r="I2426">
            <v>43646</v>
          </cell>
          <cell r="J2426" t="str">
            <v/>
          </cell>
          <cell r="K2426"/>
          <cell r="T2426" t="str">
            <v>0521 5 33</v>
          </cell>
          <cell r="U2426" t="str">
            <v xml:space="preserve"> </v>
          </cell>
          <cell r="V2426" t="str">
            <v xml:space="preserve"> </v>
          </cell>
          <cell r="W2426">
            <v>0</v>
          </cell>
          <cell r="X2426">
            <v>0</v>
          </cell>
          <cell r="Y2426" t="str">
            <v>xx</v>
          </cell>
        </row>
        <row r="2427">
          <cell r="A2427" t="str">
            <v>0521  5 34</v>
          </cell>
          <cell r="B2427" t="str">
            <v>CONCRETE TRAFFIC RAILING- BRIDGE, 32" F-SHAPE,  PROJECT 409485-5-52-01</v>
          </cell>
          <cell r="C2427" t="str">
            <v>LF</v>
          </cell>
          <cell r="D2427" t="str">
            <v>09</v>
          </cell>
          <cell r="E2427" t="str">
            <v xml:space="preserve"> </v>
          </cell>
          <cell r="F2427" t="str">
            <v>Y</v>
          </cell>
          <cell r="G2427" t="str">
            <v>*</v>
          </cell>
          <cell r="H2427">
            <v>43122</v>
          </cell>
          <cell r="I2427">
            <v>43646</v>
          </cell>
          <cell r="J2427" t="str">
            <v/>
          </cell>
          <cell r="K2427"/>
          <cell r="T2427" t="str">
            <v>0521 5 34</v>
          </cell>
          <cell r="U2427" t="str">
            <v xml:space="preserve"> </v>
          </cell>
          <cell r="V2427" t="str">
            <v xml:space="preserve"> </v>
          </cell>
          <cell r="W2427">
            <v>0</v>
          </cell>
          <cell r="X2427">
            <v>0</v>
          </cell>
          <cell r="Y2427" t="str">
            <v>xx</v>
          </cell>
        </row>
        <row r="2428">
          <cell r="A2428" t="str">
            <v>0521  5 35</v>
          </cell>
          <cell r="B2428" t="str">
            <v>CONCRETE TRAFFIC RAILING- BRIDGE, 32" F-SHAPE,  PROJECT 437834-1-52-01</v>
          </cell>
          <cell r="C2428" t="str">
            <v>LF</v>
          </cell>
          <cell r="D2428" t="str">
            <v>09</v>
          </cell>
          <cell r="E2428" t="str">
            <v xml:space="preserve"> </v>
          </cell>
          <cell r="F2428" t="str">
            <v>Y</v>
          </cell>
          <cell r="G2428" t="str">
            <v>*</v>
          </cell>
          <cell r="H2428">
            <v>43195</v>
          </cell>
          <cell r="I2428">
            <v>43646</v>
          </cell>
          <cell r="J2428" t="str">
            <v/>
          </cell>
          <cell r="K2428"/>
          <cell r="T2428" t="str">
            <v>0521 5 35</v>
          </cell>
          <cell r="U2428" t="str">
            <v xml:space="preserve"> </v>
          </cell>
          <cell r="V2428" t="str">
            <v xml:space="preserve"> </v>
          </cell>
          <cell r="W2428">
            <v>0</v>
          </cell>
          <cell r="X2428">
            <v>0</v>
          </cell>
          <cell r="Y2428" t="str">
            <v>xx</v>
          </cell>
        </row>
        <row r="2429">
          <cell r="A2429" t="str">
            <v>0521  5 36</v>
          </cell>
          <cell r="B2429" t="str">
            <v>CONCRETE TRAFFIC RAILING- BRIDGE, 32" F-SHAPE,  PROJECT 436893-1-52-01</v>
          </cell>
          <cell r="C2429" t="str">
            <v>LF</v>
          </cell>
          <cell r="D2429" t="str">
            <v>09</v>
          </cell>
          <cell r="E2429" t="str">
            <v xml:space="preserve"> </v>
          </cell>
          <cell r="F2429" t="str">
            <v>Y</v>
          </cell>
          <cell r="G2429" t="str">
            <v>*</v>
          </cell>
          <cell r="H2429">
            <v>43283</v>
          </cell>
          <cell r="I2429">
            <v>43646</v>
          </cell>
          <cell r="J2429" t="str">
            <v/>
          </cell>
          <cell r="K2429"/>
          <cell r="T2429" t="str">
            <v>0521 5 36</v>
          </cell>
          <cell r="U2429" t="str">
            <v xml:space="preserve"> </v>
          </cell>
          <cell r="V2429" t="str">
            <v xml:space="preserve"> </v>
          </cell>
          <cell r="W2429">
            <v>0</v>
          </cell>
          <cell r="X2429">
            <v>0</v>
          </cell>
          <cell r="Y2429" t="str">
            <v>xx</v>
          </cell>
        </row>
        <row r="2430">
          <cell r="A2430" t="str">
            <v>0521  5 37</v>
          </cell>
          <cell r="B2430" t="str">
            <v>CONCRETE TRAFFIC RAILING- BRIDGE, 32" F-SHAPE,  PROJECT 435816-1-52-01</v>
          </cell>
          <cell r="C2430" t="str">
            <v>LF</v>
          </cell>
          <cell r="D2430" t="str">
            <v>09</v>
          </cell>
          <cell r="E2430" t="str">
            <v xml:space="preserve"> </v>
          </cell>
          <cell r="F2430" t="str">
            <v>Y</v>
          </cell>
          <cell r="G2430" t="str">
            <v/>
          </cell>
          <cell r="H2430">
            <v>43378</v>
          </cell>
          <cell r="I2430">
            <v>44196</v>
          </cell>
          <cell r="J2430" t="str">
            <v/>
          </cell>
          <cell r="K2430"/>
          <cell r="T2430" t="str">
            <v>0521 5 37</v>
          </cell>
          <cell r="U2430" t="str">
            <v xml:space="preserve"> </v>
          </cell>
          <cell r="V2430" t="str">
            <v xml:space="preserve"> </v>
          </cell>
          <cell r="W2430">
            <v>0</v>
          </cell>
          <cell r="X2430">
            <v>0</v>
          </cell>
          <cell r="Y2430" t="str">
            <v>xx</v>
          </cell>
        </row>
        <row r="2431">
          <cell r="A2431" t="str">
            <v>0521  5 38</v>
          </cell>
          <cell r="B2431" t="str">
            <v>CONCRETE TRAFFIC RAILING- BRIDGE, 32" F-SHAPE,  PROJECT 441740-1-52-01</v>
          </cell>
          <cell r="C2431" t="str">
            <v>LF</v>
          </cell>
          <cell r="D2431" t="str">
            <v>09</v>
          </cell>
          <cell r="E2431" t="str">
            <v xml:space="preserve"> </v>
          </cell>
          <cell r="F2431" t="str">
            <v>Y</v>
          </cell>
          <cell r="G2431" t="str">
            <v>*</v>
          </cell>
          <cell r="H2431">
            <v>43447</v>
          </cell>
          <cell r="I2431">
            <v>43830</v>
          </cell>
          <cell r="J2431" t="str">
            <v/>
          </cell>
          <cell r="K2431"/>
          <cell r="T2431" t="str">
            <v>0521 5 38</v>
          </cell>
          <cell r="U2431" t="str">
            <v xml:space="preserve"> </v>
          </cell>
          <cell r="V2431" t="str">
            <v xml:space="preserve"> </v>
          </cell>
          <cell r="W2431">
            <v>0</v>
          </cell>
          <cell r="X2431">
            <v>0</v>
          </cell>
          <cell r="Y2431" t="str">
            <v>xx</v>
          </cell>
        </row>
        <row r="2432">
          <cell r="A2432" t="str">
            <v>0521  5 39</v>
          </cell>
          <cell r="B2432" t="str">
            <v>CONCRETE TRAFFIC RAILING- BRIDGE, 32" F-SHAPE,  PROJECT 434273-3-52-01</v>
          </cell>
          <cell r="C2432" t="str">
            <v>LF</v>
          </cell>
          <cell r="D2432" t="str">
            <v>09</v>
          </cell>
          <cell r="E2432" t="str">
            <v xml:space="preserve"> </v>
          </cell>
          <cell r="F2432" t="str">
            <v>Y</v>
          </cell>
          <cell r="G2432" t="str">
            <v>*</v>
          </cell>
          <cell r="H2432">
            <v>43489</v>
          </cell>
          <cell r="I2432">
            <v>44012</v>
          </cell>
          <cell r="J2432" t="str">
            <v/>
          </cell>
          <cell r="K2432"/>
          <cell r="T2432" t="str">
            <v>0521 5 39</v>
          </cell>
          <cell r="U2432" t="str">
            <v xml:space="preserve"> </v>
          </cell>
          <cell r="V2432" t="str">
            <v xml:space="preserve"> </v>
          </cell>
          <cell r="W2432">
            <v>0</v>
          </cell>
          <cell r="X2432">
            <v>0</v>
          </cell>
          <cell r="Y2432" t="str">
            <v>xx</v>
          </cell>
        </row>
        <row r="2433">
          <cell r="A2433" t="str">
            <v>0521  5 40</v>
          </cell>
          <cell r="B2433" t="str">
            <v>CONCRETE TRAFFIC RAILING- BRIDGE, 32" JERSEY SHAPE,  PROJECT 434273-3-52-01</v>
          </cell>
          <cell r="C2433" t="str">
            <v>LF</v>
          </cell>
          <cell r="D2433" t="str">
            <v>09</v>
          </cell>
          <cell r="E2433" t="str">
            <v xml:space="preserve"> </v>
          </cell>
          <cell r="F2433" t="str">
            <v>Y</v>
          </cell>
          <cell r="G2433" t="str">
            <v>*</v>
          </cell>
          <cell r="H2433">
            <v>43489</v>
          </cell>
          <cell r="I2433">
            <v>44012</v>
          </cell>
          <cell r="J2433" t="str">
            <v/>
          </cell>
          <cell r="K2433"/>
          <cell r="T2433" t="str">
            <v>0521 5 40</v>
          </cell>
          <cell r="U2433" t="str">
            <v xml:space="preserve"> </v>
          </cell>
          <cell r="V2433" t="str">
            <v xml:space="preserve"> </v>
          </cell>
          <cell r="W2433">
            <v>0</v>
          </cell>
          <cell r="X2433">
            <v>0</v>
          </cell>
          <cell r="Y2433" t="str">
            <v>xx</v>
          </cell>
        </row>
        <row r="2434">
          <cell r="A2434" t="str">
            <v>0521  5 41</v>
          </cell>
          <cell r="B2434" t="str">
            <v>CONCRETE TRAFFIC RAILING- BRIDGE, 32" SHAPE,  PROJECT 443135-1-52-01</v>
          </cell>
          <cell r="C2434" t="str">
            <v>LF</v>
          </cell>
          <cell r="D2434" t="str">
            <v>09</v>
          </cell>
          <cell r="E2434" t="str">
            <v xml:space="preserve"> </v>
          </cell>
          <cell r="F2434" t="str">
            <v>Y</v>
          </cell>
          <cell r="G2434" t="str">
            <v>*</v>
          </cell>
          <cell r="H2434">
            <v>43572</v>
          </cell>
          <cell r="I2434">
            <v>43830</v>
          </cell>
          <cell r="J2434" t="str">
            <v/>
          </cell>
          <cell r="K2434"/>
          <cell r="T2434" t="str">
            <v>0521 5 41</v>
          </cell>
          <cell r="U2434" t="str">
            <v xml:space="preserve"> </v>
          </cell>
          <cell r="V2434" t="str">
            <v xml:space="preserve"> </v>
          </cell>
          <cell r="W2434">
            <v>0</v>
          </cell>
          <cell r="X2434">
            <v>0</v>
          </cell>
          <cell r="Y2434" t="str">
            <v>xx</v>
          </cell>
        </row>
        <row r="2435">
          <cell r="A2435" t="str">
            <v>0521  5 42</v>
          </cell>
          <cell r="B2435" t="str">
            <v>CONCRETE TRAFFIC RAILING- BRIDGE, 32" F-SHAPE,  PROJECT 418403-3-52-01</v>
          </cell>
          <cell r="C2435" t="str">
            <v>LF</v>
          </cell>
          <cell r="D2435" t="str">
            <v>09</v>
          </cell>
          <cell r="E2435" t="str">
            <v xml:space="preserve"> </v>
          </cell>
          <cell r="F2435" t="str">
            <v>Y</v>
          </cell>
          <cell r="G2435" t="str">
            <v/>
          </cell>
          <cell r="H2435">
            <v>43579</v>
          </cell>
          <cell r="I2435">
            <v>45657</v>
          </cell>
          <cell r="J2435" t="str">
            <v/>
          </cell>
          <cell r="K2435"/>
          <cell r="T2435" t="str">
            <v>0521 5 42</v>
          </cell>
          <cell r="U2435" t="str">
            <v xml:space="preserve"> </v>
          </cell>
          <cell r="V2435" t="str">
            <v xml:space="preserve"> </v>
          </cell>
          <cell r="W2435">
            <v>0</v>
          </cell>
          <cell r="X2435">
            <v>0</v>
          </cell>
          <cell r="Y2435" t="str">
            <v>xx</v>
          </cell>
        </row>
        <row r="2436">
          <cell r="A2436" t="str">
            <v>0521  5 43</v>
          </cell>
          <cell r="B2436" t="str">
            <v>CONCRETE TRAFFIC RAILING- BRIDGE, 32" F-SHAPE,  PROJECT 443503-1-52-01</v>
          </cell>
          <cell r="C2436" t="str">
            <v>LF</v>
          </cell>
          <cell r="D2436" t="str">
            <v>09</v>
          </cell>
          <cell r="E2436" t="str">
            <v xml:space="preserve"> </v>
          </cell>
          <cell r="F2436" t="str">
            <v>Y</v>
          </cell>
          <cell r="G2436" t="str">
            <v>*</v>
          </cell>
          <cell r="H2436">
            <v>43634</v>
          </cell>
          <cell r="I2436">
            <v>43830</v>
          </cell>
          <cell r="J2436" t="str">
            <v/>
          </cell>
          <cell r="K2436"/>
          <cell r="T2436" t="str">
            <v>0521 5 43</v>
          </cell>
          <cell r="U2436" t="str">
            <v xml:space="preserve"> </v>
          </cell>
          <cell r="V2436" t="str">
            <v xml:space="preserve"> </v>
          </cell>
          <cell r="W2436">
            <v>0</v>
          </cell>
          <cell r="X2436">
            <v>0</v>
          </cell>
          <cell r="Y2436" t="str">
            <v>xx</v>
          </cell>
        </row>
        <row r="2437">
          <cell r="A2437" t="str">
            <v>0521  5 44</v>
          </cell>
          <cell r="B2437" t="str">
            <v>CONCRETE TRAFFIC RAILING- BRIDGE, 42" SPECIAL DESIGN,  PROJECT 430501-1-52-01</v>
          </cell>
          <cell r="C2437" t="str">
            <v>LF</v>
          </cell>
          <cell r="D2437" t="str">
            <v>09</v>
          </cell>
          <cell r="E2437" t="str">
            <v xml:space="preserve"> </v>
          </cell>
          <cell r="F2437" t="str">
            <v>Y</v>
          </cell>
          <cell r="G2437" t="str">
            <v>*</v>
          </cell>
          <cell r="H2437">
            <v>43697</v>
          </cell>
          <cell r="I2437">
            <v>44012</v>
          </cell>
          <cell r="J2437" t="str">
            <v/>
          </cell>
          <cell r="K2437"/>
          <cell r="T2437" t="str">
            <v>0521 5 44</v>
          </cell>
          <cell r="U2437" t="str">
            <v xml:space="preserve"> </v>
          </cell>
          <cell r="V2437" t="str">
            <v xml:space="preserve"> </v>
          </cell>
          <cell r="W2437">
            <v>0</v>
          </cell>
          <cell r="X2437">
            <v>0</v>
          </cell>
          <cell r="Y2437" t="str">
            <v>xx</v>
          </cell>
        </row>
        <row r="2438">
          <cell r="A2438" t="str">
            <v>0521  5 45</v>
          </cell>
          <cell r="B2438" t="str">
            <v>CONCRETE TRAFFIC RAILING- BRIDGE, 32" F-SHAPE,  PROJECT 443322-1-32-01</v>
          </cell>
          <cell r="C2438" t="str">
            <v>LF</v>
          </cell>
          <cell r="D2438" t="str">
            <v>09</v>
          </cell>
          <cell r="E2438" t="str">
            <v xml:space="preserve"> </v>
          </cell>
          <cell r="F2438" t="str">
            <v>Y</v>
          </cell>
          <cell r="G2438" t="str">
            <v>*</v>
          </cell>
          <cell r="H2438">
            <v>43732</v>
          </cell>
          <cell r="I2438">
            <v>44012</v>
          </cell>
          <cell r="J2438" t="str">
            <v/>
          </cell>
          <cell r="K2438"/>
          <cell r="T2438" t="str">
            <v>0521 5 45</v>
          </cell>
          <cell r="U2438" t="str">
            <v xml:space="preserve"> </v>
          </cell>
          <cell r="V2438" t="str">
            <v xml:space="preserve"> </v>
          </cell>
          <cell r="W2438">
            <v>0</v>
          </cell>
          <cell r="X2438">
            <v>0</v>
          </cell>
          <cell r="Y2438" t="str">
            <v>xx</v>
          </cell>
        </row>
        <row r="2439">
          <cell r="A2439" t="str">
            <v>0521  5 46</v>
          </cell>
          <cell r="B2439" t="str">
            <v>CONCRETE TRAFFIC RAILING- BRIDGE, 32" F-SHAPE,  PROJECT 442913-1-52-01</v>
          </cell>
          <cell r="C2439" t="str">
            <v>LF</v>
          </cell>
          <cell r="D2439" t="str">
            <v>09</v>
          </cell>
          <cell r="E2439" t="str">
            <v xml:space="preserve"> </v>
          </cell>
          <cell r="F2439" t="str">
            <v>Y</v>
          </cell>
          <cell r="G2439" t="str">
            <v>*</v>
          </cell>
          <cell r="H2439">
            <v>43802</v>
          </cell>
          <cell r="I2439">
            <v>44012</v>
          </cell>
          <cell r="J2439" t="str">
            <v/>
          </cell>
          <cell r="K2439"/>
          <cell r="T2439" t="str">
            <v>0521 5 46</v>
          </cell>
          <cell r="U2439" t="str">
            <v xml:space="preserve"> </v>
          </cell>
          <cell r="V2439" t="str">
            <v xml:space="preserve"> </v>
          </cell>
          <cell r="W2439">
            <v>0</v>
          </cell>
          <cell r="X2439">
            <v>0</v>
          </cell>
          <cell r="Y2439" t="str">
            <v>xx</v>
          </cell>
        </row>
        <row r="2440">
          <cell r="A2440" t="str">
            <v>0521  5 47</v>
          </cell>
          <cell r="B2440" t="str">
            <v>CONCRETE TRAFFIC RAILING- BRIDGE, 32" F-SHAPE,  PROJECT 445465-1-52-01</v>
          </cell>
          <cell r="C2440" t="str">
            <v>LF</v>
          </cell>
          <cell r="D2440" t="str">
            <v>09</v>
          </cell>
          <cell r="E2440" t="str">
            <v xml:space="preserve"> </v>
          </cell>
          <cell r="F2440" t="str">
            <v>Y</v>
          </cell>
          <cell r="G2440" t="str">
            <v/>
          </cell>
          <cell r="H2440">
            <v>43832</v>
          </cell>
          <cell r="I2440">
            <v>44196</v>
          </cell>
          <cell r="J2440" t="str">
            <v/>
          </cell>
          <cell r="K2440"/>
          <cell r="T2440" t="str">
            <v>0521 5 47</v>
          </cell>
          <cell r="U2440" t="str">
            <v xml:space="preserve"> </v>
          </cell>
          <cell r="V2440" t="str">
            <v xml:space="preserve"> </v>
          </cell>
          <cell r="W2440">
            <v>0</v>
          </cell>
          <cell r="X2440">
            <v>0</v>
          </cell>
          <cell r="Y2440" t="str">
            <v>xx</v>
          </cell>
        </row>
        <row r="2441">
          <cell r="A2441" t="str">
            <v>0521  5 48</v>
          </cell>
          <cell r="B2441" t="str">
            <v>CONCRETE TRAFFIC RAILING- BRIDGE, REPLACE EXISTING 32" JERSEY SHAPE,  PROJECT 441207-1-52-01</v>
          </cell>
          <cell r="C2441" t="str">
            <v>LF</v>
          </cell>
          <cell r="D2441" t="str">
            <v>09</v>
          </cell>
          <cell r="E2441" t="str">
            <v xml:space="preserve"> </v>
          </cell>
          <cell r="F2441" t="str">
            <v>Y</v>
          </cell>
          <cell r="G2441" t="str">
            <v/>
          </cell>
          <cell r="H2441">
            <v>43882</v>
          </cell>
          <cell r="I2441">
            <v>44377</v>
          </cell>
          <cell r="J2441" t="str">
            <v/>
          </cell>
          <cell r="K2441"/>
          <cell r="T2441" t="str">
            <v>0521 5 48</v>
          </cell>
          <cell r="U2441" t="str">
            <v xml:space="preserve"> </v>
          </cell>
          <cell r="V2441" t="str">
            <v xml:space="preserve"> </v>
          </cell>
          <cell r="W2441">
            <v>0</v>
          </cell>
          <cell r="X2441">
            <v>0</v>
          </cell>
          <cell r="Y2441" t="str">
            <v>xx</v>
          </cell>
        </row>
        <row r="2442">
          <cell r="A2442" t="str">
            <v>0521  5 49</v>
          </cell>
          <cell r="B2442" t="str">
            <v>CONCRETE TRAFFIC RAILING- BRIDGE, 32" F-SHAPE, PROJECT 442915-1-52-01</v>
          </cell>
          <cell r="C2442" t="str">
            <v>LF</v>
          </cell>
          <cell r="D2442" t="str">
            <v>09</v>
          </cell>
          <cell r="E2442" t="str">
            <v xml:space="preserve"> </v>
          </cell>
          <cell r="F2442" t="str">
            <v>Y</v>
          </cell>
          <cell r="G2442" t="str">
            <v/>
          </cell>
          <cell r="H2442">
            <v>43910</v>
          </cell>
          <cell r="I2442">
            <v>44196</v>
          </cell>
          <cell r="J2442" t="str">
            <v/>
          </cell>
          <cell r="K2442"/>
          <cell r="T2442" t="str">
            <v>0521 5 49</v>
          </cell>
          <cell r="U2442" t="str">
            <v xml:space="preserve"> </v>
          </cell>
          <cell r="V2442" t="str">
            <v xml:space="preserve"> </v>
          </cell>
          <cell r="W2442">
            <v>0</v>
          </cell>
          <cell r="X2442">
            <v>0</v>
          </cell>
          <cell r="Y2442" t="str">
            <v>xx</v>
          </cell>
        </row>
        <row r="2443">
          <cell r="A2443" t="str">
            <v>0521  5 50</v>
          </cell>
          <cell r="B2443" t="str">
            <v>CONCRETE TRAFFIC RAILING- BRIDGE, RETROFIT-POST &amp; BEAM RAILING, PROJECT 441129-1-52-01</v>
          </cell>
          <cell r="C2443" t="str">
            <v>EA</v>
          </cell>
          <cell r="D2443" t="str">
            <v>09</v>
          </cell>
          <cell r="E2443" t="str">
            <v>A</v>
          </cell>
          <cell r="F2443" t="str">
            <v>Y</v>
          </cell>
          <cell r="G2443" t="str">
            <v/>
          </cell>
          <cell r="H2443">
            <v>43970</v>
          </cell>
          <cell r="I2443">
            <v>44196</v>
          </cell>
          <cell r="J2443" t="str">
            <v/>
          </cell>
          <cell r="K2443"/>
          <cell r="T2443" t="str">
            <v>0521 5 50</v>
          </cell>
          <cell r="U2443" t="str">
            <v xml:space="preserve"> </v>
          </cell>
          <cell r="V2443" t="str">
            <v xml:space="preserve"> </v>
          </cell>
          <cell r="W2443">
            <v>0</v>
          </cell>
          <cell r="X2443">
            <v>0</v>
          </cell>
          <cell r="Y2443" t="str">
            <v>xx</v>
          </cell>
        </row>
        <row r="2444">
          <cell r="A2444" t="str">
            <v>0521  6  1</v>
          </cell>
          <cell r="B2444" t="str">
            <v>CONCRETE PARAPET, PEDEST/BICYCLE</v>
          </cell>
          <cell r="C2444" t="str">
            <v>LF</v>
          </cell>
          <cell r="D2444" t="str">
            <v>09</v>
          </cell>
          <cell r="E2444"/>
          <cell r="F2444" t="str">
            <v>Y</v>
          </cell>
          <cell r="G2444" t="str">
            <v>*</v>
          </cell>
          <cell r="H2444">
            <v>41275</v>
          </cell>
          <cell r="I2444">
            <v>41275</v>
          </cell>
          <cell r="J2444" t="str">
            <v/>
          </cell>
          <cell r="K2444"/>
          <cell r="T2444" t="str">
            <v>0521 6 1</v>
          </cell>
          <cell r="U2444" t="str">
            <v xml:space="preserve"> </v>
          </cell>
          <cell r="V2444" t="str">
            <v xml:space="preserve"> </v>
          </cell>
          <cell r="W2444">
            <v>0</v>
          </cell>
          <cell r="X2444">
            <v>0</v>
          </cell>
          <cell r="Y2444" t="str">
            <v>xx</v>
          </cell>
        </row>
        <row r="2445">
          <cell r="A2445" t="str">
            <v>0521  6  2</v>
          </cell>
          <cell r="B2445" t="str">
            <v>CONCRETE PARAPET, SPECIAL</v>
          </cell>
          <cell r="C2445" t="str">
            <v>LF</v>
          </cell>
          <cell r="D2445" t="str">
            <v>09</v>
          </cell>
          <cell r="E2445" t="str">
            <v xml:space="preserve"> </v>
          </cell>
          <cell r="F2445" t="str">
            <v>Y</v>
          </cell>
          <cell r="G2445" t="str">
            <v>*</v>
          </cell>
          <cell r="H2445">
            <v>41275</v>
          </cell>
          <cell r="I2445">
            <v>41275</v>
          </cell>
          <cell r="J2445" t="str">
            <v/>
          </cell>
          <cell r="K2445"/>
          <cell r="T2445" t="str">
            <v>0521 6 2</v>
          </cell>
          <cell r="U2445" t="str">
            <v xml:space="preserve"> </v>
          </cell>
          <cell r="V2445" t="str">
            <v xml:space="preserve"> </v>
          </cell>
          <cell r="W2445">
            <v>0</v>
          </cell>
          <cell r="X2445">
            <v>0</v>
          </cell>
          <cell r="Y2445" t="str">
            <v>xx</v>
          </cell>
        </row>
        <row r="2446">
          <cell r="A2446" t="str">
            <v>0521  6  3</v>
          </cell>
          <cell r="B2446" t="str">
            <v>CONCRETE PARAPET, RETAINING WALL MOUNTED WITH SIDEWALK</v>
          </cell>
          <cell r="C2446" t="str">
            <v>LF</v>
          </cell>
          <cell r="D2446" t="str">
            <v>09</v>
          </cell>
          <cell r="E2446"/>
          <cell r="F2446" t="str">
            <v>Y</v>
          </cell>
          <cell r="G2446" t="str">
            <v>*</v>
          </cell>
          <cell r="H2446">
            <v>41275</v>
          </cell>
          <cell r="I2446">
            <v>41275</v>
          </cell>
          <cell r="J2446" t="str">
            <v/>
          </cell>
          <cell r="K2446"/>
          <cell r="T2446" t="str">
            <v>0521 6 3</v>
          </cell>
          <cell r="U2446" t="str">
            <v xml:space="preserve"> </v>
          </cell>
          <cell r="V2446" t="str">
            <v xml:space="preserve"> </v>
          </cell>
          <cell r="W2446">
            <v>0</v>
          </cell>
          <cell r="X2446">
            <v>0</v>
          </cell>
          <cell r="Y2446" t="str">
            <v>xx</v>
          </cell>
        </row>
        <row r="2447">
          <cell r="A2447" t="str">
            <v>0521  6 11</v>
          </cell>
          <cell r="B2447" t="str">
            <v>CONCRETE PARAPET, PEDESTRIAN/BICYCLE, 27" HEIGHT</v>
          </cell>
          <cell r="C2447" t="str">
            <v>LF</v>
          </cell>
          <cell r="D2447" t="str">
            <v>09</v>
          </cell>
          <cell r="E2447"/>
          <cell r="F2447" t="str">
            <v>Y</v>
          </cell>
          <cell r="G2447" t="str">
            <v/>
          </cell>
          <cell r="H2447">
            <v>41275</v>
          </cell>
          <cell r="I2447"/>
          <cell r="J2447" t="str">
            <v/>
          </cell>
          <cell r="K2447"/>
          <cell r="T2447" t="str">
            <v>0521 6 11</v>
          </cell>
          <cell r="U2447">
            <v>81.53</v>
          </cell>
          <cell r="V2447">
            <v>69.400000000000006</v>
          </cell>
          <cell r="W2447">
            <v>0</v>
          </cell>
          <cell r="X2447">
            <v>1.1747838616714696</v>
          </cell>
          <cell r="Y2447">
            <v>81.53</v>
          </cell>
        </row>
        <row r="2448">
          <cell r="A2448" t="str">
            <v>0521  6 12</v>
          </cell>
          <cell r="B2448" t="str">
            <v>CONCRETE PARAPET, PEDESTRIAN/BICYCLE, 42" HEIGHT</v>
          </cell>
          <cell r="C2448" t="str">
            <v>LF</v>
          </cell>
          <cell r="D2448" t="str">
            <v>09</v>
          </cell>
          <cell r="E2448"/>
          <cell r="F2448" t="str">
            <v>Y</v>
          </cell>
          <cell r="G2448" t="str">
            <v/>
          </cell>
          <cell r="H2448">
            <v>41275</v>
          </cell>
          <cell r="I2448"/>
          <cell r="J2448" t="str">
            <v/>
          </cell>
          <cell r="K2448"/>
          <cell r="T2448" t="str">
            <v>0521 6 12</v>
          </cell>
          <cell r="U2448">
            <v>4612</v>
          </cell>
          <cell r="V2448">
            <v>4612</v>
          </cell>
          <cell r="W2448">
            <v>0</v>
          </cell>
          <cell r="X2448">
            <v>1</v>
          </cell>
          <cell r="Y2448">
            <v>4612</v>
          </cell>
        </row>
        <row r="2449">
          <cell r="A2449" t="str">
            <v>0521  6 15</v>
          </cell>
          <cell r="B2449" t="str">
            <v>CONCRETE PARAPET, PEDESTRIAN/BICYCLE, 26" HEIGHT WITH STONE CAP</v>
          </cell>
          <cell r="C2449" t="str">
            <v>LF</v>
          </cell>
          <cell r="D2449" t="str">
            <v>09</v>
          </cell>
          <cell r="E2449" t="str">
            <v xml:space="preserve"> </v>
          </cell>
          <cell r="F2449" t="str">
            <v>Y</v>
          </cell>
          <cell r="G2449" t="str">
            <v>*</v>
          </cell>
          <cell r="H2449">
            <v>42002</v>
          </cell>
          <cell r="I2449">
            <v>43646</v>
          </cell>
          <cell r="J2449">
            <v>75</v>
          </cell>
          <cell r="K2449"/>
          <cell r="T2449" t="str">
            <v>0521 6 15</v>
          </cell>
          <cell r="U2449" t="str">
            <v xml:space="preserve"> </v>
          </cell>
          <cell r="V2449" t="str">
            <v xml:space="preserve"> </v>
          </cell>
          <cell r="W2449">
            <v>0</v>
          </cell>
          <cell r="X2449">
            <v>0</v>
          </cell>
          <cell r="Y2449" t="str">
            <v>xx</v>
          </cell>
        </row>
        <row r="2450">
          <cell r="A2450" t="str">
            <v>0521  6 31</v>
          </cell>
          <cell r="B2450" t="str">
            <v>CONCRETE PARAPET, RETAINING WALL SYSTEM MOUNTED  W/SIDEWALK, 27" HEIGHT</v>
          </cell>
          <cell r="C2450" t="str">
            <v>LF</v>
          </cell>
          <cell r="D2450" t="str">
            <v>09</v>
          </cell>
          <cell r="E2450"/>
          <cell r="F2450" t="str">
            <v>Y</v>
          </cell>
          <cell r="G2450" t="str">
            <v/>
          </cell>
          <cell r="H2450">
            <v>41275</v>
          </cell>
          <cell r="I2450"/>
          <cell r="J2450" t="str">
            <v/>
          </cell>
          <cell r="K2450"/>
          <cell r="T2450" t="str">
            <v>0521 6 31</v>
          </cell>
          <cell r="U2450">
            <v>161.1</v>
          </cell>
          <cell r="V2450">
            <v>161.1</v>
          </cell>
          <cell r="W2450">
            <v>0</v>
          </cell>
          <cell r="X2450">
            <v>1</v>
          </cell>
          <cell r="Y2450">
            <v>161.1</v>
          </cell>
        </row>
        <row r="2451">
          <cell r="A2451" t="str">
            <v>0521  6 32</v>
          </cell>
          <cell r="B2451" t="str">
            <v>CONCRETE PARAPET, RETAINING WALL SYSTEM MOUNTED</v>
          </cell>
          <cell r="C2451" t="str">
            <v>LF</v>
          </cell>
          <cell r="D2451" t="str">
            <v>09</v>
          </cell>
          <cell r="E2451" t="str">
            <v xml:space="preserve"> </v>
          </cell>
          <cell r="F2451" t="str">
            <v>Y</v>
          </cell>
          <cell r="G2451" t="str">
            <v/>
          </cell>
          <cell r="H2451">
            <v>41275</v>
          </cell>
          <cell r="I2451"/>
          <cell r="J2451" t="str">
            <v/>
          </cell>
          <cell r="K2451"/>
          <cell r="T2451" t="str">
            <v>0521 6 32</v>
          </cell>
          <cell r="U2451">
            <v>254</v>
          </cell>
          <cell r="V2451">
            <v>254</v>
          </cell>
          <cell r="W2451">
            <v>0</v>
          </cell>
          <cell r="X2451">
            <v>1</v>
          </cell>
          <cell r="Y2451">
            <v>254</v>
          </cell>
        </row>
        <row r="2452">
          <cell r="A2452" t="str">
            <v>0521  6 34</v>
          </cell>
          <cell r="B2452" t="str">
            <v>CONCRETE PARAPET, RETAINING WALL SYSTEM MOUNTED  W/SIDEWALK, CURB</v>
          </cell>
          <cell r="C2452" t="str">
            <v>LF</v>
          </cell>
          <cell r="D2452" t="str">
            <v>09</v>
          </cell>
          <cell r="E2452" t="str">
            <v xml:space="preserve"> </v>
          </cell>
          <cell r="F2452" t="str">
            <v>Y</v>
          </cell>
          <cell r="G2452" t="str">
            <v/>
          </cell>
          <cell r="H2452">
            <v>41844</v>
          </cell>
          <cell r="I2452"/>
          <cell r="J2452" t="str">
            <v/>
          </cell>
          <cell r="K2452"/>
          <cell r="T2452" t="str">
            <v>0521 6 34</v>
          </cell>
          <cell r="U2452" t="str">
            <v xml:space="preserve"> </v>
          </cell>
          <cell r="V2452" t="str">
            <v xml:space="preserve"> </v>
          </cell>
          <cell r="W2452">
            <v>0</v>
          </cell>
          <cell r="X2452">
            <v>0</v>
          </cell>
          <cell r="Y2452" t="str">
            <v>xx</v>
          </cell>
        </row>
        <row r="2453">
          <cell r="A2453" t="str">
            <v>0521  6 50</v>
          </cell>
          <cell r="B2453" t="str">
            <v>CONCRETE PARAPET, 41" HEIGHT FOR PEDESTRIAN BRIDGE, PROJECT 437349-1-52-01</v>
          </cell>
          <cell r="C2453" t="str">
            <v>LF</v>
          </cell>
          <cell r="D2453" t="str">
            <v>09</v>
          </cell>
          <cell r="E2453" t="str">
            <v xml:space="preserve"> </v>
          </cell>
          <cell r="F2453" t="str">
            <v>Y</v>
          </cell>
          <cell r="G2453" t="str">
            <v>*</v>
          </cell>
          <cell r="H2453">
            <v>43389</v>
          </cell>
          <cell r="I2453">
            <v>43646</v>
          </cell>
          <cell r="J2453" t="str">
            <v/>
          </cell>
          <cell r="K2453"/>
          <cell r="T2453" t="str">
            <v>0521 6 50</v>
          </cell>
          <cell r="U2453" t="str">
            <v xml:space="preserve"> </v>
          </cell>
          <cell r="V2453" t="str">
            <v xml:space="preserve"> </v>
          </cell>
          <cell r="W2453">
            <v>0</v>
          </cell>
          <cell r="X2453">
            <v>0</v>
          </cell>
          <cell r="Y2453" t="str">
            <v>xx</v>
          </cell>
        </row>
        <row r="2454">
          <cell r="A2454" t="str">
            <v>0521  6 51</v>
          </cell>
          <cell r="B2454" t="str">
            <v>CONCRETE PARAPET, 41" HEIGHT RETAINING WALL COPING, PROJECT 437349-1-52-01</v>
          </cell>
          <cell r="C2454" t="str">
            <v>LF</v>
          </cell>
          <cell r="D2454" t="str">
            <v>09</v>
          </cell>
          <cell r="E2454" t="str">
            <v xml:space="preserve"> </v>
          </cell>
          <cell r="F2454" t="str">
            <v>Y</v>
          </cell>
          <cell r="G2454" t="str">
            <v>*</v>
          </cell>
          <cell r="H2454">
            <v>43476</v>
          </cell>
          <cell r="I2454">
            <v>43646</v>
          </cell>
          <cell r="J2454" t="str">
            <v/>
          </cell>
          <cell r="K2454"/>
          <cell r="T2454" t="str">
            <v>0521 6 51</v>
          </cell>
          <cell r="U2454" t="str">
            <v xml:space="preserve"> </v>
          </cell>
          <cell r="V2454" t="str">
            <v xml:space="preserve"> </v>
          </cell>
          <cell r="W2454">
            <v>0</v>
          </cell>
          <cell r="X2454">
            <v>0</v>
          </cell>
          <cell r="Y2454" t="str">
            <v>xx</v>
          </cell>
        </row>
        <row r="2455">
          <cell r="A2455" t="str">
            <v>0521  6 52</v>
          </cell>
          <cell r="B2455" t="str">
            <v>CONCRETE PARAPET, SPECIAL DESIGN PYLON, PROJECT 430501-1-52-01</v>
          </cell>
          <cell r="C2455" t="str">
            <v>EA</v>
          </cell>
          <cell r="D2455" t="str">
            <v>09</v>
          </cell>
          <cell r="E2455" t="str">
            <v xml:space="preserve"> </v>
          </cell>
          <cell r="F2455" t="str">
            <v>Y</v>
          </cell>
          <cell r="G2455" t="str">
            <v>*</v>
          </cell>
          <cell r="H2455">
            <v>43875</v>
          </cell>
          <cell r="I2455">
            <v>44012</v>
          </cell>
          <cell r="J2455" t="str">
            <v/>
          </cell>
          <cell r="K2455"/>
          <cell r="T2455" t="str">
            <v>0521 6 52</v>
          </cell>
          <cell r="U2455" t="str">
            <v xml:space="preserve"> </v>
          </cell>
          <cell r="V2455" t="str">
            <v xml:space="preserve"> </v>
          </cell>
          <cell r="W2455">
            <v>0</v>
          </cell>
          <cell r="X2455">
            <v>0</v>
          </cell>
          <cell r="Y2455" t="str">
            <v>xx</v>
          </cell>
        </row>
        <row r="2456">
          <cell r="A2456" t="str">
            <v>0521  7  1</v>
          </cell>
          <cell r="B2456" t="str">
            <v>CONCRETE TRAFFIC RAILING BARRIER-RETAINING WALL SYSTEM, F SHAPE WITH SOUND/NOISE BARRIER WALL, 8' HEIGHT</v>
          </cell>
          <cell r="C2456" t="str">
            <v>LF</v>
          </cell>
          <cell r="D2456" t="str">
            <v>07</v>
          </cell>
          <cell r="E2456" t="str">
            <v xml:space="preserve"> </v>
          </cell>
          <cell r="F2456" t="str">
            <v>Y</v>
          </cell>
          <cell r="G2456" t="str">
            <v>*</v>
          </cell>
          <cell r="H2456">
            <v>41275</v>
          </cell>
          <cell r="I2456">
            <v>43281</v>
          </cell>
          <cell r="J2456" t="str">
            <v/>
          </cell>
          <cell r="K2456"/>
          <cell r="T2456" t="str">
            <v>0521 7 1</v>
          </cell>
          <cell r="U2456" t="str">
            <v xml:space="preserve"> </v>
          </cell>
          <cell r="V2456" t="str">
            <v xml:space="preserve"> </v>
          </cell>
          <cell r="W2456">
            <v>0</v>
          </cell>
          <cell r="X2456">
            <v>0</v>
          </cell>
          <cell r="Y2456" t="str">
            <v>xx</v>
          </cell>
        </row>
        <row r="2457">
          <cell r="A2457" t="str">
            <v>0521  8  1</v>
          </cell>
          <cell r="B2457" t="str">
            <v>CONCRETE TRAFFIC RAILING BARRIER WITH JUNCTION SLAB, 32" F SHAPE</v>
          </cell>
          <cell r="C2457" t="str">
            <v>LF</v>
          </cell>
          <cell r="D2457" t="str">
            <v>07</v>
          </cell>
          <cell r="E2457" t="str">
            <v xml:space="preserve"> </v>
          </cell>
          <cell r="F2457" t="str">
            <v>Y</v>
          </cell>
          <cell r="G2457" t="str">
            <v>*</v>
          </cell>
          <cell r="H2457">
            <v>41275</v>
          </cell>
          <cell r="I2457">
            <v>43281</v>
          </cell>
          <cell r="J2457" t="str">
            <v/>
          </cell>
          <cell r="K2457"/>
          <cell r="T2457" t="str">
            <v>0521 8 1</v>
          </cell>
          <cell r="U2457" t="str">
            <v xml:space="preserve"> </v>
          </cell>
          <cell r="V2457" t="str">
            <v xml:space="preserve"> </v>
          </cell>
          <cell r="W2457">
            <v>0</v>
          </cell>
          <cell r="X2457">
            <v>0</v>
          </cell>
          <cell r="Y2457" t="str">
            <v>xx</v>
          </cell>
        </row>
        <row r="2458">
          <cell r="A2458" t="str">
            <v>0521  8  2</v>
          </cell>
          <cell r="B2458" t="str">
            <v>CONCRETE TRAFFIC RAILING BARRIER, WITH JUNCTION SLAB, 42" F SHAPE</v>
          </cell>
          <cell r="C2458" t="str">
            <v>LF</v>
          </cell>
          <cell r="D2458" t="str">
            <v>07</v>
          </cell>
          <cell r="E2458" t="str">
            <v xml:space="preserve"> </v>
          </cell>
          <cell r="F2458" t="str">
            <v>Y</v>
          </cell>
          <cell r="G2458" t="str">
            <v>*</v>
          </cell>
          <cell r="H2458">
            <v>41275</v>
          </cell>
          <cell r="I2458">
            <v>43281</v>
          </cell>
          <cell r="J2458" t="str">
            <v/>
          </cell>
          <cell r="K2458"/>
          <cell r="T2458" t="str">
            <v>0521 8 2</v>
          </cell>
          <cell r="U2458" t="str">
            <v xml:space="preserve"> </v>
          </cell>
          <cell r="V2458" t="str">
            <v xml:space="preserve"> </v>
          </cell>
          <cell r="W2458">
            <v>0</v>
          </cell>
          <cell r="X2458">
            <v>0</v>
          </cell>
          <cell r="Y2458" t="str">
            <v>xx</v>
          </cell>
        </row>
        <row r="2459">
          <cell r="A2459" t="str">
            <v>0521  8  3</v>
          </cell>
          <cell r="B2459" t="str">
            <v>CONCRETE TRAFFIC RAILING BARRIER,  WITH JUNCTION SLAB, 32" VERTICAL FACE</v>
          </cell>
          <cell r="C2459" t="str">
            <v>LF</v>
          </cell>
          <cell r="D2459" t="str">
            <v>07</v>
          </cell>
          <cell r="E2459" t="str">
            <v xml:space="preserve"> </v>
          </cell>
          <cell r="F2459" t="str">
            <v>Y</v>
          </cell>
          <cell r="G2459" t="str">
            <v/>
          </cell>
          <cell r="H2459">
            <v>41275</v>
          </cell>
          <cell r="I2459"/>
          <cell r="J2459" t="str">
            <v/>
          </cell>
          <cell r="K2459"/>
          <cell r="T2459" t="str">
            <v>0521 8 3</v>
          </cell>
          <cell r="U2459">
            <v>240</v>
          </cell>
          <cell r="V2459">
            <v>240</v>
          </cell>
          <cell r="W2459">
            <v>0</v>
          </cell>
          <cell r="X2459">
            <v>1</v>
          </cell>
          <cell r="Y2459">
            <v>240</v>
          </cell>
        </row>
        <row r="2460">
          <cell r="A2460" t="str">
            <v>0521  8  4</v>
          </cell>
          <cell r="B2460" t="str">
            <v>CONCRETE TRAFFIC RAILING BARRIER,  WITH JUNCTION SLAB, 42" VERTICAL FACE</v>
          </cell>
          <cell r="C2460" t="str">
            <v>LF</v>
          </cell>
          <cell r="D2460" t="str">
            <v>07</v>
          </cell>
          <cell r="E2460"/>
          <cell r="F2460" t="str">
            <v>Y</v>
          </cell>
          <cell r="G2460" t="str">
            <v/>
          </cell>
          <cell r="H2460">
            <v>41275</v>
          </cell>
          <cell r="I2460"/>
          <cell r="J2460" t="str">
            <v/>
          </cell>
          <cell r="K2460"/>
          <cell r="T2460" t="str">
            <v>0521 8 4</v>
          </cell>
          <cell r="U2460">
            <v>436.09</v>
          </cell>
          <cell r="V2460">
            <v>319.39</v>
          </cell>
          <cell r="W2460">
            <v>0</v>
          </cell>
          <cell r="X2460">
            <v>1.3653840132753061</v>
          </cell>
          <cell r="Y2460">
            <v>436.09</v>
          </cell>
        </row>
        <row r="2461">
          <cell r="A2461" t="str">
            <v>0521  8  5</v>
          </cell>
          <cell r="B2461" t="str">
            <v>CONCRETE TRAFFIC RAILING BARRIER,  WITH JUNCTION SLAB, CORRAL WITH CURB</v>
          </cell>
          <cell r="C2461" t="str">
            <v>LF</v>
          </cell>
          <cell r="D2461" t="str">
            <v>07</v>
          </cell>
          <cell r="E2461" t="str">
            <v xml:space="preserve"> </v>
          </cell>
          <cell r="F2461" t="str">
            <v>Y</v>
          </cell>
          <cell r="G2461" t="str">
            <v>*</v>
          </cell>
          <cell r="H2461">
            <v>41275</v>
          </cell>
          <cell r="I2461">
            <v>43281</v>
          </cell>
          <cell r="J2461" t="str">
            <v/>
          </cell>
          <cell r="K2461"/>
          <cell r="T2461" t="str">
            <v>0521 8 5</v>
          </cell>
          <cell r="U2461" t="str">
            <v xml:space="preserve"> </v>
          </cell>
          <cell r="V2461" t="str">
            <v xml:space="preserve"> </v>
          </cell>
          <cell r="W2461">
            <v>0</v>
          </cell>
          <cell r="X2461">
            <v>0</v>
          </cell>
          <cell r="Y2461" t="str">
            <v>xx</v>
          </cell>
        </row>
        <row r="2462">
          <cell r="A2462" t="str">
            <v>0521  8  6</v>
          </cell>
          <cell r="B2462" t="str">
            <v>CONCRETE TRAFFIC RAILING BARRIER, WITH JUNCTION SLAB, CORRAL WITHOUT CURB</v>
          </cell>
          <cell r="C2462" t="str">
            <v>LF</v>
          </cell>
          <cell r="D2462" t="str">
            <v>09</v>
          </cell>
          <cell r="E2462" t="str">
            <v xml:space="preserve"> </v>
          </cell>
          <cell r="F2462" t="str">
            <v>Y</v>
          </cell>
          <cell r="G2462" t="str">
            <v>*</v>
          </cell>
          <cell r="H2462">
            <v>42325</v>
          </cell>
          <cell r="I2462">
            <v>43281</v>
          </cell>
          <cell r="J2462" t="str">
            <v/>
          </cell>
          <cell r="K2462"/>
          <cell r="T2462" t="str">
            <v>0521 8 6</v>
          </cell>
          <cell r="U2462" t="str">
            <v xml:space="preserve"> </v>
          </cell>
          <cell r="V2462" t="str">
            <v xml:space="preserve"> </v>
          </cell>
          <cell r="W2462">
            <v>0</v>
          </cell>
          <cell r="X2462">
            <v>0</v>
          </cell>
          <cell r="Y2462" t="str">
            <v>xx</v>
          </cell>
        </row>
        <row r="2463">
          <cell r="A2463" t="str">
            <v>0521  8  7</v>
          </cell>
          <cell r="B2463" t="str">
            <v>CONCRETE BARRIER, WITH JUNCTION SLAB, 36" SINGLE SLOPE</v>
          </cell>
          <cell r="C2463" t="str">
            <v>LF</v>
          </cell>
          <cell r="D2463" t="str">
            <v>09</v>
          </cell>
          <cell r="E2463" t="str">
            <v xml:space="preserve"> </v>
          </cell>
          <cell r="F2463" t="str">
            <v>Y</v>
          </cell>
          <cell r="G2463" t="str">
            <v/>
          </cell>
          <cell r="H2463">
            <v>42956</v>
          </cell>
          <cell r="I2463"/>
          <cell r="J2463" t="str">
            <v/>
          </cell>
          <cell r="K2463"/>
          <cell r="T2463" t="str">
            <v>0521 8 7</v>
          </cell>
          <cell r="U2463">
            <v>150</v>
          </cell>
          <cell r="V2463">
            <v>198.52</v>
          </cell>
          <cell r="W2463">
            <v>0</v>
          </cell>
          <cell r="X2463">
            <v>1.3234666666666668</v>
          </cell>
          <cell r="Y2463">
            <v>198.52</v>
          </cell>
        </row>
        <row r="2464">
          <cell r="A2464" t="str">
            <v>0521  8  8</v>
          </cell>
          <cell r="B2464" t="str">
            <v>CONCRETE BARRIER, WITH JUNCTION SLAB, 42" SINGLE SLOPE</v>
          </cell>
          <cell r="C2464" t="str">
            <v>LF</v>
          </cell>
          <cell r="D2464" t="str">
            <v>09</v>
          </cell>
          <cell r="E2464" t="str">
            <v xml:space="preserve"> </v>
          </cell>
          <cell r="F2464" t="str">
            <v>Y</v>
          </cell>
          <cell r="G2464" t="str">
            <v/>
          </cell>
          <cell r="H2464">
            <v>43297</v>
          </cell>
          <cell r="I2464"/>
          <cell r="J2464">
            <v>275</v>
          </cell>
          <cell r="K2464"/>
          <cell r="T2464" t="str">
            <v>0521 8 8</v>
          </cell>
          <cell r="U2464" t="str">
            <v xml:space="preserve"> </v>
          </cell>
          <cell r="V2464" t="str">
            <v xml:space="preserve"> </v>
          </cell>
          <cell r="W2464">
            <v>0</v>
          </cell>
          <cell r="X2464">
            <v>0</v>
          </cell>
          <cell r="Y2464" t="str">
            <v>xx</v>
          </cell>
        </row>
        <row r="2465">
          <cell r="A2465" t="str">
            <v>0521  8 11</v>
          </cell>
          <cell r="B2465" t="str">
            <v>CONCRETE BARRIER, WITH JUNCTION SLAB, 8'-0" NOISE WALL</v>
          </cell>
          <cell r="C2465" t="str">
            <v>LF</v>
          </cell>
          <cell r="D2465" t="str">
            <v>09</v>
          </cell>
          <cell r="E2465" t="str">
            <v xml:space="preserve"> </v>
          </cell>
          <cell r="F2465" t="str">
            <v>Y</v>
          </cell>
          <cell r="G2465" t="str">
            <v/>
          </cell>
          <cell r="H2465">
            <v>42949</v>
          </cell>
          <cell r="I2465"/>
          <cell r="J2465" t="str">
            <v/>
          </cell>
          <cell r="K2465"/>
          <cell r="T2465" t="str">
            <v>0521 8 11</v>
          </cell>
          <cell r="U2465">
            <v>350</v>
          </cell>
          <cell r="V2465">
            <v>350</v>
          </cell>
          <cell r="W2465">
            <v>0</v>
          </cell>
          <cell r="X2465">
            <v>1</v>
          </cell>
          <cell r="Y2465">
            <v>350</v>
          </cell>
        </row>
        <row r="2466">
          <cell r="A2466" t="str">
            <v>0521  8 22</v>
          </cell>
          <cell r="B2466" t="str">
            <v>CONCRETE TRAFFIC RAILING BARRIER,  WITH JUNCTION SLAB, 42" F-SHAPE FACE, PROJECT 229664-3-52-01</v>
          </cell>
          <cell r="C2466" t="str">
            <v>LF</v>
          </cell>
          <cell r="D2466" t="str">
            <v>07</v>
          </cell>
          <cell r="E2466" t="str">
            <v xml:space="preserve"> </v>
          </cell>
          <cell r="F2466" t="str">
            <v>Y</v>
          </cell>
          <cell r="G2466" t="str">
            <v>*</v>
          </cell>
          <cell r="H2466">
            <v>42690</v>
          </cell>
          <cell r="I2466">
            <v>43281</v>
          </cell>
          <cell r="J2466" t="str">
            <v/>
          </cell>
          <cell r="K2466"/>
          <cell r="T2466" t="str">
            <v>0521 8 22</v>
          </cell>
          <cell r="U2466" t="str">
            <v xml:space="preserve"> </v>
          </cell>
          <cell r="V2466" t="str">
            <v xml:space="preserve"> </v>
          </cell>
          <cell r="W2466">
            <v>0</v>
          </cell>
          <cell r="X2466">
            <v>0</v>
          </cell>
          <cell r="Y2466" t="str">
            <v>xx</v>
          </cell>
        </row>
        <row r="2467">
          <cell r="A2467" t="str">
            <v>0521  8 23</v>
          </cell>
          <cell r="B2467" t="str">
            <v>CONCRETE BARRIER WITH JUNCTION SLAB, 36” SINGLE SLOPE W/ RAISED S/W JUNCTION SLAB, PROJECT 435142-1</v>
          </cell>
          <cell r="C2467" t="str">
            <v>LF</v>
          </cell>
          <cell r="D2467" t="str">
            <v>07</v>
          </cell>
          <cell r="E2467" t="str">
            <v>P</v>
          </cell>
          <cell r="F2467" t="str">
            <v>Y</v>
          </cell>
          <cell r="G2467" t="str">
            <v>*</v>
          </cell>
          <cell r="H2467">
            <v>43454</v>
          </cell>
          <cell r="I2467">
            <v>43676</v>
          </cell>
          <cell r="J2467" t="str">
            <v/>
          </cell>
          <cell r="K2467"/>
          <cell r="T2467" t="str">
            <v>0521 8 23</v>
          </cell>
          <cell r="U2467" t="str">
            <v xml:space="preserve"> </v>
          </cell>
          <cell r="V2467" t="str">
            <v xml:space="preserve"> </v>
          </cell>
          <cell r="W2467">
            <v>0</v>
          </cell>
          <cell r="X2467">
            <v>0</v>
          </cell>
          <cell r="Y2467" t="str">
            <v>xx</v>
          </cell>
        </row>
        <row r="2468">
          <cell r="A2468" t="str">
            <v>0521  8 24</v>
          </cell>
          <cell r="B2468" t="str">
            <v>CONCRETE TRAFFIC RAILING BARRIER- WALL MOUNT, 42" SPECIAL DESIGN, PROJECT 430501-1-52-01</v>
          </cell>
          <cell r="C2468" t="str">
            <v>LF</v>
          </cell>
          <cell r="D2468" t="str">
            <v>07</v>
          </cell>
          <cell r="E2468" t="str">
            <v xml:space="preserve"> </v>
          </cell>
          <cell r="F2468" t="str">
            <v>Y</v>
          </cell>
          <cell r="G2468" t="str">
            <v>*</v>
          </cell>
          <cell r="H2468">
            <v>43802</v>
          </cell>
          <cell r="I2468">
            <v>44012</v>
          </cell>
          <cell r="J2468" t="str">
            <v/>
          </cell>
          <cell r="K2468"/>
          <cell r="T2468" t="str">
            <v>0521 8 24</v>
          </cell>
          <cell r="U2468" t="str">
            <v xml:space="preserve"> </v>
          </cell>
          <cell r="V2468" t="str">
            <v xml:space="preserve"> </v>
          </cell>
          <cell r="W2468">
            <v>0</v>
          </cell>
          <cell r="X2468">
            <v>0</v>
          </cell>
          <cell r="Y2468" t="str">
            <v>xx</v>
          </cell>
        </row>
        <row r="2469">
          <cell r="A2469" t="str">
            <v>0521  9  1</v>
          </cell>
          <cell r="B2469" t="str">
            <v>OPAQUE VISUAL BARRIER, INDEX 521-010 CONCRETE</v>
          </cell>
          <cell r="C2469" t="str">
            <v>LF</v>
          </cell>
          <cell r="D2469" t="str">
            <v>10</v>
          </cell>
          <cell r="E2469" t="str">
            <v xml:space="preserve"> </v>
          </cell>
          <cell r="F2469" t="str">
            <v>Y</v>
          </cell>
          <cell r="G2469" t="str">
            <v/>
          </cell>
          <cell r="H2469">
            <v>43489</v>
          </cell>
          <cell r="I2469"/>
          <cell r="J2469" t="str">
            <v/>
          </cell>
          <cell r="K2469"/>
          <cell r="T2469" t="str">
            <v>0521 9 1</v>
          </cell>
          <cell r="U2469" t="str">
            <v xml:space="preserve"> </v>
          </cell>
          <cell r="V2469" t="str">
            <v xml:space="preserve"> </v>
          </cell>
          <cell r="W2469">
            <v>0</v>
          </cell>
          <cell r="X2469">
            <v>0</v>
          </cell>
          <cell r="Y2469" t="str">
            <v>xx</v>
          </cell>
        </row>
        <row r="2470">
          <cell r="A2470" t="str">
            <v>0521 72  2</v>
          </cell>
          <cell r="B2470" t="str">
            <v>SHOULDER CONCRETE BARRIER, BOX CULVERT</v>
          </cell>
          <cell r="C2470" t="str">
            <v>LF</v>
          </cell>
          <cell r="D2470" t="str">
            <v>07</v>
          </cell>
          <cell r="E2470" t="str">
            <v xml:space="preserve"> </v>
          </cell>
          <cell r="F2470" t="str">
            <v>Y</v>
          </cell>
          <cell r="G2470" t="str">
            <v>*</v>
          </cell>
          <cell r="H2470">
            <v>41275</v>
          </cell>
          <cell r="I2470">
            <v>43281</v>
          </cell>
          <cell r="J2470">
            <v>200</v>
          </cell>
          <cell r="K2470"/>
          <cell r="T2470" t="str">
            <v>0521 72 2</v>
          </cell>
          <cell r="U2470" t="str">
            <v xml:space="preserve"> </v>
          </cell>
          <cell r="V2470" t="str">
            <v xml:space="preserve"> </v>
          </cell>
          <cell r="W2470">
            <v>0</v>
          </cell>
          <cell r="X2470">
            <v>0</v>
          </cell>
          <cell r="Y2470" t="str">
            <v>xx</v>
          </cell>
        </row>
        <row r="2471">
          <cell r="A2471" t="str">
            <v>0521 72  3</v>
          </cell>
          <cell r="B2471" t="str">
            <v>SHOULDER CONCRETE BARRIER, RIGID-SHOULDER</v>
          </cell>
          <cell r="C2471" t="str">
            <v>LF</v>
          </cell>
          <cell r="D2471" t="str">
            <v>07</v>
          </cell>
          <cell r="E2471" t="str">
            <v xml:space="preserve"> </v>
          </cell>
          <cell r="F2471" t="str">
            <v>Y</v>
          </cell>
          <cell r="G2471" t="str">
            <v>*</v>
          </cell>
          <cell r="H2471">
            <v>41275</v>
          </cell>
          <cell r="I2471">
            <v>43281</v>
          </cell>
          <cell r="J2471" t="str">
            <v/>
          </cell>
          <cell r="K2471"/>
          <cell r="T2471" t="str">
            <v>0521 72 3</v>
          </cell>
          <cell r="U2471" t="str">
            <v xml:space="preserve"> </v>
          </cell>
          <cell r="V2471" t="str">
            <v xml:space="preserve"> </v>
          </cell>
          <cell r="W2471">
            <v>0</v>
          </cell>
          <cell r="X2471">
            <v>0</v>
          </cell>
          <cell r="Y2471" t="str">
            <v>xx</v>
          </cell>
        </row>
        <row r="2472">
          <cell r="A2472" t="str">
            <v>0521 72  4</v>
          </cell>
          <cell r="B2472" t="str">
            <v>SHOULDER CONCRETE BARRIER, RIGID RETAINING</v>
          </cell>
          <cell r="C2472" t="str">
            <v>LF</v>
          </cell>
          <cell r="D2472" t="str">
            <v>07</v>
          </cell>
          <cell r="E2472" t="str">
            <v xml:space="preserve"> </v>
          </cell>
          <cell r="F2472" t="str">
            <v>Y</v>
          </cell>
          <cell r="G2472" t="str">
            <v>*</v>
          </cell>
          <cell r="H2472">
            <v>41275</v>
          </cell>
          <cell r="I2472">
            <v>43281</v>
          </cell>
          <cell r="J2472" t="str">
            <v/>
          </cell>
          <cell r="K2472"/>
          <cell r="T2472" t="str">
            <v>0521 72 4</v>
          </cell>
          <cell r="U2472" t="str">
            <v xml:space="preserve"> </v>
          </cell>
          <cell r="V2472" t="str">
            <v xml:space="preserve"> </v>
          </cell>
          <cell r="W2472">
            <v>0</v>
          </cell>
          <cell r="X2472">
            <v>0</v>
          </cell>
          <cell r="Y2472" t="str">
            <v>xx</v>
          </cell>
        </row>
        <row r="2473">
          <cell r="A2473" t="str">
            <v>0521 72  5</v>
          </cell>
          <cell r="B2473" t="str">
            <v>SHOULDER CONCRETE BARRIER WALL, RIGID-CURB &amp; GUTTER</v>
          </cell>
          <cell r="C2473" t="str">
            <v>LF</v>
          </cell>
          <cell r="D2473" t="str">
            <v>07</v>
          </cell>
          <cell r="E2473" t="str">
            <v xml:space="preserve"> </v>
          </cell>
          <cell r="F2473" t="str">
            <v>Y</v>
          </cell>
          <cell r="G2473" t="str">
            <v>*</v>
          </cell>
          <cell r="H2473">
            <v>41275</v>
          </cell>
          <cell r="I2473">
            <v>43281</v>
          </cell>
          <cell r="J2473" t="str">
            <v/>
          </cell>
          <cell r="K2473"/>
          <cell r="T2473" t="str">
            <v>0521 72 5</v>
          </cell>
          <cell r="U2473" t="str">
            <v xml:space="preserve"> </v>
          </cell>
          <cell r="V2473" t="str">
            <v xml:space="preserve"> </v>
          </cell>
          <cell r="W2473">
            <v>0</v>
          </cell>
          <cell r="X2473">
            <v>0</v>
          </cell>
          <cell r="Y2473" t="str">
            <v>xx</v>
          </cell>
        </row>
        <row r="2474">
          <cell r="A2474" t="str">
            <v>0521 72  6</v>
          </cell>
          <cell r="B2474" t="str">
            <v>TEMP DUMMY PAYITEM FOR WT DATA MIGRATION</v>
          </cell>
          <cell r="C2474" t="str">
            <v>LF</v>
          </cell>
          <cell r="D2474" t="str">
            <v>07</v>
          </cell>
          <cell r="E2474"/>
          <cell r="F2474" t="str">
            <v>Y</v>
          </cell>
          <cell r="G2474" t="str">
            <v>*</v>
          </cell>
          <cell r="H2474">
            <v>40179</v>
          </cell>
          <cell r="I2474">
            <v>41275</v>
          </cell>
          <cell r="J2474" t="str">
            <v/>
          </cell>
          <cell r="K2474"/>
          <cell r="T2474" t="str">
            <v>0521 72 6</v>
          </cell>
          <cell r="U2474" t="str">
            <v xml:space="preserve"> </v>
          </cell>
          <cell r="V2474" t="str">
            <v xml:space="preserve"> </v>
          </cell>
          <cell r="W2474">
            <v>0</v>
          </cell>
          <cell r="X2474">
            <v>0</v>
          </cell>
          <cell r="Y2474" t="str">
            <v>xx</v>
          </cell>
        </row>
        <row r="2475">
          <cell r="A2475" t="str">
            <v>0521 72  7</v>
          </cell>
          <cell r="B2475" t="str">
            <v>SHOULDER CONCRETE BARRIER WALL, RIGID - SHOULDER WITH 8' SOUND/NOISE WALL</v>
          </cell>
          <cell r="C2475" t="str">
            <v>LF</v>
          </cell>
          <cell r="D2475" t="str">
            <v>07</v>
          </cell>
          <cell r="E2475" t="str">
            <v xml:space="preserve"> </v>
          </cell>
          <cell r="F2475" t="str">
            <v>Y</v>
          </cell>
          <cell r="G2475" t="str">
            <v>*</v>
          </cell>
          <cell r="H2475">
            <v>41275</v>
          </cell>
          <cell r="I2475">
            <v>43281</v>
          </cell>
          <cell r="J2475" t="str">
            <v/>
          </cell>
          <cell r="K2475"/>
          <cell r="T2475" t="str">
            <v>0521 72 7</v>
          </cell>
          <cell r="U2475" t="str">
            <v xml:space="preserve"> </v>
          </cell>
          <cell r="V2475" t="str">
            <v xml:space="preserve"> </v>
          </cell>
          <cell r="W2475">
            <v>0</v>
          </cell>
          <cell r="X2475">
            <v>0</v>
          </cell>
          <cell r="Y2475" t="str">
            <v>xx</v>
          </cell>
        </row>
        <row r="2476">
          <cell r="A2476" t="str">
            <v>0521 72 10</v>
          </cell>
          <cell r="B2476" t="str">
            <v>SHOULDER CONCRETE BARRIER WALL, RIGID SHOULDER 42"</v>
          </cell>
          <cell r="C2476" t="str">
            <v>LF</v>
          </cell>
          <cell r="D2476" t="str">
            <v>07</v>
          </cell>
          <cell r="E2476" t="str">
            <v xml:space="preserve"> </v>
          </cell>
          <cell r="F2476" t="str">
            <v>Y</v>
          </cell>
          <cell r="G2476" t="str">
            <v>*</v>
          </cell>
          <cell r="H2476">
            <v>41275</v>
          </cell>
          <cell r="I2476">
            <v>43281</v>
          </cell>
          <cell r="J2476" t="str">
            <v/>
          </cell>
          <cell r="K2476"/>
          <cell r="T2476" t="str">
            <v>0521 72 10</v>
          </cell>
          <cell r="U2476" t="str">
            <v xml:space="preserve"> </v>
          </cell>
          <cell r="V2476" t="str">
            <v xml:space="preserve"> </v>
          </cell>
          <cell r="W2476">
            <v>0</v>
          </cell>
          <cell r="X2476">
            <v>0</v>
          </cell>
          <cell r="Y2476" t="str">
            <v>xx</v>
          </cell>
        </row>
        <row r="2477">
          <cell r="A2477" t="str">
            <v>0521 72 11</v>
          </cell>
          <cell r="B2477" t="str">
            <v>SHOULDER CONCRETE BARRIER WALL, RIGID SHOULDER 54"</v>
          </cell>
          <cell r="C2477" t="str">
            <v>LF</v>
          </cell>
          <cell r="D2477" t="str">
            <v>07</v>
          </cell>
          <cell r="E2477" t="str">
            <v xml:space="preserve"> </v>
          </cell>
          <cell r="F2477" t="str">
            <v>Y</v>
          </cell>
          <cell r="G2477" t="str">
            <v>*</v>
          </cell>
          <cell r="H2477">
            <v>41275</v>
          </cell>
          <cell r="I2477">
            <v>43281</v>
          </cell>
          <cell r="J2477" t="str">
            <v/>
          </cell>
          <cell r="K2477"/>
          <cell r="T2477" t="str">
            <v>0521 72 11</v>
          </cell>
          <cell r="U2477" t="str">
            <v xml:space="preserve"> </v>
          </cell>
          <cell r="V2477" t="str">
            <v xml:space="preserve"> </v>
          </cell>
          <cell r="W2477">
            <v>0</v>
          </cell>
          <cell r="X2477">
            <v>0</v>
          </cell>
          <cell r="Y2477" t="str">
            <v>xx</v>
          </cell>
        </row>
        <row r="2478">
          <cell r="A2478" t="str">
            <v>0521 72 20</v>
          </cell>
          <cell r="B2478" t="str">
            <v>SHOULDER CONCRETE BARRIER WALL, F SHAPED, WITH 8' SOUND/NOISE WALL</v>
          </cell>
          <cell r="C2478" t="str">
            <v>LF</v>
          </cell>
          <cell r="D2478" t="str">
            <v>07</v>
          </cell>
          <cell r="E2478" t="str">
            <v xml:space="preserve"> </v>
          </cell>
          <cell r="F2478" t="str">
            <v>Y</v>
          </cell>
          <cell r="G2478" t="str">
            <v>*</v>
          </cell>
          <cell r="H2478">
            <v>41275</v>
          </cell>
          <cell r="I2478">
            <v>43281</v>
          </cell>
          <cell r="J2478" t="str">
            <v/>
          </cell>
          <cell r="K2478"/>
          <cell r="T2478" t="str">
            <v>0521 72 20</v>
          </cell>
          <cell r="U2478" t="str">
            <v xml:space="preserve"> </v>
          </cell>
          <cell r="V2478" t="str">
            <v xml:space="preserve"> </v>
          </cell>
          <cell r="W2478">
            <v>0</v>
          </cell>
          <cell r="X2478">
            <v>0</v>
          </cell>
          <cell r="Y2478" t="str">
            <v>xx</v>
          </cell>
        </row>
        <row r="2479">
          <cell r="A2479" t="str">
            <v>0521 72 21</v>
          </cell>
          <cell r="B2479" t="str">
            <v>SHOULDER CONCRETE BARRIER WALL, F SHAPED, WITH 10' SOUND/NOISE WALL</v>
          </cell>
          <cell r="C2479" t="str">
            <v>LF</v>
          </cell>
          <cell r="D2479" t="str">
            <v>07</v>
          </cell>
          <cell r="E2479" t="str">
            <v xml:space="preserve"> </v>
          </cell>
          <cell r="F2479" t="str">
            <v>Y</v>
          </cell>
          <cell r="G2479" t="str">
            <v>*</v>
          </cell>
          <cell r="H2479">
            <v>41275</v>
          </cell>
          <cell r="I2479">
            <v>43281</v>
          </cell>
          <cell r="J2479">
            <v>400</v>
          </cell>
          <cell r="K2479"/>
          <cell r="T2479" t="str">
            <v>0521 72 21</v>
          </cell>
          <cell r="U2479" t="str">
            <v xml:space="preserve"> </v>
          </cell>
          <cell r="V2479" t="str">
            <v xml:space="preserve"> </v>
          </cell>
          <cell r="W2479">
            <v>0</v>
          </cell>
          <cell r="X2479">
            <v>0</v>
          </cell>
          <cell r="Y2479" t="str">
            <v>xx</v>
          </cell>
        </row>
        <row r="2480">
          <cell r="A2480" t="str">
            <v>0521 72 22</v>
          </cell>
          <cell r="B2480" t="str">
            <v>SHOULDER CONCRETE BARRIER WALL, F SHAPED, WITH 12' SOUND/NOISE WALL</v>
          </cell>
          <cell r="C2480" t="str">
            <v>LF</v>
          </cell>
          <cell r="D2480" t="str">
            <v>07</v>
          </cell>
          <cell r="E2480" t="str">
            <v xml:space="preserve"> </v>
          </cell>
          <cell r="F2480" t="str">
            <v>Y</v>
          </cell>
          <cell r="G2480" t="str">
            <v>*</v>
          </cell>
          <cell r="H2480">
            <v>41275</v>
          </cell>
          <cell r="I2480">
            <v>43281</v>
          </cell>
          <cell r="J2480">
            <v>450</v>
          </cell>
          <cell r="K2480"/>
          <cell r="T2480" t="str">
            <v>0521 72 22</v>
          </cell>
          <cell r="U2480" t="str">
            <v xml:space="preserve"> </v>
          </cell>
          <cell r="V2480" t="str">
            <v xml:space="preserve"> </v>
          </cell>
          <cell r="W2480">
            <v>0</v>
          </cell>
          <cell r="X2480">
            <v>0</v>
          </cell>
          <cell r="Y2480" t="str">
            <v>xx</v>
          </cell>
        </row>
        <row r="2481">
          <cell r="A2481" t="str">
            <v>0521 72 23</v>
          </cell>
          <cell r="B2481" t="str">
            <v>SHOULDER CONCRETE BARRIER WALL, F SHAPED, WITH 14' SOUND/NOISE WALL</v>
          </cell>
          <cell r="C2481" t="str">
            <v>LF</v>
          </cell>
          <cell r="D2481" t="str">
            <v>07</v>
          </cell>
          <cell r="E2481" t="str">
            <v xml:space="preserve"> </v>
          </cell>
          <cell r="F2481" t="str">
            <v>Y</v>
          </cell>
          <cell r="G2481" t="str">
            <v>*</v>
          </cell>
          <cell r="H2481">
            <v>41275</v>
          </cell>
          <cell r="I2481">
            <v>43281</v>
          </cell>
          <cell r="J2481" t="str">
            <v/>
          </cell>
          <cell r="K2481"/>
          <cell r="T2481" t="str">
            <v>0521 72 23</v>
          </cell>
          <cell r="U2481" t="str">
            <v xml:space="preserve"> </v>
          </cell>
          <cell r="V2481" t="str">
            <v xml:space="preserve"> </v>
          </cell>
          <cell r="W2481">
            <v>0</v>
          </cell>
          <cell r="X2481">
            <v>0</v>
          </cell>
          <cell r="Y2481" t="str">
            <v>xx</v>
          </cell>
        </row>
        <row r="2482">
          <cell r="A2482" t="str">
            <v>0521 72 24</v>
          </cell>
          <cell r="B2482" t="str">
            <v>SHOULDER CONCRETE BARRIER WALL, 8' NOISE WALL</v>
          </cell>
          <cell r="C2482" t="str">
            <v>LF</v>
          </cell>
          <cell r="D2482" t="str">
            <v>07</v>
          </cell>
          <cell r="E2482" t="str">
            <v xml:space="preserve"> </v>
          </cell>
          <cell r="F2482" t="str">
            <v>Y</v>
          </cell>
          <cell r="G2482" t="str">
            <v/>
          </cell>
          <cell r="H2482">
            <v>43278</v>
          </cell>
          <cell r="I2482"/>
          <cell r="J2482" t="str">
            <v/>
          </cell>
          <cell r="K2482"/>
          <cell r="T2482" t="str">
            <v>0521 72 24</v>
          </cell>
          <cell r="U2482">
            <v>450</v>
          </cell>
          <cell r="V2482">
            <v>450</v>
          </cell>
          <cell r="W2482">
            <v>0</v>
          </cell>
          <cell r="X2482">
            <v>1</v>
          </cell>
          <cell r="Y2482">
            <v>450</v>
          </cell>
        </row>
        <row r="2483">
          <cell r="A2483" t="str">
            <v>0521 72 27</v>
          </cell>
          <cell r="B2483" t="str">
            <v>SHOULDER CONCRETE BARRIER WALL, 14' NOISE WALL</v>
          </cell>
          <cell r="C2483" t="str">
            <v>LF</v>
          </cell>
          <cell r="D2483" t="str">
            <v>07</v>
          </cell>
          <cell r="E2483" t="str">
            <v xml:space="preserve"> </v>
          </cell>
          <cell r="F2483" t="str">
            <v>Y</v>
          </cell>
          <cell r="G2483" t="str">
            <v/>
          </cell>
          <cell r="H2483">
            <v>43132</v>
          </cell>
          <cell r="I2483"/>
          <cell r="J2483" t="str">
            <v/>
          </cell>
          <cell r="K2483"/>
          <cell r="T2483" t="str">
            <v>0521 72 27</v>
          </cell>
          <cell r="U2483">
            <v>575</v>
          </cell>
          <cell r="V2483">
            <v>586.35</v>
          </cell>
          <cell r="W2483">
            <v>0</v>
          </cell>
          <cell r="X2483">
            <v>1.0197391304347827</v>
          </cell>
          <cell r="Y2483">
            <v>586.35</v>
          </cell>
        </row>
        <row r="2484">
          <cell r="A2484" t="str">
            <v>0521 72 40</v>
          </cell>
          <cell r="B2484" t="str">
            <v>SHOULDER CONCRETE BARRIER, 38" OR 44" HEIGHT</v>
          </cell>
          <cell r="C2484" t="str">
            <v>LF</v>
          </cell>
          <cell r="D2484" t="str">
            <v>07</v>
          </cell>
          <cell r="E2484" t="str">
            <v xml:space="preserve"> </v>
          </cell>
          <cell r="F2484" t="str">
            <v>Y</v>
          </cell>
          <cell r="G2484" t="str">
            <v/>
          </cell>
          <cell r="H2484">
            <v>43084</v>
          </cell>
          <cell r="I2484"/>
          <cell r="J2484" t="str">
            <v/>
          </cell>
          <cell r="K2484"/>
          <cell r="T2484" t="str">
            <v>0521 72 40</v>
          </cell>
          <cell r="U2484">
            <v>271.08999999999997</v>
          </cell>
          <cell r="V2484">
            <v>279.89999999999998</v>
          </cell>
          <cell r="W2484">
            <v>0</v>
          </cell>
          <cell r="X2484">
            <v>1.0324984322549706</v>
          </cell>
          <cell r="Y2484">
            <v>279.89999999999998</v>
          </cell>
        </row>
        <row r="2485">
          <cell r="A2485" t="str">
            <v>0521 72 41</v>
          </cell>
          <cell r="B2485" t="str">
            <v>SHOULDER CONCRETE BARRIER, RETAINING SECTION</v>
          </cell>
          <cell r="C2485" t="str">
            <v>LF</v>
          </cell>
          <cell r="D2485" t="str">
            <v>07</v>
          </cell>
          <cell r="E2485" t="str">
            <v xml:space="preserve"> </v>
          </cell>
          <cell r="F2485" t="str">
            <v>Y</v>
          </cell>
          <cell r="G2485" t="str">
            <v/>
          </cell>
          <cell r="H2485">
            <v>43294</v>
          </cell>
          <cell r="I2485"/>
          <cell r="J2485" t="str">
            <v/>
          </cell>
          <cell r="K2485"/>
          <cell r="T2485" t="str">
            <v>0521 72 41</v>
          </cell>
          <cell r="U2485">
            <v>210</v>
          </cell>
          <cell r="V2485">
            <v>210</v>
          </cell>
          <cell r="W2485">
            <v>0</v>
          </cell>
          <cell r="X2485">
            <v>1</v>
          </cell>
          <cell r="Y2485">
            <v>210</v>
          </cell>
        </row>
        <row r="2486">
          <cell r="A2486" t="str">
            <v>0521 72 42</v>
          </cell>
          <cell r="B2486" t="str">
            <v>SHOULDER CONCRETE BARRIER, 38" TRENCH FOOTING SECTION</v>
          </cell>
          <cell r="C2486" t="str">
            <v>LF</v>
          </cell>
          <cell r="D2486" t="str">
            <v>07</v>
          </cell>
          <cell r="E2486" t="str">
            <v xml:space="preserve"> </v>
          </cell>
          <cell r="F2486" t="str">
            <v>Y</v>
          </cell>
          <cell r="G2486" t="str">
            <v/>
          </cell>
          <cell r="H2486">
            <v>43389</v>
          </cell>
          <cell r="I2486"/>
          <cell r="J2486" t="str">
            <v/>
          </cell>
          <cell r="K2486"/>
          <cell r="T2486" t="str">
            <v>0521 72 42</v>
          </cell>
          <cell r="U2486" t="str">
            <v xml:space="preserve"> </v>
          </cell>
          <cell r="V2486" t="str">
            <v xml:space="preserve"> </v>
          </cell>
          <cell r="W2486">
            <v>0</v>
          </cell>
          <cell r="X2486">
            <v>0</v>
          </cell>
          <cell r="Y2486" t="str">
            <v>xx</v>
          </cell>
        </row>
        <row r="2487">
          <cell r="A2487" t="str">
            <v>0521 72 43</v>
          </cell>
          <cell r="B2487" t="str">
            <v>SHOULDER CONCRETE BARRIER, CURB AND GUTTER BARRIER</v>
          </cell>
          <cell r="C2487" t="str">
            <v>LF</v>
          </cell>
          <cell r="D2487" t="str">
            <v>07</v>
          </cell>
          <cell r="E2487" t="str">
            <v xml:space="preserve"> </v>
          </cell>
          <cell r="F2487" t="str">
            <v>Y</v>
          </cell>
          <cell r="G2487" t="str">
            <v/>
          </cell>
          <cell r="H2487">
            <v>43241</v>
          </cell>
          <cell r="I2487"/>
          <cell r="J2487" t="str">
            <v/>
          </cell>
          <cell r="K2487"/>
          <cell r="T2487" t="str">
            <v>0521 72 43</v>
          </cell>
          <cell r="U2487">
            <v>229.57</v>
          </cell>
          <cell r="V2487">
            <v>229.57</v>
          </cell>
          <cell r="W2487">
            <v>0</v>
          </cell>
          <cell r="X2487">
            <v>1</v>
          </cell>
          <cell r="Y2487">
            <v>229.57</v>
          </cell>
        </row>
        <row r="2488">
          <cell r="A2488" t="str">
            <v>0521 72 44</v>
          </cell>
          <cell r="B2488" t="str">
            <v>SHOULDER CONCRETE BARRIER, 44" PIER PROTECTION BARRIER/CRASH WALL</v>
          </cell>
          <cell r="C2488" t="str">
            <v>LF</v>
          </cell>
          <cell r="D2488" t="str">
            <v>07</v>
          </cell>
          <cell r="E2488" t="str">
            <v xml:space="preserve"> </v>
          </cell>
          <cell r="F2488" t="str">
            <v>Y</v>
          </cell>
          <cell r="G2488" t="str">
            <v/>
          </cell>
          <cell r="H2488">
            <v>43389</v>
          </cell>
          <cell r="I2488"/>
          <cell r="J2488" t="str">
            <v/>
          </cell>
          <cell r="K2488"/>
          <cell r="T2488" t="str">
            <v>0521 72 44</v>
          </cell>
          <cell r="U2488" t="str">
            <v xml:space="preserve"> </v>
          </cell>
          <cell r="V2488" t="str">
            <v xml:space="preserve"> </v>
          </cell>
          <cell r="W2488">
            <v>0</v>
          </cell>
          <cell r="X2488">
            <v>0</v>
          </cell>
          <cell r="Y2488" t="str">
            <v>xx</v>
          </cell>
        </row>
        <row r="2489">
          <cell r="A2489" t="str">
            <v>0521 72 56</v>
          </cell>
          <cell r="B2489" t="str">
            <v>SHOULDER CONCRETE BARRIER, 56" PIER PROTECTION BARRIER/CRASH WALL</v>
          </cell>
          <cell r="C2489" t="str">
            <v>LF</v>
          </cell>
          <cell r="D2489" t="str">
            <v>07</v>
          </cell>
          <cell r="E2489" t="str">
            <v xml:space="preserve"> </v>
          </cell>
          <cell r="F2489" t="str">
            <v>Y</v>
          </cell>
          <cell r="G2489" t="str">
            <v/>
          </cell>
          <cell r="H2489">
            <v>43123</v>
          </cell>
          <cell r="I2489"/>
          <cell r="J2489" t="str">
            <v/>
          </cell>
          <cell r="K2489"/>
          <cell r="T2489" t="str">
            <v>0521 72 56</v>
          </cell>
          <cell r="U2489">
            <v>330</v>
          </cell>
          <cell r="V2489">
            <v>455.84</v>
          </cell>
          <cell r="W2489">
            <v>0</v>
          </cell>
          <cell r="X2489">
            <v>1.3813333333333333</v>
          </cell>
          <cell r="Y2489">
            <v>455.84</v>
          </cell>
        </row>
        <row r="2490">
          <cell r="A2490" t="str">
            <v>0521 72 60</v>
          </cell>
          <cell r="B2490" t="str">
            <v>SHOULDER CONCRETE BARRIER, 38" WALL SHIELDING BARRIER</v>
          </cell>
          <cell r="C2490" t="str">
            <v>LF</v>
          </cell>
          <cell r="D2490" t="str">
            <v>07</v>
          </cell>
          <cell r="E2490" t="str">
            <v xml:space="preserve"> </v>
          </cell>
          <cell r="F2490" t="str">
            <v>Y</v>
          </cell>
          <cell r="G2490" t="str">
            <v/>
          </cell>
          <cell r="H2490">
            <v>43315</v>
          </cell>
          <cell r="I2490"/>
          <cell r="J2490">
            <v>100</v>
          </cell>
          <cell r="K2490"/>
          <cell r="T2490" t="str">
            <v>0521 72 60</v>
          </cell>
          <cell r="U2490" t="str">
            <v xml:space="preserve"> </v>
          </cell>
          <cell r="V2490" t="str">
            <v xml:space="preserve"> </v>
          </cell>
          <cell r="W2490">
            <v>0</v>
          </cell>
          <cell r="X2490">
            <v>0</v>
          </cell>
          <cell r="Y2490" t="str">
            <v>xx</v>
          </cell>
        </row>
        <row r="2491">
          <cell r="A2491" t="str">
            <v>0521 72 61</v>
          </cell>
          <cell r="B2491" t="str">
            <v>SHOULDER CONCRETE BARRIER, VARIABLE WIDTH FOR WALL OR SIGN SHIELDING</v>
          </cell>
          <cell r="C2491" t="str">
            <v>LF</v>
          </cell>
          <cell r="D2491" t="str">
            <v>07</v>
          </cell>
          <cell r="E2491" t="str">
            <v xml:space="preserve"> </v>
          </cell>
          <cell r="F2491" t="str">
            <v>Y</v>
          </cell>
          <cell r="G2491" t="str">
            <v/>
          </cell>
          <cell r="H2491">
            <v>43315</v>
          </cell>
          <cell r="I2491"/>
          <cell r="J2491">
            <v>100</v>
          </cell>
          <cell r="K2491"/>
          <cell r="T2491" t="str">
            <v>0521 72 61</v>
          </cell>
          <cell r="U2491" t="str">
            <v xml:space="preserve"> </v>
          </cell>
          <cell r="V2491" t="str">
            <v xml:space="preserve"> </v>
          </cell>
          <cell r="W2491">
            <v>0</v>
          </cell>
          <cell r="X2491">
            <v>0</v>
          </cell>
          <cell r="Y2491" t="str">
            <v>xx</v>
          </cell>
        </row>
        <row r="2492">
          <cell r="A2492" t="str">
            <v>0521 72101</v>
          </cell>
          <cell r="B2492" t="str">
            <v>SHOULDER CONCRETE BARRIER, WALL SHIELDING BARRIER, PROJECT 435142-1-52-01</v>
          </cell>
          <cell r="C2492" t="str">
            <v>LF</v>
          </cell>
          <cell r="D2492" t="str">
            <v>07</v>
          </cell>
          <cell r="E2492" t="str">
            <v xml:space="preserve"> </v>
          </cell>
          <cell r="F2492" t="str">
            <v>Y</v>
          </cell>
          <cell r="G2492" t="str">
            <v>*</v>
          </cell>
          <cell r="H2492">
            <v>43444</v>
          </cell>
          <cell r="I2492">
            <v>43676</v>
          </cell>
          <cell r="J2492" t="str">
            <v/>
          </cell>
          <cell r="K2492"/>
          <cell r="T2492" t="str">
            <v>0521 72101</v>
          </cell>
          <cell r="U2492" t="str">
            <v xml:space="preserve"> </v>
          </cell>
          <cell r="V2492" t="str">
            <v xml:space="preserve"> </v>
          </cell>
          <cell r="W2492">
            <v>0</v>
          </cell>
          <cell r="X2492">
            <v>0</v>
          </cell>
          <cell r="Y2492" t="str">
            <v>xx</v>
          </cell>
        </row>
        <row r="2493">
          <cell r="A2493" t="str">
            <v>0521 72102</v>
          </cell>
          <cell r="B2493" t="str">
            <v>SHOULDER CONCRETE BARRIER, RIGID - SHOULDER 32", F-SHAPE, PROJECT 431737-1-52-01</v>
          </cell>
          <cell r="C2493" t="str">
            <v>LF</v>
          </cell>
          <cell r="D2493" t="str">
            <v>07</v>
          </cell>
          <cell r="E2493" t="str">
            <v>P</v>
          </cell>
          <cell r="F2493" t="str">
            <v>Y</v>
          </cell>
          <cell r="G2493" t="str">
            <v>*</v>
          </cell>
          <cell r="H2493">
            <v>43444</v>
          </cell>
          <cell r="I2493">
            <v>43646</v>
          </cell>
          <cell r="J2493" t="str">
            <v/>
          </cell>
          <cell r="K2493"/>
          <cell r="T2493" t="str">
            <v>0521 72102</v>
          </cell>
          <cell r="U2493" t="str">
            <v xml:space="preserve"> </v>
          </cell>
          <cell r="V2493" t="str">
            <v xml:space="preserve"> </v>
          </cell>
          <cell r="W2493">
            <v>0</v>
          </cell>
          <cell r="X2493">
            <v>0</v>
          </cell>
          <cell r="Y2493" t="str">
            <v>xx</v>
          </cell>
        </row>
        <row r="2494">
          <cell r="A2494" t="str">
            <v>0521 73</v>
          </cell>
          <cell r="B2494" t="str">
            <v>CONCRETE BARRIER WALL, REMOVAL</v>
          </cell>
          <cell r="C2494" t="str">
            <v>LF</v>
          </cell>
          <cell r="D2494" t="str">
            <v>07</v>
          </cell>
          <cell r="E2494" t="str">
            <v xml:space="preserve"> </v>
          </cell>
          <cell r="F2494" t="str">
            <v>Y</v>
          </cell>
          <cell r="G2494" t="str">
            <v>*</v>
          </cell>
          <cell r="H2494">
            <v>41275</v>
          </cell>
          <cell r="I2494">
            <v>42924</v>
          </cell>
          <cell r="J2494" t="str">
            <v/>
          </cell>
          <cell r="K2494"/>
          <cell r="T2494" t="str">
            <v>0521 73</v>
          </cell>
          <cell r="U2494" t="str">
            <v xml:space="preserve"> </v>
          </cell>
          <cell r="V2494" t="str">
            <v xml:space="preserve"> </v>
          </cell>
          <cell r="W2494">
            <v>0</v>
          </cell>
          <cell r="X2494">
            <v>0</v>
          </cell>
          <cell r="Y2494" t="str">
            <v>xx</v>
          </cell>
        </row>
        <row r="2495">
          <cell r="A2495" t="str">
            <v>0522  1</v>
          </cell>
          <cell r="B2495" t="str">
            <v>CONCRETE SIDEWALK AND DRIVEWAYS, 4" THICK</v>
          </cell>
          <cell r="C2495" t="str">
            <v>SY</v>
          </cell>
          <cell r="D2495" t="str">
            <v>07</v>
          </cell>
          <cell r="E2495" t="str">
            <v xml:space="preserve"> </v>
          </cell>
          <cell r="F2495" t="str">
            <v>Y</v>
          </cell>
          <cell r="G2495" t="str">
            <v/>
          </cell>
          <cell r="H2495">
            <v>41275</v>
          </cell>
          <cell r="I2495"/>
          <cell r="J2495" t="str">
            <v/>
          </cell>
          <cell r="K2495"/>
          <cell r="T2495" t="str">
            <v>0522 1</v>
          </cell>
          <cell r="U2495">
            <v>37.72</v>
          </cell>
          <cell r="V2495">
            <v>39.270000000000003</v>
          </cell>
          <cell r="W2495">
            <v>0</v>
          </cell>
          <cell r="X2495">
            <v>1.0410922587486746</v>
          </cell>
          <cell r="Y2495">
            <v>39.270000000000003</v>
          </cell>
        </row>
        <row r="2496">
          <cell r="A2496" t="str">
            <v>0522  1100</v>
          </cell>
          <cell r="B2496" t="str">
            <v>SIDEWALK- POROUS AND FLEXIBLE, PROJECT 430512-1-52-01</v>
          </cell>
          <cell r="C2496" t="str">
            <v>SY</v>
          </cell>
          <cell r="D2496" t="str">
            <v>07</v>
          </cell>
          <cell r="E2496" t="str">
            <v>T</v>
          </cell>
          <cell r="F2496" t="str">
            <v>Y</v>
          </cell>
          <cell r="G2496" t="str">
            <v>*</v>
          </cell>
          <cell r="H2496">
            <v>43656</v>
          </cell>
          <cell r="I2496">
            <v>43830</v>
          </cell>
          <cell r="J2496" t="str">
            <v/>
          </cell>
          <cell r="K2496"/>
          <cell r="T2496" t="str">
            <v>0522 1100</v>
          </cell>
          <cell r="U2496" t="str">
            <v xml:space="preserve"> </v>
          </cell>
          <cell r="V2496" t="str">
            <v xml:space="preserve"> </v>
          </cell>
          <cell r="W2496">
            <v>0</v>
          </cell>
          <cell r="X2496">
            <v>0</v>
          </cell>
          <cell r="Y2496" t="str">
            <v>xx</v>
          </cell>
        </row>
        <row r="2497">
          <cell r="A2497" t="str">
            <v>0522  1101</v>
          </cell>
          <cell r="B2497" t="str">
            <v>SIDEWALK, 4" WITH ROOT BRIDGING, PROJECT 436157-1-52-01</v>
          </cell>
          <cell r="C2497" t="str">
            <v>SY</v>
          </cell>
          <cell r="D2497" t="str">
            <v>07</v>
          </cell>
          <cell r="E2497" t="str">
            <v>T</v>
          </cell>
          <cell r="F2497" t="str">
            <v>Y</v>
          </cell>
          <cell r="G2497" t="str">
            <v/>
          </cell>
          <cell r="H2497">
            <v>43955</v>
          </cell>
          <cell r="I2497">
            <v>44196</v>
          </cell>
          <cell r="J2497" t="str">
            <v/>
          </cell>
          <cell r="K2497"/>
          <cell r="T2497" t="str">
            <v>0522 1101</v>
          </cell>
          <cell r="U2497" t="str">
            <v xml:space="preserve"> </v>
          </cell>
          <cell r="V2497" t="str">
            <v xml:space="preserve"> </v>
          </cell>
          <cell r="W2497">
            <v>0</v>
          </cell>
          <cell r="X2497">
            <v>0</v>
          </cell>
          <cell r="Y2497" t="str">
            <v>xx</v>
          </cell>
        </row>
        <row r="2498">
          <cell r="A2498" t="str">
            <v>0522  2</v>
          </cell>
          <cell r="B2498" t="str">
            <v>CONCRETE SIDEWALK AND DRIVEWAYS, 6" THICK</v>
          </cell>
          <cell r="C2498" t="str">
            <v>SY</v>
          </cell>
          <cell r="D2498" t="str">
            <v>07</v>
          </cell>
          <cell r="E2498" t="str">
            <v xml:space="preserve"> </v>
          </cell>
          <cell r="F2498" t="str">
            <v>Y</v>
          </cell>
          <cell r="G2498" t="str">
            <v/>
          </cell>
          <cell r="H2498">
            <v>41275</v>
          </cell>
          <cell r="I2498"/>
          <cell r="J2498" t="str">
            <v/>
          </cell>
          <cell r="K2498"/>
          <cell r="T2498" t="str">
            <v>0522 2</v>
          </cell>
          <cell r="U2498">
            <v>49.97</v>
          </cell>
          <cell r="V2498">
            <v>51.72</v>
          </cell>
          <cell r="W2498">
            <v>0</v>
          </cell>
          <cell r="X2498">
            <v>1.0350210126075645</v>
          </cell>
          <cell r="Y2498">
            <v>51.72</v>
          </cell>
        </row>
        <row r="2499">
          <cell r="A2499" t="str">
            <v>0522  2100</v>
          </cell>
          <cell r="B2499" t="str">
            <v>CONCRETE SIDEWALK AND DRIVEWAYS, WITH SPECIAL BACK OF SIDEWALK CURB, PROJECT 437530-1-52-01</v>
          </cell>
          <cell r="C2499" t="str">
            <v>SY</v>
          </cell>
          <cell r="D2499" t="str">
            <v>07</v>
          </cell>
          <cell r="E2499" t="str">
            <v xml:space="preserve"> </v>
          </cell>
          <cell r="F2499" t="str">
            <v>Y</v>
          </cell>
          <cell r="G2499" t="str">
            <v>*</v>
          </cell>
          <cell r="H2499">
            <v>43432</v>
          </cell>
          <cell r="I2499">
            <v>43646</v>
          </cell>
          <cell r="J2499" t="str">
            <v/>
          </cell>
          <cell r="K2499"/>
          <cell r="T2499" t="str">
            <v>0522 2100</v>
          </cell>
          <cell r="U2499" t="str">
            <v xml:space="preserve"> </v>
          </cell>
          <cell r="V2499" t="str">
            <v xml:space="preserve"> </v>
          </cell>
          <cell r="W2499">
            <v>0</v>
          </cell>
          <cell r="X2499">
            <v>0</v>
          </cell>
          <cell r="Y2499" t="str">
            <v>xx</v>
          </cell>
        </row>
        <row r="2500">
          <cell r="A2500" t="str">
            <v>0522  3</v>
          </cell>
          <cell r="B2500" t="str">
            <v>BUS BOARDING PAD- CONCRETE</v>
          </cell>
          <cell r="C2500" t="str">
            <v>SY</v>
          </cell>
          <cell r="D2500" t="str">
            <v>07</v>
          </cell>
          <cell r="E2500" t="str">
            <v xml:space="preserve"> </v>
          </cell>
          <cell r="F2500" t="str">
            <v>Y</v>
          </cell>
          <cell r="G2500" t="str">
            <v/>
          </cell>
          <cell r="H2500">
            <v>41275</v>
          </cell>
          <cell r="I2500"/>
          <cell r="J2500" t="str">
            <v/>
          </cell>
          <cell r="K2500"/>
          <cell r="T2500" t="str">
            <v>0522 3</v>
          </cell>
          <cell r="U2500">
            <v>128.72</v>
          </cell>
          <cell r="V2500">
            <v>128.72</v>
          </cell>
          <cell r="W2500">
            <v>0</v>
          </cell>
          <cell r="X2500">
            <v>1</v>
          </cell>
          <cell r="Y2500">
            <v>128.72</v>
          </cell>
        </row>
        <row r="2501">
          <cell r="A2501" t="str">
            <v>0522  4</v>
          </cell>
          <cell r="B2501" t="str">
            <v>BUS SHELTER PAD- CONCRETE</v>
          </cell>
          <cell r="C2501" t="str">
            <v>SY</v>
          </cell>
          <cell r="D2501" t="str">
            <v>07</v>
          </cell>
          <cell r="E2501" t="str">
            <v xml:space="preserve"> </v>
          </cell>
          <cell r="F2501" t="str">
            <v>Y</v>
          </cell>
          <cell r="G2501" t="str">
            <v/>
          </cell>
          <cell r="H2501">
            <v>41275</v>
          </cell>
          <cell r="I2501"/>
          <cell r="J2501" t="str">
            <v/>
          </cell>
          <cell r="K2501"/>
          <cell r="T2501" t="str">
            <v>0522 4</v>
          </cell>
          <cell r="U2501">
            <v>174.1</v>
          </cell>
          <cell r="V2501">
            <v>174.1</v>
          </cell>
          <cell r="W2501">
            <v>0</v>
          </cell>
          <cell r="X2501">
            <v>1</v>
          </cell>
          <cell r="Y2501">
            <v>174.1</v>
          </cell>
        </row>
        <row r="2502">
          <cell r="A2502" t="str">
            <v>0522  5</v>
          </cell>
          <cell r="B2502" t="str">
            <v>ERROR: SIDEWALK CONCRETE AND DRIVEWAYS, 12" THICK</v>
          </cell>
          <cell r="C2502" t="str">
            <v>SY</v>
          </cell>
          <cell r="D2502" t="str">
            <v>07</v>
          </cell>
          <cell r="E2502" t="str">
            <v>P</v>
          </cell>
          <cell r="F2502" t="str">
            <v>Y</v>
          </cell>
          <cell r="G2502" t="str">
            <v>*</v>
          </cell>
          <cell r="H2502">
            <v>43431</v>
          </cell>
          <cell r="I2502">
            <v>43432</v>
          </cell>
          <cell r="J2502" t="str">
            <v/>
          </cell>
          <cell r="K2502"/>
          <cell r="T2502" t="str">
            <v>0522 5</v>
          </cell>
          <cell r="U2502" t="str">
            <v xml:space="preserve"> </v>
          </cell>
          <cell r="V2502" t="str">
            <v xml:space="preserve"> </v>
          </cell>
          <cell r="W2502">
            <v>0</v>
          </cell>
          <cell r="X2502">
            <v>0</v>
          </cell>
          <cell r="Y2502" t="str">
            <v>xx</v>
          </cell>
        </row>
        <row r="2503">
          <cell r="A2503" t="str">
            <v>0523  1</v>
          </cell>
          <cell r="B2503" t="str">
            <v>PATTERNED PAVEMENT, VEHICULAR AREAS</v>
          </cell>
          <cell r="C2503" t="str">
            <v>SY</v>
          </cell>
          <cell r="D2503" t="str">
            <v>07</v>
          </cell>
          <cell r="E2503" t="str">
            <v xml:space="preserve"> </v>
          </cell>
          <cell r="F2503" t="str">
            <v>Y</v>
          </cell>
          <cell r="G2503" t="str">
            <v/>
          </cell>
          <cell r="H2503">
            <v>41275</v>
          </cell>
          <cell r="I2503"/>
          <cell r="J2503" t="str">
            <v/>
          </cell>
          <cell r="K2503"/>
          <cell r="T2503" t="str">
            <v>0523 1</v>
          </cell>
          <cell r="U2503">
            <v>120.41</v>
          </cell>
          <cell r="V2503">
            <v>93.26</v>
          </cell>
          <cell r="W2503">
            <v>0</v>
          </cell>
          <cell r="X2503">
            <v>1.2911215955393522</v>
          </cell>
          <cell r="Y2503">
            <v>120.41</v>
          </cell>
        </row>
        <row r="2504">
          <cell r="A2504" t="str">
            <v>0523  1  2</v>
          </cell>
          <cell r="B2504" t="str">
            <v>TEMP DUMMY PAYITEM FOR WT DATA MIGRATION</v>
          </cell>
          <cell r="C2504" t="str">
            <v>SY</v>
          </cell>
          <cell r="D2504" t="str">
            <v>07</v>
          </cell>
          <cell r="E2504"/>
          <cell r="F2504" t="str">
            <v>Y</v>
          </cell>
          <cell r="G2504" t="str">
            <v>*</v>
          </cell>
          <cell r="H2504">
            <v>40179</v>
          </cell>
          <cell r="I2504">
            <v>41275</v>
          </cell>
          <cell r="J2504" t="str">
            <v/>
          </cell>
          <cell r="K2504"/>
          <cell r="T2504" t="str">
            <v>0523 1 2</v>
          </cell>
          <cell r="U2504" t="str">
            <v xml:space="preserve"> </v>
          </cell>
          <cell r="V2504" t="str">
            <v xml:space="preserve"> </v>
          </cell>
          <cell r="W2504">
            <v>0</v>
          </cell>
          <cell r="X2504">
            <v>0</v>
          </cell>
          <cell r="Y2504" t="str">
            <v>xx</v>
          </cell>
        </row>
        <row r="2505">
          <cell r="A2505" t="str">
            <v>0523  1  3</v>
          </cell>
          <cell r="B2505" t="str">
            <v>PATTERNED PAVEMENT, VEHICULAR AREAS- GREEN BIKE LANE</v>
          </cell>
          <cell r="C2505" t="str">
            <v>SY</v>
          </cell>
          <cell r="D2505" t="str">
            <v>07</v>
          </cell>
          <cell r="E2505" t="str">
            <v>A</v>
          </cell>
          <cell r="F2505" t="str">
            <v>Y</v>
          </cell>
          <cell r="G2505" t="str">
            <v>*</v>
          </cell>
          <cell r="H2505">
            <v>41275</v>
          </cell>
          <cell r="I2505">
            <v>44012</v>
          </cell>
          <cell r="J2505" t="str">
            <v/>
          </cell>
          <cell r="K2505"/>
          <cell r="T2505" t="str">
            <v>0523 1 3</v>
          </cell>
          <cell r="U2505">
            <v>68.5</v>
          </cell>
          <cell r="V2505">
            <v>68.81</v>
          </cell>
          <cell r="W2505">
            <v>0</v>
          </cell>
          <cell r="X2505">
            <v>1.0045255474452555</v>
          </cell>
          <cell r="Y2505">
            <v>68.81</v>
          </cell>
        </row>
        <row r="2506">
          <cell r="A2506" t="str">
            <v>0523  2</v>
          </cell>
          <cell r="B2506" t="str">
            <v>PATTERNED PAVEMENT, NON-VEHICULAR AREAS</v>
          </cell>
          <cell r="C2506" t="str">
            <v>SY</v>
          </cell>
          <cell r="D2506" t="str">
            <v>07</v>
          </cell>
          <cell r="E2506" t="str">
            <v xml:space="preserve"> </v>
          </cell>
          <cell r="F2506" t="str">
            <v>Y</v>
          </cell>
          <cell r="G2506" t="str">
            <v/>
          </cell>
          <cell r="H2506">
            <v>41275</v>
          </cell>
          <cell r="I2506"/>
          <cell r="J2506" t="str">
            <v/>
          </cell>
          <cell r="K2506"/>
          <cell r="T2506" t="str">
            <v>0523 2</v>
          </cell>
          <cell r="U2506">
            <v>419.39</v>
          </cell>
          <cell r="V2506">
            <v>419.39</v>
          </cell>
          <cell r="W2506">
            <v>0</v>
          </cell>
          <cell r="X2506">
            <v>1</v>
          </cell>
          <cell r="Y2506">
            <v>419.39</v>
          </cell>
        </row>
        <row r="2507">
          <cell r="A2507" t="str">
            <v>0524  1  1</v>
          </cell>
          <cell r="B2507" t="str">
            <v>CONCRETE DITCH PAVT, NON REINFORCED, 3"</v>
          </cell>
          <cell r="C2507" t="str">
            <v>SY</v>
          </cell>
          <cell r="D2507" t="str">
            <v>05</v>
          </cell>
          <cell r="E2507"/>
          <cell r="F2507" t="str">
            <v>Y</v>
          </cell>
          <cell r="G2507" t="str">
            <v/>
          </cell>
          <cell r="H2507">
            <v>41275</v>
          </cell>
          <cell r="I2507"/>
          <cell r="J2507" t="str">
            <v/>
          </cell>
          <cell r="K2507"/>
          <cell r="T2507" t="str">
            <v>0524 1 1</v>
          </cell>
          <cell r="U2507">
            <v>58.39</v>
          </cell>
          <cell r="V2507">
            <v>37.15</v>
          </cell>
          <cell r="W2507">
            <v>0</v>
          </cell>
          <cell r="X2507">
            <v>1.5717362045760432</v>
          </cell>
          <cell r="Y2507">
            <v>58.39</v>
          </cell>
        </row>
        <row r="2508">
          <cell r="A2508" t="str">
            <v>0524  1  2</v>
          </cell>
          <cell r="B2508" t="str">
            <v>CONCRETE DITCH PAVEMENT, NON REINFORCED, 4"</v>
          </cell>
          <cell r="C2508" t="str">
            <v>SY</v>
          </cell>
          <cell r="D2508" t="str">
            <v>05</v>
          </cell>
          <cell r="E2508"/>
          <cell r="F2508" t="str">
            <v>Y</v>
          </cell>
          <cell r="G2508" t="str">
            <v/>
          </cell>
          <cell r="H2508">
            <v>41275</v>
          </cell>
          <cell r="I2508"/>
          <cell r="J2508" t="str">
            <v/>
          </cell>
          <cell r="K2508"/>
          <cell r="T2508" t="str">
            <v>0524 1 2</v>
          </cell>
          <cell r="U2508">
            <v>53.27</v>
          </cell>
          <cell r="V2508">
            <v>47.37</v>
          </cell>
          <cell r="W2508">
            <v>0</v>
          </cell>
          <cell r="X2508">
            <v>1.1245514038420943</v>
          </cell>
          <cell r="Y2508">
            <v>53.27</v>
          </cell>
        </row>
        <row r="2509">
          <cell r="A2509" t="str">
            <v>0524  1  3</v>
          </cell>
          <cell r="B2509" t="str">
            <v>CONCRETE DITCH PAVEMENT, NON REINFORCED, 5"</v>
          </cell>
          <cell r="C2509" t="str">
            <v>SY</v>
          </cell>
          <cell r="D2509" t="str">
            <v>05</v>
          </cell>
          <cell r="E2509" t="str">
            <v xml:space="preserve"> </v>
          </cell>
          <cell r="F2509" t="str">
            <v>Y</v>
          </cell>
          <cell r="G2509" t="str">
            <v/>
          </cell>
          <cell r="H2509">
            <v>41275</v>
          </cell>
          <cell r="I2509"/>
          <cell r="J2509" t="str">
            <v/>
          </cell>
          <cell r="K2509"/>
          <cell r="T2509" t="str">
            <v>0524 1 3</v>
          </cell>
          <cell r="U2509" t="str">
            <v xml:space="preserve"> </v>
          </cell>
          <cell r="V2509" t="str">
            <v xml:space="preserve"> </v>
          </cell>
          <cell r="W2509">
            <v>0</v>
          </cell>
          <cell r="X2509">
            <v>0</v>
          </cell>
          <cell r="Y2509" t="str">
            <v>xx</v>
          </cell>
        </row>
        <row r="2510">
          <cell r="A2510" t="str">
            <v>0524  1  4</v>
          </cell>
          <cell r="B2510" t="str">
            <v>CONCRETE DITCH PAVEMENT, NON REINFORCED, 6"</v>
          </cell>
          <cell r="C2510" t="str">
            <v>SY</v>
          </cell>
          <cell r="D2510" t="str">
            <v>05</v>
          </cell>
          <cell r="E2510"/>
          <cell r="F2510" t="str">
            <v>Y</v>
          </cell>
          <cell r="G2510" t="str">
            <v/>
          </cell>
          <cell r="H2510">
            <v>41275</v>
          </cell>
          <cell r="I2510"/>
          <cell r="J2510" t="str">
            <v/>
          </cell>
          <cell r="K2510"/>
          <cell r="T2510" t="str">
            <v>0524 1 4</v>
          </cell>
          <cell r="U2510">
            <v>53.31</v>
          </cell>
          <cell r="V2510">
            <v>71.900000000000006</v>
          </cell>
          <cell r="W2510">
            <v>0</v>
          </cell>
          <cell r="X2510">
            <v>1.3487150628399927</v>
          </cell>
          <cell r="Y2510">
            <v>71.900000000000006</v>
          </cell>
        </row>
        <row r="2511">
          <cell r="A2511" t="str">
            <v>0524  1 19</v>
          </cell>
          <cell r="B2511" t="str">
            <v>CONCRETE DITCH PAVT, 3", REINFORCED</v>
          </cell>
          <cell r="C2511" t="str">
            <v>SY</v>
          </cell>
          <cell r="D2511" t="str">
            <v>05</v>
          </cell>
          <cell r="E2511"/>
          <cell r="F2511" t="str">
            <v>Y</v>
          </cell>
          <cell r="G2511" t="str">
            <v/>
          </cell>
          <cell r="H2511">
            <v>41275</v>
          </cell>
          <cell r="I2511"/>
          <cell r="J2511" t="str">
            <v/>
          </cell>
          <cell r="K2511"/>
          <cell r="T2511" t="str">
            <v>0524 1 19</v>
          </cell>
          <cell r="U2511">
            <v>39.57</v>
          </cell>
          <cell r="V2511">
            <v>39.57</v>
          </cell>
          <cell r="W2511">
            <v>0</v>
          </cell>
          <cell r="X2511">
            <v>1</v>
          </cell>
          <cell r="Y2511">
            <v>39.57</v>
          </cell>
        </row>
        <row r="2512">
          <cell r="A2512" t="str">
            <v>0524  1 29</v>
          </cell>
          <cell r="B2512" t="str">
            <v>CONCRETE DITCH PAVEMENT,  4", REINFORCED</v>
          </cell>
          <cell r="C2512" t="str">
            <v>SY</v>
          </cell>
          <cell r="D2512" t="str">
            <v>05</v>
          </cell>
          <cell r="E2512"/>
          <cell r="F2512" t="str">
            <v>Y</v>
          </cell>
          <cell r="G2512" t="str">
            <v/>
          </cell>
          <cell r="H2512">
            <v>41275</v>
          </cell>
          <cell r="I2512"/>
          <cell r="J2512" t="str">
            <v/>
          </cell>
          <cell r="K2512"/>
          <cell r="T2512" t="str">
            <v>0524 1 29</v>
          </cell>
          <cell r="U2512">
            <v>65.099999999999994</v>
          </cell>
          <cell r="V2512">
            <v>65.39</v>
          </cell>
          <cell r="W2512">
            <v>0</v>
          </cell>
          <cell r="X2512">
            <v>1.0044546850998466</v>
          </cell>
          <cell r="Y2512">
            <v>65.39</v>
          </cell>
        </row>
        <row r="2513">
          <cell r="A2513" t="str">
            <v>0524  1 49</v>
          </cell>
          <cell r="B2513" t="str">
            <v>CONCRETE DITCH PAVEMENT,  6", REINFORCED</v>
          </cell>
          <cell r="C2513" t="str">
            <v>SY</v>
          </cell>
          <cell r="D2513" t="str">
            <v>05</v>
          </cell>
          <cell r="E2513"/>
          <cell r="F2513" t="str">
            <v>Y</v>
          </cell>
          <cell r="G2513" t="str">
            <v/>
          </cell>
          <cell r="H2513">
            <v>41275</v>
          </cell>
          <cell r="I2513"/>
          <cell r="J2513" t="str">
            <v/>
          </cell>
          <cell r="K2513"/>
          <cell r="T2513" t="str">
            <v>0524 1 49</v>
          </cell>
          <cell r="U2513">
            <v>113.57</v>
          </cell>
          <cell r="V2513">
            <v>114.95</v>
          </cell>
          <cell r="W2513">
            <v>0</v>
          </cell>
          <cell r="X2513">
            <v>1.0121510962402043</v>
          </cell>
          <cell r="Y2513">
            <v>114.95</v>
          </cell>
        </row>
        <row r="2514">
          <cell r="A2514" t="str">
            <v>0524  2  1</v>
          </cell>
          <cell r="B2514" t="str">
            <v>CONCRETE SLOPE PAVEMENT,NON REINFORCED, 3"</v>
          </cell>
          <cell r="C2514" t="str">
            <v>SY</v>
          </cell>
          <cell r="D2514" t="str">
            <v>05</v>
          </cell>
          <cell r="E2514"/>
          <cell r="F2514" t="str">
            <v>Y</v>
          </cell>
          <cell r="G2514" t="str">
            <v/>
          </cell>
          <cell r="H2514">
            <v>41275</v>
          </cell>
          <cell r="I2514"/>
          <cell r="J2514" t="str">
            <v/>
          </cell>
          <cell r="K2514"/>
          <cell r="T2514" t="str">
            <v>0524 2 1</v>
          </cell>
          <cell r="U2514" t="str">
            <v xml:space="preserve"> </v>
          </cell>
          <cell r="V2514" t="str">
            <v xml:space="preserve"> </v>
          </cell>
          <cell r="W2514">
            <v>0</v>
          </cell>
          <cell r="X2514">
            <v>0</v>
          </cell>
          <cell r="Y2514" t="str">
            <v>xx</v>
          </cell>
        </row>
        <row r="2515">
          <cell r="A2515" t="str">
            <v>0524  2  2</v>
          </cell>
          <cell r="B2515" t="str">
            <v>CONCRETE SLOPE PAVEMENT,NON REINFORCED, 4"</v>
          </cell>
          <cell r="C2515" t="str">
            <v>SY</v>
          </cell>
          <cell r="D2515" t="str">
            <v>05</v>
          </cell>
          <cell r="E2515"/>
          <cell r="F2515" t="str">
            <v>Y</v>
          </cell>
          <cell r="G2515" t="str">
            <v/>
          </cell>
          <cell r="H2515">
            <v>41275</v>
          </cell>
          <cell r="I2515"/>
          <cell r="J2515" t="str">
            <v/>
          </cell>
          <cell r="K2515"/>
          <cell r="T2515" t="str">
            <v>0524 2 2</v>
          </cell>
          <cell r="U2515">
            <v>73.19</v>
          </cell>
          <cell r="V2515">
            <v>73.400000000000006</v>
          </cell>
          <cell r="W2515">
            <v>0</v>
          </cell>
          <cell r="X2515">
            <v>1.0028692444322995</v>
          </cell>
          <cell r="Y2515">
            <v>73.400000000000006</v>
          </cell>
        </row>
        <row r="2516">
          <cell r="A2516" t="str">
            <v>0524  2  4</v>
          </cell>
          <cell r="B2516" t="str">
            <v>CONCRETE SLOPE PAVEMENT,NON REINFORCED, 6"</v>
          </cell>
          <cell r="C2516" t="str">
            <v>SY</v>
          </cell>
          <cell r="D2516" t="str">
            <v>05</v>
          </cell>
          <cell r="E2516"/>
          <cell r="F2516" t="str">
            <v>Y</v>
          </cell>
          <cell r="G2516" t="str">
            <v/>
          </cell>
          <cell r="H2516">
            <v>41275</v>
          </cell>
          <cell r="I2516"/>
          <cell r="J2516" t="str">
            <v/>
          </cell>
          <cell r="K2516"/>
          <cell r="T2516" t="str">
            <v>0524 2 4</v>
          </cell>
          <cell r="U2516" t="str">
            <v xml:space="preserve"> </v>
          </cell>
          <cell r="V2516" t="str">
            <v xml:space="preserve"> </v>
          </cell>
          <cell r="W2516">
            <v>0</v>
          </cell>
          <cell r="X2516">
            <v>0</v>
          </cell>
          <cell r="Y2516" t="str">
            <v>xx</v>
          </cell>
        </row>
        <row r="2517">
          <cell r="A2517" t="str">
            <v>0524  2 29</v>
          </cell>
          <cell r="B2517" t="str">
            <v>CONCRETE SLOPE PAVEMENT, 4", REINFORCED</v>
          </cell>
          <cell r="C2517" t="str">
            <v>SY</v>
          </cell>
          <cell r="D2517" t="str">
            <v>05</v>
          </cell>
          <cell r="E2517"/>
          <cell r="F2517" t="str">
            <v>Y</v>
          </cell>
          <cell r="G2517" t="str">
            <v/>
          </cell>
          <cell r="H2517">
            <v>41275</v>
          </cell>
          <cell r="I2517"/>
          <cell r="J2517" t="str">
            <v/>
          </cell>
          <cell r="K2517"/>
          <cell r="T2517" t="str">
            <v>0524 2 29</v>
          </cell>
          <cell r="U2517">
            <v>81</v>
          </cell>
          <cell r="V2517">
            <v>81</v>
          </cell>
          <cell r="W2517">
            <v>0</v>
          </cell>
          <cell r="X2517">
            <v>1</v>
          </cell>
          <cell r="Y2517">
            <v>81</v>
          </cell>
        </row>
        <row r="2518">
          <cell r="A2518" t="str">
            <v>0524  2 49</v>
          </cell>
          <cell r="B2518" t="str">
            <v>CONCRETE SLOPE PAVEMENT, 6", REINFORCED</v>
          </cell>
          <cell r="C2518" t="str">
            <v>SY</v>
          </cell>
          <cell r="D2518" t="str">
            <v>05</v>
          </cell>
          <cell r="E2518"/>
          <cell r="F2518" t="str">
            <v>Y</v>
          </cell>
          <cell r="G2518" t="str">
            <v/>
          </cell>
          <cell r="H2518">
            <v>41275</v>
          </cell>
          <cell r="I2518"/>
          <cell r="J2518" t="str">
            <v/>
          </cell>
          <cell r="K2518"/>
          <cell r="T2518" t="str">
            <v>0524 2 49</v>
          </cell>
          <cell r="U2518" t="str">
            <v xml:space="preserve"> </v>
          </cell>
          <cell r="V2518" t="str">
            <v xml:space="preserve"> </v>
          </cell>
          <cell r="W2518">
            <v>0</v>
          </cell>
          <cell r="X2518">
            <v>0</v>
          </cell>
          <cell r="Y2518" t="str">
            <v>xx</v>
          </cell>
        </row>
        <row r="2519">
          <cell r="A2519" t="str">
            <v>0524  3</v>
          </cell>
          <cell r="B2519" t="str">
            <v>CONC CORE DITCH BLOCKS</v>
          </cell>
          <cell r="C2519" t="str">
            <v>CY</v>
          </cell>
          <cell r="D2519" t="str">
            <v>06</v>
          </cell>
          <cell r="E2519"/>
          <cell r="F2519" t="str">
            <v>Y</v>
          </cell>
          <cell r="G2519" t="str">
            <v/>
          </cell>
          <cell r="H2519">
            <v>41275</v>
          </cell>
          <cell r="I2519"/>
          <cell r="J2519" t="str">
            <v/>
          </cell>
          <cell r="K2519"/>
          <cell r="T2519" t="str">
            <v>0524 3</v>
          </cell>
          <cell r="U2519" t="str">
            <v xml:space="preserve"> </v>
          </cell>
          <cell r="V2519">
            <v>550</v>
          </cell>
          <cell r="W2519">
            <v>0</v>
          </cell>
          <cell r="X2519">
            <v>1</v>
          </cell>
          <cell r="Y2519">
            <v>550</v>
          </cell>
        </row>
        <row r="2520">
          <cell r="A2520" t="str">
            <v>0524  4  1</v>
          </cell>
          <cell r="B2520" t="str">
            <v>CLEANING &amp; SEALING RANDOM CRACKS IN EXISTING CONCRETE  SLOPE PAVEMENT</v>
          </cell>
          <cell r="C2520" t="str">
            <v>LF</v>
          </cell>
          <cell r="D2520" t="str">
            <v>05</v>
          </cell>
          <cell r="E2520" t="str">
            <v xml:space="preserve"> </v>
          </cell>
          <cell r="F2520" t="str">
            <v>Y</v>
          </cell>
          <cell r="G2520" t="str">
            <v/>
          </cell>
          <cell r="H2520">
            <v>41275</v>
          </cell>
          <cell r="I2520"/>
          <cell r="J2520" t="str">
            <v/>
          </cell>
          <cell r="K2520"/>
          <cell r="T2520" t="str">
            <v>0524 4 1</v>
          </cell>
          <cell r="U2520" t="str">
            <v xml:space="preserve"> </v>
          </cell>
          <cell r="V2520" t="str">
            <v xml:space="preserve"> </v>
          </cell>
          <cell r="W2520">
            <v>0</v>
          </cell>
          <cell r="X2520">
            <v>0</v>
          </cell>
          <cell r="Y2520" t="str">
            <v>xx</v>
          </cell>
        </row>
        <row r="2521">
          <cell r="A2521" t="str">
            <v>0524  4  2</v>
          </cell>
          <cell r="B2521" t="str">
            <v>CLEANING &amp; SEALING JOINTS IN EXISTING CONCRETE  SLOPE PAVEMENT</v>
          </cell>
          <cell r="C2521" t="str">
            <v>LF</v>
          </cell>
          <cell r="D2521" t="str">
            <v>05</v>
          </cell>
          <cell r="E2521" t="str">
            <v xml:space="preserve"> </v>
          </cell>
          <cell r="F2521" t="str">
            <v>Y</v>
          </cell>
          <cell r="G2521" t="str">
            <v/>
          </cell>
          <cell r="H2521">
            <v>42849</v>
          </cell>
          <cell r="I2521"/>
          <cell r="J2521" t="str">
            <v/>
          </cell>
          <cell r="K2521"/>
          <cell r="T2521" t="str">
            <v>0524 4 2</v>
          </cell>
          <cell r="U2521" t="str">
            <v xml:space="preserve"> </v>
          </cell>
          <cell r="V2521" t="str">
            <v xml:space="preserve"> </v>
          </cell>
          <cell r="W2521">
            <v>0</v>
          </cell>
          <cell r="X2521">
            <v>0</v>
          </cell>
          <cell r="Y2521" t="str">
            <v>xx</v>
          </cell>
        </row>
        <row r="2522">
          <cell r="A2522" t="str">
            <v>0524  5  1</v>
          </cell>
          <cell r="B2522" t="str">
            <v>CONCRETE DITCH AND SLOPE - GUTTER CLEANING  TP 428971-1-52-01</v>
          </cell>
          <cell r="C2522" t="str">
            <v>LS</v>
          </cell>
          <cell r="D2522" t="str">
            <v>05</v>
          </cell>
          <cell r="E2522" t="str">
            <v xml:space="preserve"> </v>
          </cell>
          <cell r="F2522" t="str">
            <v>Y</v>
          </cell>
          <cell r="G2522" t="str">
            <v>*</v>
          </cell>
          <cell r="H2522">
            <v>43543</v>
          </cell>
          <cell r="I2522">
            <v>43830</v>
          </cell>
          <cell r="J2522" t="str">
            <v/>
          </cell>
          <cell r="K2522"/>
          <cell r="T2522" t="str">
            <v>0524 5 1</v>
          </cell>
          <cell r="U2522" t="str">
            <v xml:space="preserve"> </v>
          </cell>
          <cell r="V2522" t="str">
            <v xml:space="preserve"> </v>
          </cell>
          <cell r="W2522">
            <v>0</v>
          </cell>
          <cell r="X2522">
            <v>0</v>
          </cell>
          <cell r="Y2522" t="str">
            <v>xx</v>
          </cell>
        </row>
        <row r="2523">
          <cell r="A2523" t="str">
            <v>0525  1</v>
          </cell>
          <cell r="B2523" t="str">
            <v>ASPHALTIC CONCRETE CURB- TO REMAIN</v>
          </cell>
          <cell r="C2523" t="str">
            <v>LF</v>
          </cell>
          <cell r="D2523" t="str">
            <v>07</v>
          </cell>
          <cell r="E2523"/>
          <cell r="F2523" t="str">
            <v>Y</v>
          </cell>
          <cell r="G2523" t="str">
            <v/>
          </cell>
          <cell r="H2523">
            <v>41275</v>
          </cell>
          <cell r="I2523"/>
          <cell r="J2523" t="str">
            <v/>
          </cell>
          <cell r="K2523"/>
          <cell r="T2523" t="str">
            <v>0525 1</v>
          </cell>
          <cell r="U2523" t="str">
            <v xml:space="preserve"> </v>
          </cell>
          <cell r="V2523" t="str">
            <v xml:space="preserve"> </v>
          </cell>
          <cell r="W2523">
            <v>0</v>
          </cell>
          <cell r="X2523">
            <v>0</v>
          </cell>
          <cell r="Y2523" t="str">
            <v>xx</v>
          </cell>
        </row>
        <row r="2524">
          <cell r="A2524" t="str">
            <v>0526  1  1</v>
          </cell>
          <cell r="B2524" t="str">
            <v>PAVERS, ARCHITECTURAL, ROADWAY</v>
          </cell>
          <cell r="C2524" t="str">
            <v>SY</v>
          </cell>
          <cell r="D2524" t="str">
            <v>10</v>
          </cell>
          <cell r="E2524" t="str">
            <v xml:space="preserve"> </v>
          </cell>
          <cell r="F2524" t="str">
            <v>Y</v>
          </cell>
          <cell r="G2524" t="str">
            <v/>
          </cell>
          <cell r="H2524">
            <v>41275</v>
          </cell>
          <cell r="I2524"/>
          <cell r="J2524" t="str">
            <v/>
          </cell>
          <cell r="K2524"/>
          <cell r="T2524" t="str">
            <v>0526 1 1</v>
          </cell>
          <cell r="U2524">
            <v>69.59</v>
          </cell>
          <cell r="V2524">
            <v>69.59</v>
          </cell>
          <cell r="W2524">
            <v>0</v>
          </cell>
          <cell r="X2524">
            <v>1</v>
          </cell>
          <cell r="Y2524">
            <v>69.59</v>
          </cell>
        </row>
        <row r="2525">
          <cell r="A2525" t="str">
            <v>0526  1  2</v>
          </cell>
          <cell r="B2525" t="str">
            <v>PAVERS, ARCHITECTURAL, SIDEWALK</v>
          </cell>
          <cell r="C2525" t="str">
            <v>SY</v>
          </cell>
          <cell r="D2525" t="str">
            <v>10</v>
          </cell>
          <cell r="E2525" t="str">
            <v xml:space="preserve"> </v>
          </cell>
          <cell r="F2525" t="str">
            <v>Y</v>
          </cell>
          <cell r="G2525" t="str">
            <v/>
          </cell>
          <cell r="H2525">
            <v>41275</v>
          </cell>
          <cell r="I2525"/>
          <cell r="J2525" t="str">
            <v/>
          </cell>
          <cell r="K2525"/>
          <cell r="T2525" t="str">
            <v>0526 1 2</v>
          </cell>
          <cell r="U2525">
            <v>98.91</v>
          </cell>
          <cell r="V2525">
            <v>100.76</v>
          </cell>
          <cell r="W2525">
            <v>0</v>
          </cell>
          <cell r="X2525">
            <v>1.0187038722070569</v>
          </cell>
          <cell r="Y2525">
            <v>100.76</v>
          </cell>
        </row>
        <row r="2526">
          <cell r="A2526" t="str">
            <v>0526  1100</v>
          </cell>
          <cell r="B2526" t="str">
            <v>PAVERS, ARCHITECTURAL, WITH CONCRETE BASE AND BORDERS, PROJECT 436161-1-52-01</v>
          </cell>
          <cell r="C2526" t="str">
            <v>SY</v>
          </cell>
          <cell r="D2526" t="str">
            <v>10</v>
          </cell>
          <cell r="E2526" t="str">
            <v xml:space="preserve"> </v>
          </cell>
          <cell r="F2526" t="str">
            <v>Y</v>
          </cell>
          <cell r="G2526" t="str">
            <v>*</v>
          </cell>
          <cell r="H2526">
            <v>42950</v>
          </cell>
          <cell r="I2526">
            <v>43281</v>
          </cell>
          <cell r="J2526" t="str">
            <v/>
          </cell>
          <cell r="K2526"/>
          <cell r="T2526" t="str">
            <v>0526 1100</v>
          </cell>
          <cell r="U2526" t="str">
            <v xml:space="preserve"> </v>
          </cell>
          <cell r="V2526" t="str">
            <v xml:space="preserve"> </v>
          </cell>
          <cell r="W2526">
            <v>0</v>
          </cell>
          <cell r="X2526">
            <v>0</v>
          </cell>
          <cell r="Y2526" t="str">
            <v>xx</v>
          </cell>
        </row>
        <row r="2527">
          <cell r="A2527" t="str">
            <v>0527  1</v>
          </cell>
          <cell r="B2527" t="str">
            <v>DETECTABLE WARNING ON EXISTING WALKING SURFACE, RETROFIT</v>
          </cell>
          <cell r="C2527" t="str">
            <v>EA</v>
          </cell>
          <cell r="D2527" t="str">
            <v>10</v>
          </cell>
          <cell r="E2527"/>
          <cell r="F2527" t="str">
            <v>Y</v>
          </cell>
          <cell r="G2527" t="str">
            <v>*</v>
          </cell>
          <cell r="H2527">
            <v>41275</v>
          </cell>
          <cell r="I2527">
            <v>41639</v>
          </cell>
          <cell r="J2527" t="str">
            <v/>
          </cell>
          <cell r="K2527"/>
          <cell r="T2527" t="str">
            <v>0527 1</v>
          </cell>
          <cell r="U2527" t="str">
            <v xml:space="preserve"> </v>
          </cell>
          <cell r="V2527" t="str">
            <v xml:space="preserve"> </v>
          </cell>
          <cell r="W2527">
            <v>0</v>
          </cell>
          <cell r="X2527">
            <v>0</v>
          </cell>
          <cell r="Y2527" t="str">
            <v>xx</v>
          </cell>
        </row>
        <row r="2528">
          <cell r="A2528" t="str">
            <v>0527  2</v>
          </cell>
          <cell r="B2528" t="str">
            <v>DETECTABLE WARNINGS</v>
          </cell>
          <cell r="C2528" t="str">
            <v>SF</v>
          </cell>
          <cell r="D2528" t="str">
            <v>10</v>
          </cell>
          <cell r="E2528" t="str">
            <v xml:space="preserve"> </v>
          </cell>
          <cell r="F2528" t="str">
            <v>Y</v>
          </cell>
          <cell r="G2528" t="str">
            <v/>
          </cell>
          <cell r="H2528">
            <v>41479</v>
          </cell>
          <cell r="I2528"/>
          <cell r="J2528" t="str">
            <v/>
          </cell>
          <cell r="K2528"/>
          <cell r="T2528" t="str">
            <v>0527 2</v>
          </cell>
          <cell r="U2528">
            <v>27.74</v>
          </cell>
          <cell r="V2528">
            <v>27.46</v>
          </cell>
          <cell r="W2528">
            <v>0</v>
          </cell>
          <cell r="X2528">
            <v>1.0101966496722505</v>
          </cell>
          <cell r="Y2528">
            <v>27.74</v>
          </cell>
        </row>
        <row r="2529">
          <cell r="A2529" t="str">
            <v>0530  1</v>
          </cell>
          <cell r="B2529" t="str">
            <v>RIPRAP, SAND-CEMENT</v>
          </cell>
          <cell r="C2529" t="str">
            <v>CY</v>
          </cell>
          <cell r="D2529" t="str">
            <v>05</v>
          </cell>
          <cell r="E2529" t="str">
            <v>A</v>
          </cell>
          <cell r="F2529" t="str">
            <v>Y</v>
          </cell>
          <cell r="G2529" t="str">
            <v/>
          </cell>
          <cell r="H2529">
            <v>41275</v>
          </cell>
          <cell r="I2529"/>
          <cell r="J2529" t="str">
            <v/>
          </cell>
          <cell r="K2529"/>
          <cell r="T2529" t="str">
            <v>0530 1</v>
          </cell>
          <cell r="U2529">
            <v>508.31</v>
          </cell>
          <cell r="V2529">
            <v>514.92999999999995</v>
          </cell>
          <cell r="W2529">
            <v>0</v>
          </cell>
          <cell r="X2529">
            <v>1.0130235486219039</v>
          </cell>
          <cell r="Y2529">
            <v>514.92999999999995</v>
          </cell>
        </row>
        <row r="2530">
          <cell r="A2530" t="str">
            <v>0530  1  1</v>
          </cell>
          <cell r="B2530" t="str">
            <v>RIPRAP, SAND-CEMENT- PROJECT 443193-2-52-01</v>
          </cell>
          <cell r="C2530" t="str">
            <v>CY</v>
          </cell>
          <cell r="D2530" t="str">
            <v>05</v>
          </cell>
          <cell r="E2530" t="str">
            <v xml:space="preserve"> </v>
          </cell>
          <cell r="F2530" t="str">
            <v>Y</v>
          </cell>
          <cell r="G2530" t="str">
            <v>*</v>
          </cell>
          <cell r="H2530">
            <v>43321</v>
          </cell>
          <cell r="I2530">
            <v>43465</v>
          </cell>
          <cell r="J2530" t="str">
            <v/>
          </cell>
          <cell r="K2530"/>
          <cell r="T2530" t="str">
            <v>0530 1 1</v>
          </cell>
          <cell r="U2530" t="str">
            <v xml:space="preserve"> </v>
          </cell>
          <cell r="V2530" t="str">
            <v xml:space="preserve"> </v>
          </cell>
          <cell r="W2530">
            <v>0</v>
          </cell>
          <cell r="X2530">
            <v>0</v>
          </cell>
          <cell r="Y2530" t="str">
            <v>xx</v>
          </cell>
        </row>
        <row r="2531">
          <cell r="A2531" t="str">
            <v>0530  1  2</v>
          </cell>
          <cell r="B2531" t="str">
            <v>RIPRAP, SAND-CEMENT- PROJECT 443199-2-52-01</v>
          </cell>
          <cell r="C2531" t="str">
            <v>CY</v>
          </cell>
          <cell r="D2531" t="str">
            <v>05</v>
          </cell>
          <cell r="E2531" t="str">
            <v xml:space="preserve"> </v>
          </cell>
          <cell r="F2531" t="str">
            <v>Y</v>
          </cell>
          <cell r="G2531" t="str">
            <v>*</v>
          </cell>
          <cell r="H2531">
            <v>43321</v>
          </cell>
          <cell r="I2531">
            <v>43465</v>
          </cell>
          <cell r="J2531" t="str">
            <v/>
          </cell>
          <cell r="K2531"/>
          <cell r="T2531" t="str">
            <v>0530 1 2</v>
          </cell>
          <cell r="U2531" t="str">
            <v xml:space="preserve"> </v>
          </cell>
          <cell r="V2531" t="str">
            <v xml:space="preserve"> </v>
          </cell>
          <cell r="W2531">
            <v>0</v>
          </cell>
          <cell r="X2531">
            <v>0</v>
          </cell>
          <cell r="Y2531" t="str">
            <v>xx</v>
          </cell>
        </row>
        <row r="2532">
          <cell r="A2532" t="str">
            <v>0530  1  3</v>
          </cell>
          <cell r="B2532" t="str">
            <v>RIPRAP, SAND-CEMENT, PROJECT 434273-3-52-01</v>
          </cell>
          <cell r="C2532" t="str">
            <v>CY</v>
          </cell>
          <cell r="D2532" t="str">
            <v>05</v>
          </cell>
          <cell r="E2532" t="str">
            <v>A</v>
          </cell>
          <cell r="F2532" t="str">
            <v>Y</v>
          </cell>
          <cell r="G2532" t="str">
            <v>*</v>
          </cell>
          <cell r="H2532">
            <v>43787</v>
          </cell>
          <cell r="I2532">
            <v>44012</v>
          </cell>
          <cell r="J2532" t="str">
            <v/>
          </cell>
          <cell r="K2532"/>
          <cell r="T2532" t="str">
            <v>0530 1 3</v>
          </cell>
          <cell r="U2532" t="str">
            <v xml:space="preserve"> </v>
          </cell>
          <cell r="V2532" t="str">
            <v xml:space="preserve"> </v>
          </cell>
          <cell r="W2532">
            <v>0</v>
          </cell>
          <cell r="X2532">
            <v>0</v>
          </cell>
          <cell r="Y2532" t="str">
            <v>xx</v>
          </cell>
        </row>
        <row r="2533">
          <cell r="A2533" t="str">
            <v>0530  1100</v>
          </cell>
          <cell r="B2533" t="str">
            <v>RIPRAP, SAND-CEMENT BAGS</v>
          </cell>
          <cell r="C2533" t="str">
            <v>CY</v>
          </cell>
          <cell r="D2533" t="str">
            <v>05</v>
          </cell>
          <cell r="E2533" t="str">
            <v>A</v>
          </cell>
          <cell r="F2533" t="str">
            <v>Y</v>
          </cell>
          <cell r="G2533" t="str">
            <v/>
          </cell>
          <cell r="H2533">
            <v>44047</v>
          </cell>
          <cell r="I2533"/>
          <cell r="J2533" t="str">
            <v/>
          </cell>
          <cell r="K2533"/>
          <cell r="T2533" t="str">
            <v>0530 1100</v>
          </cell>
          <cell r="U2533" t="str">
            <v xml:space="preserve"> </v>
          </cell>
          <cell r="V2533" t="str">
            <v xml:space="preserve"> </v>
          </cell>
          <cell r="W2533">
            <v>0</v>
          </cell>
          <cell r="X2533">
            <v>0</v>
          </cell>
          <cell r="Y2533" t="str">
            <v>xx</v>
          </cell>
        </row>
        <row r="2534">
          <cell r="A2534" t="str">
            <v>0530  3  3</v>
          </cell>
          <cell r="B2534" t="str">
            <v>RIPRAP- RUBBLE, BANK AND SHORE</v>
          </cell>
          <cell r="C2534" t="str">
            <v>TN</v>
          </cell>
          <cell r="D2534" t="str">
            <v>05</v>
          </cell>
          <cell r="E2534"/>
          <cell r="F2534" t="str">
            <v>Y</v>
          </cell>
          <cell r="G2534" t="str">
            <v/>
          </cell>
          <cell r="H2534">
            <v>41275</v>
          </cell>
          <cell r="I2534"/>
          <cell r="J2534" t="str">
            <v/>
          </cell>
          <cell r="K2534"/>
          <cell r="T2534" t="str">
            <v>0530 3 3</v>
          </cell>
          <cell r="U2534">
            <v>93.37</v>
          </cell>
          <cell r="V2534">
            <v>88.02</v>
          </cell>
          <cell r="W2534">
            <v>0</v>
          </cell>
          <cell r="X2534">
            <v>1.0607816405362418</v>
          </cell>
          <cell r="Y2534">
            <v>93.37</v>
          </cell>
        </row>
        <row r="2535">
          <cell r="A2535" t="str">
            <v>0530  3  4</v>
          </cell>
          <cell r="B2535" t="str">
            <v>RIPRAP, RUBBLE, F&amp;I, DITCH LINING</v>
          </cell>
          <cell r="C2535" t="str">
            <v>TN</v>
          </cell>
          <cell r="D2535" t="str">
            <v>05</v>
          </cell>
          <cell r="E2535"/>
          <cell r="F2535" t="str">
            <v>Y</v>
          </cell>
          <cell r="G2535" t="str">
            <v/>
          </cell>
          <cell r="H2535">
            <v>41275</v>
          </cell>
          <cell r="I2535"/>
          <cell r="J2535" t="str">
            <v/>
          </cell>
          <cell r="K2535"/>
          <cell r="T2535" t="str">
            <v>0530 3 4</v>
          </cell>
          <cell r="U2535">
            <v>100.08</v>
          </cell>
          <cell r="V2535">
            <v>83.95</v>
          </cell>
          <cell r="W2535">
            <v>0</v>
          </cell>
          <cell r="X2535">
            <v>1.1921381774865991</v>
          </cell>
          <cell r="Y2535">
            <v>100.08</v>
          </cell>
        </row>
        <row r="2536">
          <cell r="A2536" t="str">
            <v>0530  3  5</v>
          </cell>
          <cell r="B2536" t="str">
            <v>RIPRAP- RUBBLE, COASTAL SHORE- LARGE BOULDERS</v>
          </cell>
          <cell r="C2536" t="str">
            <v>TN</v>
          </cell>
          <cell r="D2536" t="str">
            <v>05</v>
          </cell>
          <cell r="E2536" t="str">
            <v>A</v>
          </cell>
          <cell r="F2536" t="str">
            <v>Y</v>
          </cell>
          <cell r="G2536" t="str">
            <v/>
          </cell>
          <cell r="H2536">
            <v>41275</v>
          </cell>
          <cell r="I2536"/>
          <cell r="J2536" t="str">
            <v/>
          </cell>
          <cell r="K2536"/>
          <cell r="T2536" t="str">
            <v>0530 3 5</v>
          </cell>
          <cell r="U2536" t="str">
            <v xml:space="preserve"> </v>
          </cell>
          <cell r="V2536" t="str">
            <v xml:space="preserve"> </v>
          </cell>
          <cell r="W2536">
            <v>0</v>
          </cell>
          <cell r="X2536">
            <v>0</v>
          </cell>
          <cell r="Y2536" t="str">
            <v>xx</v>
          </cell>
        </row>
        <row r="2537">
          <cell r="A2537" t="str">
            <v>0530  3  8</v>
          </cell>
          <cell r="B2537" t="str">
            <v>RIPRAP- RUBBLE, REMOVE EXISTING AND REINSTALL</v>
          </cell>
          <cell r="C2537" t="str">
            <v>CY</v>
          </cell>
          <cell r="D2537" t="str">
            <v>05</v>
          </cell>
          <cell r="E2537" t="str">
            <v xml:space="preserve"> </v>
          </cell>
          <cell r="F2537" t="str">
            <v>Y</v>
          </cell>
          <cell r="G2537" t="str">
            <v>*</v>
          </cell>
          <cell r="H2537">
            <v>42564</v>
          </cell>
          <cell r="I2537">
            <v>43800</v>
          </cell>
          <cell r="J2537" t="str">
            <v/>
          </cell>
          <cell r="K2537"/>
          <cell r="T2537" t="str">
            <v>0530 3 8</v>
          </cell>
          <cell r="U2537">
            <v>160.6</v>
          </cell>
          <cell r="V2537">
            <v>160.6</v>
          </cell>
          <cell r="W2537">
            <v>0</v>
          </cell>
          <cell r="X2537">
            <v>1</v>
          </cell>
          <cell r="Y2537">
            <v>160.6</v>
          </cell>
        </row>
        <row r="2538">
          <cell r="A2538" t="str">
            <v>0530  3  9</v>
          </cell>
          <cell r="B2538" t="str">
            <v>RIPRAP- RUBBLE, REMOVE EXISTING AND REINSTALL - PUSH BUTTON ONLY</v>
          </cell>
          <cell r="C2538" t="str">
            <v>SF</v>
          </cell>
          <cell r="D2538" t="str">
            <v>05</v>
          </cell>
          <cell r="E2538" t="str">
            <v xml:space="preserve"> </v>
          </cell>
          <cell r="F2538" t="str">
            <v>Y</v>
          </cell>
          <cell r="G2538" t="str">
            <v/>
          </cell>
          <cell r="H2538">
            <v>42564</v>
          </cell>
          <cell r="I2538"/>
          <cell r="J2538" t="str">
            <v/>
          </cell>
          <cell r="K2538"/>
          <cell r="T2538" t="str">
            <v>0530 3 9</v>
          </cell>
          <cell r="U2538" t="str">
            <v xml:space="preserve"> </v>
          </cell>
          <cell r="V2538" t="str">
            <v xml:space="preserve"> </v>
          </cell>
          <cell r="W2538">
            <v>0</v>
          </cell>
          <cell r="X2538">
            <v>0</v>
          </cell>
          <cell r="Y2538" t="str">
            <v>xx</v>
          </cell>
        </row>
        <row r="2539">
          <cell r="A2539" t="str">
            <v>0530  3100</v>
          </cell>
          <cell r="B2539" t="str">
            <v>RIPRAP, RUBBLE, F&amp;I, DITCH LINING, PROJECT 428154-4-52-01</v>
          </cell>
          <cell r="C2539" t="str">
            <v>TN</v>
          </cell>
          <cell r="D2539" t="str">
            <v>05</v>
          </cell>
          <cell r="E2539" t="str">
            <v>A</v>
          </cell>
          <cell r="F2539" t="str">
            <v>Y</v>
          </cell>
          <cell r="G2539" t="str">
            <v>*</v>
          </cell>
          <cell r="H2539">
            <v>43283</v>
          </cell>
          <cell r="I2539">
            <v>43586</v>
          </cell>
          <cell r="J2539" t="str">
            <v/>
          </cell>
          <cell r="K2539"/>
          <cell r="T2539" t="str">
            <v>0530 3100</v>
          </cell>
          <cell r="U2539" t="str">
            <v xml:space="preserve"> </v>
          </cell>
          <cell r="V2539" t="str">
            <v xml:space="preserve"> </v>
          </cell>
          <cell r="W2539">
            <v>0</v>
          </cell>
          <cell r="X2539">
            <v>0</v>
          </cell>
          <cell r="Y2539" t="str">
            <v>xx</v>
          </cell>
        </row>
        <row r="2540">
          <cell r="A2540" t="str">
            <v>0530  3101</v>
          </cell>
          <cell r="B2540" t="str">
            <v>RIPRAP- RUBBLE, REMOVE EXISTING AND REINSTALL, PROJECT 433841-1-52-01</v>
          </cell>
          <cell r="C2540" t="str">
            <v>SF</v>
          </cell>
          <cell r="D2540" t="str">
            <v>05</v>
          </cell>
          <cell r="E2540" t="str">
            <v xml:space="preserve"> </v>
          </cell>
          <cell r="F2540" t="str">
            <v>Y</v>
          </cell>
          <cell r="G2540" t="str">
            <v>*</v>
          </cell>
          <cell r="H2540">
            <v>43868</v>
          </cell>
          <cell r="I2540">
            <v>44012</v>
          </cell>
          <cell r="J2540" t="str">
            <v/>
          </cell>
          <cell r="K2540"/>
          <cell r="T2540" t="str">
            <v>0530 3101</v>
          </cell>
          <cell r="U2540" t="str">
            <v xml:space="preserve"> </v>
          </cell>
          <cell r="V2540" t="str">
            <v xml:space="preserve"> </v>
          </cell>
          <cell r="W2540">
            <v>0</v>
          </cell>
          <cell r="X2540">
            <v>0</v>
          </cell>
          <cell r="Y2540" t="str">
            <v>xx</v>
          </cell>
        </row>
        <row r="2541">
          <cell r="A2541" t="str">
            <v>0530  4  4</v>
          </cell>
          <cell r="B2541" t="str">
            <v>ARTICULATING CONCRETE BLOCK REVETMENT SYSTEM, THICKNESS 4"</v>
          </cell>
          <cell r="C2541" t="str">
            <v>SY</v>
          </cell>
          <cell r="D2541" t="str">
            <v>10</v>
          </cell>
          <cell r="E2541" t="str">
            <v xml:space="preserve"> </v>
          </cell>
          <cell r="F2541" t="str">
            <v>Y</v>
          </cell>
          <cell r="G2541" t="str">
            <v/>
          </cell>
          <cell r="H2541">
            <v>42157</v>
          </cell>
          <cell r="I2541"/>
          <cell r="J2541" t="str">
            <v/>
          </cell>
          <cell r="K2541"/>
          <cell r="T2541" t="str">
            <v>0530 4 4</v>
          </cell>
          <cell r="U2541">
            <v>80</v>
          </cell>
          <cell r="V2541">
            <v>80</v>
          </cell>
          <cell r="W2541">
            <v>0</v>
          </cell>
          <cell r="X2541">
            <v>1</v>
          </cell>
          <cell r="Y2541">
            <v>80</v>
          </cell>
        </row>
        <row r="2542">
          <cell r="A2542" t="str">
            <v>0530  4  6</v>
          </cell>
          <cell r="B2542" t="str">
            <v>ARTICULATING CONCRETE BLOCK REVETMENT SYSTEM, THICKNESS 6"</v>
          </cell>
          <cell r="C2542" t="str">
            <v>SY</v>
          </cell>
          <cell r="D2542" t="str">
            <v>10</v>
          </cell>
          <cell r="E2542" t="str">
            <v xml:space="preserve"> </v>
          </cell>
          <cell r="F2542" t="str">
            <v>Y</v>
          </cell>
          <cell r="G2542" t="str">
            <v/>
          </cell>
          <cell r="H2542">
            <v>42926</v>
          </cell>
          <cell r="I2542"/>
          <cell r="J2542" t="str">
            <v/>
          </cell>
          <cell r="K2542"/>
          <cell r="T2542" t="str">
            <v>0530 4 6</v>
          </cell>
          <cell r="U2542">
            <v>190.58</v>
          </cell>
          <cell r="V2542">
            <v>187.9</v>
          </cell>
          <cell r="W2542">
            <v>0</v>
          </cell>
          <cell r="X2542">
            <v>1.014262905800958</v>
          </cell>
          <cell r="Y2542">
            <v>190.58</v>
          </cell>
        </row>
        <row r="2543">
          <cell r="A2543" t="str">
            <v>0530  4  9</v>
          </cell>
          <cell r="B2543" t="str">
            <v>ARTICULATING CONCRETE BLOCK REVETMENT SYSTEM, THICKNESS 9"</v>
          </cell>
          <cell r="C2543" t="str">
            <v>SY</v>
          </cell>
          <cell r="D2543" t="str">
            <v>10</v>
          </cell>
          <cell r="E2543" t="str">
            <v xml:space="preserve"> </v>
          </cell>
          <cell r="F2543" t="str">
            <v>Y</v>
          </cell>
          <cell r="G2543" t="str">
            <v/>
          </cell>
          <cell r="H2543">
            <v>42157</v>
          </cell>
          <cell r="I2543"/>
          <cell r="J2543" t="str">
            <v/>
          </cell>
          <cell r="K2543"/>
          <cell r="T2543" t="str">
            <v>0530 4 9</v>
          </cell>
          <cell r="U2543">
            <v>90</v>
          </cell>
          <cell r="V2543">
            <v>90</v>
          </cell>
          <cell r="W2543">
            <v>0</v>
          </cell>
          <cell r="X2543">
            <v>1</v>
          </cell>
          <cell r="Y2543">
            <v>90</v>
          </cell>
        </row>
        <row r="2544">
          <cell r="A2544" t="str">
            <v>0530  5  1</v>
          </cell>
          <cell r="B2544" t="str">
            <v>GABION, UP TO 1 FOOT THICKNESS</v>
          </cell>
          <cell r="C2544" t="str">
            <v>SY</v>
          </cell>
          <cell r="D2544" t="str">
            <v>06</v>
          </cell>
          <cell r="E2544" t="str">
            <v xml:space="preserve"> </v>
          </cell>
          <cell r="F2544" t="str">
            <v>Y</v>
          </cell>
          <cell r="G2544" t="str">
            <v/>
          </cell>
          <cell r="H2544">
            <v>42213</v>
          </cell>
          <cell r="I2544"/>
          <cell r="J2544" t="str">
            <v/>
          </cell>
          <cell r="K2544"/>
          <cell r="T2544" t="str">
            <v>0530 5 1</v>
          </cell>
          <cell r="U2544" t="str">
            <v xml:space="preserve"> </v>
          </cell>
          <cell r="V2544" t="str">
            <v xml:space="preserve"> </v>
          </cell>
          <cell r="W2544">
            <v>0</v>
          </cell>
          <cell r="X2544">
            <v>0</v>
          </cell>
          <cell r="Y2544" t="str">
            <v>xx</v>
          </cell>
        </row>
        <row r="2545">
          <cell r="A2545" t="str">
            <v>0530  5  2</v>
          </cell>
          <cell r="B2545" t="str">
            <v>GABION, 1 FOOT AND GREATER THICKNESS</v>
          </cell>
          <cell r="C2545" t="str">
            <v>SY</v>
          </cell>
          <cell r="D2545" t="str">
            <v>06</v>
          </cell>
          <cell r="E2545" t="str">
            <v xml:space="preserve"> </v>
          </cell>
          <cell r="F2545" t="str">
            <v>Y</v>
          </cell>
          <cell r="G2545" t="str">
            <v/>
          </cell>
          <cell r="H2545">
            <v>42213</v>
          </cell>
          <cell r="I2545"/>
          <cell r="J2545" t="str">
            <v/>
          </cell>
          <cell r="K2545"/>
          <cell r="T2545" t="str">
            <v>0530 5 2</v>
          </cell>
          <cell r="U2545">
            <v>995.5</v>
          </cell>
          <cell r="V2545">
            <v>995.5</v>
          </cell>
          <cell r="W2545">
            <v>0</v>
          </cell>
          <cell r="X2545">
            <v>1</v>
          </cell>
          <cell r="Y2545">
            <v>995.5</v>
          </cell>
        </row>
        <row r="2546">
          <cell r="A2546" t="str">
            <v>0530  5 13</v>
          </cell>
          <cell r="B2546" t="str">
            <v>GABION, BASKET</v>
          </cell>
          <cell r="C2546" t="str">
            <v>CY</v>
          </cell>
          <cell r="D2546" t="str">
            <v>06</v>
          </cell>
          <cell r="E2546" t="str">
            <v xml:space="preserve"> </v>
          </cell>
          <cell r="F2546" t="str">
            <v>Y</v>
          </cell>
          <cell r="G2546" t="str">
            <v/>
          </cell>
          <cell r="H2546">
            <v>43579</v>
          </cell>
          <cell r="I2546"/>
          <cell r="J2546" t="str">
            <v/>
          </cell>
          <cell r="K2546"/>
          <cell r="T2546" t="str">
            <v>0530 5 13</v>
          </cell>
          <cell r="U2546" t="str">
            <v xml:space="preserve"> </v>
          </cell>
          <cell r="V2546" t="str">
            <v xml:space="preserve"> </v>
          </cell>
          <cell r="W2546">
            <v>0</v>
          </cell>
          <cell r="X2546">
            <v>0</v>
          </cell>
          <cell r="Y2546" t="str">
            <v>xx</v>
          </cell>
        </row>
        <row r="2547">
          <cell r="A2547" t="str">
            <v>0530  5100</v>
          </cell>
          <cell r="B2547" t="str">
            <v>GABION BASKET, PROJECT 422929-3-52-01</v>
          </cell>
          <cell r="C2547" t="str">
            <v>CY</v>
          </cell>
          <cell r="D2547" t="str">
            <v>06</v>
          </cell>
          <cell r="E2547" t="str">
            <v xml:space="preserve"> </v>
          </cell>
          <cell r="F2547" t="str">
            <v>Y</v>
          </cell>
          <cell r="G2547" t="str">
            <v>*</v>
          </cell>
          <cell r="H2547">
            <v>42837</v>
          </cell>
          <cell r="I2547">
            <v>43100</v>
          </cell>
          <cell r="J2547" t="str">
            <v/>
          </cell>
          <cell r="K2547"/>
          <cell r="T2547" t="str">
            <v>0530 5100</v>
          </cell>
          <cell r="U2547" t="str">
            <v xml:space="preserve"> </v>
          </cell>
          <cell r="V2547" t="str">
            <v xml:space="preserve"> </v>
          </cell>
          <cell r="W2547">
            <v>0</v>
          </cell>
          <cell r="X2547">
            <v>0</v>
          </cell>
          <cell r="Y2547" t="str">
            <v>xx</v>
          </cell>
        </row>
        <row r="2548">
          <cell r="A2548" t="str">
            <v>0530  5101</v>
          </cell>
          <cell r="B2548" t="str">
            <v>GABION BASKET, PROJECT 422929-4-52-01</v>
          </cell>
          <cell r="C2548" t="str">
            <v>CY</v>
          </cell>
          <cell r="D2548" t="str">
            <v>06</v>
          </cell>
          <cell r="E2548" t="str">
            <v xml:space="preserve"> </v>
          </cell>
          <cell r="F2548" t="str">
            <v>Y</v>
          </cell>
          <cell r="G2548" t="str">
            <v>*</v>
          </cell>
          <cell r="H2548">
            <v>42909</v>
          </cell>
          <cell r="I2548">
            <v>43281</v>
          </cell>
          <cell r="J2548" t="str">
            <v/>
          </cell>
          <cell r="K2548"/>
          <cell r="T2548" t="str">
            <v>0530 5101</v>
          </cell>
          <cell r="U2548" t="str">
            <v xml:space="preserve"> </v>
          </cell>
          <cell r="V2548" t="str">
            <v xml:space="preserve"> </v>
          </cell>
          <cell r="W2548">
            <v>0</v>
          </cell>
          <cell r="X2548">
            <v>0</v>
          </cell>
          <cell r="Y2548" t="str">
            <v>xx</v>
          </cell>
        </row>
        <row r="2549">
          <cell r="A2549" t="str">
            <v>0530  6</v>
          </cell>
          <cell r="B2549" t="str">
            <v>RIPRAP- PREFORMED REVETMENT MAT</v>
          </cell>
          <cell r="C2549" t="str">
            <v>SY</v>
          </cell>
          <cell r="D2549" t="str">
            <v>10</v>
          </cell>
          <cell r="E2549" t="str">
            <v>M</v>
          </cell>
          <cell r="F2549" t="str">
            <v>Y</v>
          </cell>
          <cell r="G2549" t="str">
            <v>*</v>
          </cell>
          <cell r="H2549">
            <v>42279</v>
          </cell>
          <cell r="I2549">
            <v>42735</v>
          </cell>
          <cell r="J2549" t="str">
            <v/>
          </cell>
          <cell r="K2549"/>
          <cell r="T2549" t="str">
            <v>0530 6</v>
          </cell>
          <cell r="U2549" t="str">
            <v xml:space="preserve"> </v>
          </cell>
          <cell r="V2549" t="str">
            <v xml:space="preserve"> </v>
          </cell>
          <cell r="W2549">
            <v>0</v>
          </cell>
          <cell r="X2549">
            <v>0</v>
          </cell>
          <cell r="Y2549" t="str">
            <v>xx</v>
          </cell>
        </row>
        <row r="2550">
          <cell r="A2550" t="str">
            <v>0530  6101</v>
          </cell>
          <cell r="B2550" t="str">
            <v>REVETMENT SYSTEMS- PREFORMED REVETMENT MAT, PROJECT 437929-1-72-24</v>
          </cell>
          <cell r="C2550" t="str">
            <v>SY</v>
          </cell>
          <cell r="D2550" t="str">
            <v>10</v>
          </cell>
          <cell r="E2550" t="str">
            <v>M</v>
          </cell>
          <cell r="F2550" t="str">
            <v>Y</v>
          </cell>
          <cell r="G2550" t="str">
            <v>*</v>
          </cell>
          <cell r="H2550">
            <v>43126</v>
          </cell>
          <cell r="I2550">
            <v>43281</v>
          </cell>
          <cell r="J2550" t="str">
            <v/>
          </cell>
          <cell r="K2550"/>
          <cell r="T2550" t="str">
            <v>0530 6101</v>
          </cell>
          <cell r="U2550" t="str">
            <v xml:space="preserve"> </v>
          </cell>
          <cell r="V2550" t="str">
            <v xml:space="preserve"> </v>
          </cell>
          <cell r="W2550">
            <v>0</v>
          </cell>
          <cell r="X2550">
            <v>0</v>
          </cell>
          <cell r="Y2550" t="str">
            <v>xx</v>
          </cell>
        </row>
        <row r="2551">
          <cell r="A2551" t="str">
            <v>0530  6102</v>
          </cell>
          <cell r="B2551" t="str">
            <v>REVETMENT SYSTEMS- PREFORMED REVETMENT MAT, PROJECT 432650-1-72-54</v>
          </cell>
          <cell r="C2551" t="str">
            <v>SY</v>
          </cell>
          <cell r="D2551" t="str">
            <v>10</v>
          </cell>
          <cell r="E2551" t="str">
            <v>M</v>
          </cell>
          <cell r="F2551" t="str">
            <v>Y</v>
          </cell>
          <cell r="G2551" t="str">
            <v>*</v>
          </cell>
          <cell r="H2551">
            <v>43381</v>
          </cell>
          <cell r="I2551">
            <v>43465</v>
          </cell>
          <cell r="J2551" t="str">
            <v/>
          </cell>
          <cell r="K2551"/>
          <cell r="T2551" t="str">
            <v>0530 6102</v>
          </cell>
          <cell r="U2551" t="str">
            <v xml:space="preserve"> </v>
          </cell>
          <cell r="V2551" t="str">
            <v xml:space="preserve"> </v>
          </cell>
          <cell r="W2551">
            <v>0</v>
          </cell>
          <cell r="X2551">
            <v>0</v>
          </cell>
          <cell r="Y2551" t="str">
            <v>xx</v>
          </cell>
        </row>
        <row r="2552">
          <cell r="A2552" t="str">
            <v>0530  6103</v>
          </cell>
          <cell r="B2552" t="str">
            <v>REVETMENT SYSTEMS- PREFORMED REVETMENT MAT, PROJECT 432727-2-72-08</v>
          </cell>
          <cell r="C2552" t="str">
            <v>SY</v>
          </cell>
          <cell r="D2552" t="str">
            <v>10</v>
          </cell>
          <cell r="E2552" t="str">
            <v>M</v>
          </cell>
          <cell r="F2552" t="str">
            <v>Y</v>
          </cell>
          <cell r="G2552" t="str">
            <v>*</v>
          </cell>
          <cell r="H2552">
            <v>43879</v>
          </cell>
          <cell r="I2552">
            <v>44012</v>
          </cell>
          <cell r="J2552" t="str">
            <v/>
          </cell>
          <cell r="K2552"/>
          <cell r="T2552" t="str">
            <v>0530 6103</v>
          </cell>
          <cell r="U2552" t="str">
            <v xml:space="preserve"> </v>
          </cell>
          <cell r="V2552" t="str">
            <v xml:space="preserve"> </v>
          </cell>
          <cell r="W2552">
            <v>0</v>
          </cell>
          <cell r="X2552">
            <v>0</v>
          </cell>
          <cell r="Y2552" t="str">
            <v>xx</v>
          </cell>
        </row>
        <row r="2553">
          <cell r="A2553" t="str">
            <v>0530  6104</v>
          </cell>
          <cell r="B2553" t="str">
            <v>REVETMENT SYSTEMS- PREFORMED REVETMENT MAT, PROJECT 432728-1-72-99</v>
          </cell>
          <cell r="C2553" t="str">
            <v>SY</v>
          </cell>
          <cell r="D2553" t="str">
            <v>10</v>
          </cell>
          <cell r="E2553" t="str">
            <v>M</v>
          </cell>
          <cell r="F2553" t="str">
            <v>Y</v>
          </cell>
          <cell r="G2553" t="str">
            <v>*</v>
          </cell>
          <cell r="H2553">
            <v>43879</v>
          </cell>
          <cell r="I2553">
            <v>44012</v>
          </cell>
          <cell r="J2553" t="str">
            <v/>
          </cell>
          <cell r="K2553"/>
          <cell r="T2553" t="str">
            <v>0530 6104</v>
          </cell>
          <cell r="U2553" t="str">
            <v xml:space="preserve"> </v>
          </cell>
          <cell r="V2553" t="str">
            <v xml:space="preserve"> </v>
          </cell>
          <cell r="W2553">
            <v>0</v>
          </cell>
          <cell r="X2553">
            <v>0</v>
          </cell>
          <cell r="Y2553" t="str">
            <v>xx</v>
          </cell>
        </row>
        <row r="2554">
          <cell r="A2554" t="str">
            <v>0530  8101</v>
          </cell>
          <cell r="B2554" t="str">
            <v>ERROR: RIPRAP- RUBBLE, REMOVE</v>
          </cell>
          <cell r="C2554" t="str">
            <v>SF</v>
          </cell>
          <cell r="D2554" t="str">
            <v>05</v>
          </cell>
          <cell r="E2554" t="str">
            <v xml:space="preserve"> </v>
          </cell>
          <cell r="F2554" t="str">
            <v>Y</v>
          </cell>
          <cell r="G2554" t="str">
            <v>*</v>
          </cell>
          <cell r="H2554">
            <v>43868</v>
          </cell>
          <cell r="I2554">
            <v>43831</v>
          </cell>
          <cell r="J2554" t="str">
            <v/>
          </cell>
          <cell r="K2554"/>
          <cell r="T2554" t="str">
            <v>0530 8101</v>
          </cell>
          <cell r="U2554" t="str">
            <v xml:space="preserve"> </v>
          </cell>
          <cell r="V2554" t="str">
            <v xml:space="preserve"> </v>
          </cell>
          <cell r="W2554">
            <v>0</v>
          </cell>
          <cell r="X2554">
            <v>0</v>
          </cell>
          <cell r="Y2554" t="str">
            <v>xx</v>
          </cell>
        </row>
        <row r="2555">
          <cell r="A2555" t="str">
            <v>0530 74</v>
          </cell>
          <cell r="B2555" t="str">
            <v>BEDDING STONE</v>
          </cell>
          <cell r="C2555" t="str">
            <v>TN</v>
          </cell>
          <cell r="D2555" t="str">
            <v>05</v>
          </cell>
          <cell r="E2555"/>
          <cell r="F2555" t="str">
            <v>Y</v>
          </cell>
          <cell r="G2555" t="str">
            <v/>
          </cell>
          <cell r="H2555">
            <v>41275</v>
          </cell>
          <cell r="I2555"/>
          <cell r="J2555" t="str">
            <v/>
          </cell>
          <cell r="K2555"/>
          <cell r="T2555" t="str">
            <v>0530 74</v>
          </cell>
          <cell r="U2555">
            <v>54.57</v>
          </cell>
          <cell r="V2555">
            <v>65.459999999999994</v>
          </cell>
          <cell r="W2555">
            <v>0</v>
          </cell>
          <cell r="X2555">
            <v>1.19956019791094</v>
          </cell>
          <cell r="Y2555">
            <v>65.459999999999994</v>
          </cell>
        </row>
        <row r="2556">
          <cell r="A2556" t="str">
            <v>0530 76  1</v>
          </cell>
          <cell r="B2556" t="str">
            <v>GABION MAT, 6" THICK</v>
          </cell>
          <cell r="C2556" t="str">
            <v>SY</v>
          </cell>
          <cell r="D2556" t="str">
            <v>05</v>
          </cell>
          <cell r="E2556" t="str">
            <v>T</v>
          </cell>
          <cell r="F2556" t="str">
            <v>Y</v>
          </cell>
          <cell r="G2556" t="str">
            <v>*</v>
          </cell>
          <cell r="H2556">
            <v>41275</v>
          </cell>
          <cell r="I2556">
            <v>42369</v>
          </cell>
          <cell r="J2556" t="str">
            <v/>
          </cell>
          <cell r="K2556"/>
          <cell r="T2556" t="str">
            <v>0530 76 1</v>
          </cell>
          <cell r="U2556" t="str">
            <v xml:space="preserve"> </v>
          </cell>
          <cell r="V2556" t="str">
            <v xml:space="preserve"> </v>
          </cell>
          <cell r="W2556">
            <v>0</v>
          </cell>
          <cell r="X2556">
            <v>0</v>
          </cell>
          <cell r="Y2556" t="str">
            <v>xx</v>
          </cell>
        </row>
        <row r="2557">
          <cell r="A2557" t="str">
            <v>0530 76  2</v>
          </cell>
          <cell r="B2557" t="str">
            <v>GABION MAT, 9" THICK</v>
          </cell>
          <cell r="C2557" t="str">
            <v>SY</v>
          </cell>
          <cell r="D2557" t="str">
            <v>05</v>
          </cell>
          <cell r="E2557" t="str">
            <v>T</v>
          </cell>
          <cell r="F2557" t="str">
            <v>Y</v>
          </cell>
          <cell r="G2557" t="str">
            <v>*</v>
          </cell>
          <cell r="H2557">
            <v>41275</v>
          </cell>
          <cell r="I2557">
            <v>42369</v>
          </cell>
          <cell r="J2557" t="str">
            <v/>
          </cell>
          <cell r="K2557"/>
          <cell r="T2557" t="str">
            <v>0530 76 2</v>
          </cell>
          <cell r="U2557" t="str">
            <v xml:space="preserve"> </v>
          </cell>
          <cell r="V2557" t="str">
            <v xml:space="preserve"> </v>
          </cell>
          <cell r="W2557">
            <v>0</v>
          </cell>
          <cell r="X2557">
            <v>0</v>
          </cell>
          <cell r="Y2557" t="str">
            <v>xx</v>
          </cell>
        </row>
        <row r="2558">
          <cell r="A2558" t="str">
            <v>0530 76  3</v>
          </cell>
          <cell r="B2558" t="str">
            <v>GABION MAT, 18" THICK</v>
          </cell>
          <cell r="C2558" t="str">
            <v>SY</v>
          </cell>
          <cell r="D2558" t="str">
            <v>05</v>
          </cell>
          <cell r="E2558" t="str">
            <v>T</v>
          </cell>
          <cell r="F2558" t="str">
            <v>Y</v>
          </cell>
          <cell r="G2558" t="str">
            <v>*</v>
          </cell>
          <cell r="H2558">
            <v>41275</v>
          </cell>
          <cell r="I2558">
            <v>42369</v>
          </cell>
          <cell r="J2558" t="str">
            <v/>
          </cell>
          <cell r="K2558"/>
          <cell r="T2558" t="str">
            <v>0530 76 3</v>
          </cell>
          <cell r="U2558" t="str">
            <v xml:space="preserve"> </v>
          </cell>
          <cell r="V2558" t="str">
            <v xml:space="preserve"> </v>
          </cell>
          <cell r="W2558">
            <v>0</v>
          </cell>
          <cell r="X2558">
            <v>0</v>
          </cell>
          <cell r="Y2558" t="str">
            <v>xx</v>
          </cell>
        </row>
        <row r="2559">
          <cell r="A2559" t="str">
            <v>0530 76  4</v>
          </cell>
          <cell r="B2559" t="str">
            <v>GABION MAT, 12" THICK</v>
          </cell>
          <cell r="C2559" t="str">
            <v>SY</v>
          </cell>
          <cell r="D2559" t="str">
            <v>05</v>
          </cell>
          <cell r="E2559" t="str">
            <v>T</v>
          </cell>
          <cell r="F2559" t="str">
            <v>Y</v>
          </cell>
          <cell r="G2559" t="str">
            <v>*</v>
          </cell>
          <cell r="H2559">
            <v>41275</v>
          </cell>
          <cell r="I2559">
            <v>42369</v>
          </cell>
          <cell r="J2559" t="str">
            <v/>
          </cell>
          <cell r="K2559"/>
          <cell r="T2559" t="str">
            <v>0530 76 4</v>
          </cell>
          <cell r="U2559" t="str">
            <v xml:space="preserve"> </v>
          </cell>
          <cell r="V2559" t="str">
            <v xml:space="preserve"> </v>
          </cell>
          <cell r="W2559">
            <v>0</v>
          </cell>
          <cell r="X2559">
            <v>0</v>
          </cell>
          <cell r="Y2559" t="str">
            <v>xx</v>
          </cell>
        </row>
        <row r="2560">
          <cell r="A2560" t="str">
            <v>0530 76  5</v>
          </cell>
          <cell r="B2560" t="str">
            <v>GABION MAT, 15" THICK</v>
          </cell>
          <cell r="C2560" t="str">
            <v>SY</v>
          </cell>
          <cell r="D2560" t="str">
            <v>05</v>
          </cell>
          <cell r="E2560" t="str">
            <v>T</v>
          </cell>
          <cell r="F2560" t="str">
            <v>Y</v>
          </cell>
          <cell r="G2560" t="str">
            <v>*</v>
          </cell>
          <cell r="H2560">
            <v>41275</v>
          </cell>
          <cell r="I2560">
            <v>42369</v>
          </cell>
          <cell r="J2560" t="str">
            <v/>
          </cell>
          <cell r="K2560"/>
          <cell r="T2560" t="str">
            <v>0530 76 5</v>
          </cell>
          <cell r="U2560" t="str">
            <v xml:space="preserve"> </v>
          </cell>
          <cell r="V2560" t="str">
            <v xml:space="preserve"> </v>
          </cell>
          <cell r="W2560">
            <v>0</v>
          </cell>
          <cell r="X2560">
            <v>0</v>
          </cell>
          <cell r="Y2560" t="str">
            <v>xx</v>
          </cell>
        </row>
        <row r="2561">
          <cell r="A2561" t="str">
            <v>0530 77  2</v>
          </cell>
          <cell r="B2561" t="str">
            <v>GABION BASKET,  36" THICK</v>
          </cell>
          <cell r="C2561" t="str">
            <v>SY</v>
          </cell>
          <cell r="D2561" t="str">
            <v>05</v>
          </cell>
          <cell r="E2561" t="str">
            <v>T</v>
          </cell>
          <cell r="F2561" t="str">
            <v>Y</v>
          </cell>
          <cell r="G2561" t="str">
            <v>*</v>
          </cell>
          <cell r="H2561">
            <v>41275</v>
          </cell>
          <cell r="I2561">
            <v>42369</v>
          </cell>
          <cell r="J2561" t="str">
            <v/>
          </cell>
          <cell r="K2561"/>
          <cell r="T2561" t="str">
            <v>0530 77 2</v>
          </cell>
          <cell r="U2561" t="str">
            <v xml:space="preserve"> </v>
          </cell>
          <cell r="V2561" t="str">
            <v xml:space="preserve"> </v>
          </cell>
          <cell r="W2561">
            <v>0</v>
          </cell>
          <cell r="X2561">
            <v>0</v>
          </cell>
          <cell r="Y2561" t="str">
            <v>xx</v>
          </cell>
        </row>
        <row r="2562">
          <cell r="A2562" t="str">
            <v>0530 77  3</v>
          </cell>
          <cell r="B2562" t="str">
            <v>GABION BASKET,  30" THICK</v>
          </cell>
          <cell r="C2562" t="str">
            <v>SY</v>
          </cell>
          <cell r="D2562" t="str">
            <v>05</v>
          </cell>
          <cell r="E2562" t="str">
            <v>T</v>
          </cell>
          <cell r="F2562" t="str">
            <v>Y</v>
          </cell>
          <cell r="G2562" t="str">
            <v>*</v>
          </cell>
          <cell r="H2562">
            <v>41275</v>
          </cell>
          <cell r="I2562">
            <v>42369</v>
          </cell>
          <cell r="J2562" t="str">
            <v/>
          </cell>
          <cell r="K2562"/>
          <cell r="T2562" t="str">
            <v>0530 77 3</v>
          </cell>
          <cell r="U2562" t="str">
            <v xml:space="preserve"> </v>
          </cell>
          <cell r="V2562" t="str">
            <v xml:space="preserve"> </v>
          </cell>
          <cell r="W2562">
            <v>0</v>
          </cell>
          <cell r="X2562">
            <v>0</v>
          </cell>
          <cell r="Y2562" t="str">
            <v>xx</v>
          </cell>
        </row>
        <row r="2563">
          <cell r="A2563" t="str">
            <v>0530 77  4</v>
          </cell>
          <cell r="B2563" t="str">
            <v>GABION BASKET,  18" THICK</v>
          </cell>
          <cell r="C2563" t="str">
            <v>SY</v>
          </cell>
          <cell r="D2563" t="str">
            <v>05</v>
          </cell>
          <cell r="E2563" t="str">
            <v>T</v>
          </cell>
          <cell r="F2563" t="str">
            <v>Y</v>
          </cell>
          <cell r="G2563" t="str">
            <v>*</v>
          </cell>
          <cell r="H2563">
            <v>41275</v>
          </cell>
          <cell r="I2563">
            <v>42369</v>
          </cell>
          <cell r="J2563" t="str">
            <v/>
          </cell>
          <cell r="K2563"/>
          <cell r="T2563" t="str">
            <v>0530 77 4</v>
          </cell>
          <cell r="U2563" t="str">
            <v xml:space="preserve"> </v>
          </cell>
          <cell r="V2563" t="str">
            <v xml:space="preserve"> </v>
          </cell>
          <cell r="W2563">
            <v>0</v>
          </cell>
          <cell r="X2563">
            <v>0</v>
          </cell>
          <cell r="Y2563" t="str">
            <v>xx</v>
          </cell>
        </row>
        <row r="2564">
          <cell r="A2564" t="str">
            <v>0530 78</v>
          </cell>
          <cell r="B2564" t="str">
            <v>RIPRAP - ARTICULATING BLOCK</v>
          </cell>
          <cell r="C2564" t="str">
            <v>SY</v>
          </cell>
          <cell r="D2564" t="str">
            <v>05</v>
          </cell>
          <cell r="E2564" t="str">
            <v>T</v>
          </cell>
          <cell r="F2564" t="str">
            <v>Y</v>
          </cell>
          <cell r="G2564" t="str">
            <v>*</v>
          </cell>
          <cell r="H2564">
            <v>41275</v>
          </cell>
          <cell r="I2564">
            <v>42185</v>
          </cell>
          <cell r="J2564" t="str">
            <v/>
          </cell>
          <cell r="K2564"/>
          <cell r="T2564" t="str">
            <v>0530 78</v>
          </cell>
          <cell r="U2564" t="str">
            <v xml:space="preserve"> </v>
          </cell>
          <cell r="V2564" t="str">
            <v xml:space="preserve"> </v>
          </cell>
          <cell r="W2564">
            <v>0</v>
          </cell>
          <cell r="X2564">
            <v>0</v>
          </cell>
          <cell r="Y2564" t="str">
            <v>xx</v>
          </cell>
        </row>
        <row r="2565">
          <cell r="A2565" t="str">
            <v>0531  1  1</v>
          </cell>
          <cell r="B2565" t="str">
            <v>IMPERMEABLE POND LINER, PROJECT NUMBER 405525-2-52-01</v>
          </cell>
          <cell r="C2565" t="str">
            <v>SY</v>
          </cell>
          <cell r="D2565" t="str">
            <v>06</v>
          </cell>
          <cell r="E2565" t="str">
            <v>A</v>
          </cell>
          <cell r="F2565" t="str">
            <v>Y</v>
          </cell>
          <cell r="G2565" t="str">
            <v>*</v>
          </cell>
          <cell r="H2565">
            <v>42647</v>
          </cell>
          <cell r="I2565">
            <v>42916</v>
          </cell>
          <cell r="J2565" t="str">
            <v/>
          </cell>
          <cell r="K2565"/>
          <cell r="T2565" t="str">
            <v>0531 1 1</v>
          </cell>
          <cell r="U2565" t="str">
            <v xml:space="preserve"> </v>
          </cell>
          <cell r="V2565" t="str">
            <v xml:space="preserve"> </v>
          </cell>
          <cell r="W2565">
            <v>0</v>
          </cell>
          <cell r="X2565">
            <v>0</v>
          </cell>
          <cell r="Y2565" t="str">
            <v>xx</v>
          </cell>
        </row>
        <row r="2566">
          <cell r="A2566" t="str">
            <v>0531  1  2</v>
          </cell>
          <cell r="B2566" t="str">
            <v>IMPERMEABLE POND LINER, PROJECT NUMBER 4337301-52-01</v>
          </cell>
          <cell r="C2566" t="str">
            <v>SY</v>
          </cell>
          <cell r="D2566" t="str">
            <v>06</v>
          </cell>
          <cell r="E2566" t="str">
            <v>A</v>
          </cell>
          <cell r="F2566" t="str">
            <v>Y</v>
          </cell>
          <cell r="G2566" t="str">
            <v>*</v>
          </cell>
          <cell r="H2566">
            <v>42664</v>
          </cell>
          <cell r="I2566">
            <v>42916</v>
          </cell>
          <cell r="J2566" t="str">
            <v/>
          </cell>
          <cell r="K2566"/>
          <cell r="T2566" t="str">
            <v>0531 1 2</v>
          </cell>
          <cell r="U2566" t="str">
            <v xml:space="preserve"> </v>
          </cell>
          <cell r="V2566" t="str">
            <v xml:space="preserve"> </v>
          </cell>
          <cell r="W2566">
            <v>0</v>
          </cell>
          <cell r="X2566">
            <v>0</v>
          </cell>
          <cell r="Y2566" t="str">
            <v>xx</v>
          </cell>
        </row>
        <row r="2567">
          <cell r="A2567" t="str">
            <v>0531  1  3</v>
          </cell>
          <cell r="B2567" t="str">
            <v>IMPERMEABLE LINER FOR CONTAMINATION REMEDIATION, PROJECT NUMBER 434948-2-52-01</v>
          </cell>
          <cell r="C2567" t="str">
            <v>SY</v>
          </cell>
          <cell r="D2567" t="str">
            <v>06</v>
          </cell>
          <cell r="E2567" t="str">
            <v>A</v>
          </cell>
          <cell r="F2567" t="str">
            <v>Y</v>
          </cell>
          <cell r="G2567" t="str">
            <v>*</v>
          </cell>
          <cell r="H2567">
            <v>42690</v>
          </cell>
          <cell r="I2567">
            <v>43281</v>
          </cell>
          <cell r="J2567" t="str">
            <v/>
          </cell>
          <cell r="K2567"/>
          <cell r="T2567" t="str">
            <v>0531 1 3</v>
          </cell>
          <cell r="U2567" t="str">
            <v xml:space="preserve"> </v>
          </cell>
          <cell r="V2567" t="str">
            <v xml:space="preserve"> </v>
          </cell>
          <cell r="W2567">
            <v>0</v>
          </cell>
          <cell r="X2567">
            <v>0</v>
          </cell>
          <cell r="Y2567" t="str">
            <v>xx</v>
          </cell>
        </row>
        <row r="2568">
          <cell r="A2568" t="str">
            <v>0531  1  4</v>
          </cell>
          <cell r="B2568" t="str">
            <v>IMPERMEABLE LINER FOR CONTAMINATION REMEDIATION, PROJECT NUMBER 217875-4-52-01</v>
          </cell>
          <cell r="C2568" t="str">
            <v>SY</v>
          </cell>
          <cell r="D2568" t="str">
            <v>06</v>
          </cell>
          <cell r="E2568" t="str">
            <v>A</v>
          </cell>
          <cell r="F2568" t="str">
            <v>Y</v>
          </cell>
          <cell r="G2568" t="str">
            <v>*</v>
          </cell>
          <cell r="H2568">
            <v>43131</v>
          </cell>
          <cell r="I2568">
            <v>43281</v>
          </cell>
          <cell r="J2568" t="str">
            <v/>
          </cell>
          <cell r="K2568"/>
          <cell r="T2568" t="str">
            <v>0531 1 4</v>
          </cell>
          <cell r="U2568" t="str">
            <v xml:space="preserve"> </v>
          </cell>
          <cell r="V2568" t="str">
            <v xml:space="preserve"> </v>
          </cell>
          <cell r="W2568">
            <v>0</v>
          </cell>
          <cell r="X2568">
            <v>0</v>
          </cell>
          <cell r="Y2568" t="str">
            <v>xx</v>
          </cell>
        </row>
        <row r="2569">
          <cell r="A2569" t="str">
            <v>0531  1  5</v>
          </cell>
          <cell r="B2569" t="str">
            <v>IMPERMEABLE LINER, PROJECT NUMBER 198017-6-52-01</v>
          </cell>
          <cell r="C2569" t="str">
            <v>SY</v>
          </cell>
          <cell r="D2569" t="str">
            <v>06</v>
          </cell>
          <cell r="E2569" t="str">
            <v>A</v>
          </cell>
          <cell r="F2569" t="str">
            <v>Y</v>
          </cell>
          <cell r="G2569" t="str">
            <v>*</v>
          </cell>
          <cell r="H2569">
            <v>43313</v>
          </cell>
          <cell r="I2569">
            <v>43465</v>
          </cell>
          <cell r="J2569" t="str">
            <v/>
          </cell>
          <cell r="K2569"/>
          <cell r="T2569" t="str">
            <v>0531 1 5</v>
          </cell>
          <cell r="U2569" t="str">
            <v xml:space="preserve"> </v>
          </cell>
          <cell r="V2569" t="str">
            <v xml:space="preserve"> </v>
          </cell>
          <cell r="W2569">
            <v>0</v>
          </cell>
          <cell r="X2569">
            <v>0</v>
          </cell>
          <cell r="Y2569" t="str">
            <v>xx</v>
          </cell>
        </row>
        <row r="2570">
          <cell r="A2570" t="str">
            <v>0531  1  6</v>
          </cell>
          <cell r="B2570" t="str">
            <v>IMPERMEABLE POND LINER, PROJECT NUMBER 419243-4-52-01</v>
          </cell>
          <cell r="C2570" t="str">
            <v>SY</v>
          </cell>
          <cell r="D2570" t="str">
            <v>06</v>
          </cell>
          <cell r="E2570" t="str">
            <v>A</v>
          </cell>
          <cell r="F2570" t="str">
            <v>Y</v>
          </cell>
          <cell r="G2570" t="str">
            <v>*</v>
          </cell>
          <cell r="H2570">
            <v>43494</v>
          </cell>
          <cell r="I2570">
            <v>44012</v>
          </cell>
          <cell r="J2570" t="str">
            <v/>
          </cell>
          <cell r="K2570"/>
          <cell r="T2570" t="str">
            <v>0531 1 6</v>
          </cell>
          <cell r="U2570" t="str">
            <v xml:space="preserve"> </v>
          </cell>
          <cell r="V2570" t="str">
            <v xml:space="preserve"> </v>
          </cell>
          <cell r="W2570">
            <v>0</v>
          </cell>
          <cell r="X2570">
            <v>0</v>
          </cell>
          <cell r="Y2570" t="str">
            <v>xx</v>
          </cell>
        </row>
        <row r="2571">
          <cell r="A2571" t="str">
            <v>0531  1  7</v>
          </cell>
          <cell r="B2571" t="str">
            <v>IMPERMEABLE POND LINER, PROJECT NUMBER 437300-4-52-01</v>
          </cell>
          <cell r="C2571" t="str">
            <v>SY</v>
          </cell>
          <cell r="D2571" t="str">
            <v>06</v>
          </cell>
          <cell r="E2571" t="str">
            <v>A</v>
          </cell>
          <cell r="F2571" t="str">
            <v>Y</v>
          </cell>
          <cell r="G2571" t="str">
            <v>*</v>
          </cell>
          <cell r="H2571">
            <v>43571</v>
          </cell>
          <cell r="I2571">
            <v>43830</v>
          </cell>
          <cell r="J2571" t="str">
            <v/>
          </cell>
          <cell r="K2571"/>
          <cell r="T2571" t="str">
            <v>0531 1 7</v>
          </cell>
          <cell r="U2571" t="str">
            <v xml:space="preserve"> </v>
          </cell>
          <cell r="V2571" t="str">
            <v xml:space="preserve"> </v>
          </cell>
          <cell r="W2571">
            <v>0</v>
          </cell>
          <cell r="X2571">
            <v>0</v>
          </cell>
          <cell r="Y2571" t="str">
            <v>xx</v>
          </cell>
        </row>
        <row r="2572">
          <cell r="A2572" t="str">
            <v>0531  1  8</v>
          </cell>
          <cell r="B2572" t="str">
            <v>IMPERMEABLE POND LINER, PROJECT 196022-7-52-01</v>
          </cell>
          <cell r="C2572" t="str">
            <v>SY</v>
          </cell>
          <cell r="D2572" t="str">
            <v>06</v>
          </cell>
          <cell r="E2572" t="str">
            <v>A</v>
          </cell>
          <cell r="F2572" t="str">
            <v>Y</v>
          </cell>
          <cell r="G2572" t="str">
            <v>*</v>
          </cell>
          <cell r="H2572">
            <v>43788</v>
          </cell>
          <cell r="I2572">
            <v>44012</v>
          </cell>
          <cell r="J2572" t="str">
            <v/>
          </cell>
          <cell r="K2572"/>
          <cell r="T2572" t="str">
            <v>0531 1 8</v>
          </cell>
          <cell r="U2572" t="str">
            <v xml:space="preserve"> </v>
          </cell>
          <cell r="V2572" t="str">
            <v xml:space="preserve"> </v>
          </cell>
          <cell r="W2572">
            <v>0</v>
          </cell>
          <cell r="X2572">
            <v>0</v>
          </cell>
          <cell r="Y2572" t="str">
            <v>xx</v>
          </cell>
        </row>
        <row r="2573">
          <cell r="A2573" t="str">
            <v>0531  1  9</v>
          </cell>
          <cell r="B2573" t="str">
            <v>IMPERMEABLE POND LINER, PROJECT 201277-5-52-01</v>
          </cell>
          <cell r="C2573" t="str">
            <v>SY</v>
          </cell>
          <cell r="D2573" t="str">
            <v>06</v>
          </cell>
          <cell r="E2573" t="str">
            <v>A</v>
          </cell>
          <cell r="F2573" t="str">
            <v>Y</v>
          </cell>
          <cell r="G2573" t="str">
            <v/>
          </cell>
          <cell r="H2573">
            <v>43839</v>
          </cell>
          <cell r="I2573">
            <v>46022</v>
          </cell>
          <cell r="J2573" t="str">
            <v/>
          </cell>
          <cell r="K2573"/>
          <cell r="T2573" t="str">
            <v>0531 1 9</v>
          </cell>
          <cell r="U2573" t="str">
            <v xml:space="preserve"> </v>
          </cell>
          <cell r="V2573" t="str">
            <v xml:space="preserve"> </v>
          </cell>
          <cell r="W2573">
            <v>0</v>
          </cell>
          <cell r="X2573">
            <v>0</v>
          </cell>
          <cell r="Y2573" t="str">
            <v>xx</v>
          </cell>
        </row>
        <row r="2574">
          <cell r="A2574" t="str">
            <v>0532 70</v>
          </cell>
          <cell r="B2574" t="str">
            <v>TRACTOR CROSSING</v>
          </cell>
          <cell r="C2574" t="str">
            <v>EA</v>
          </cell>
          <cell r="D2574" t="str">
            <v>07</v>
          </cell>
          <cell r="E2574" t="str">
            <v>T</v>
          </cell>
          <cell r="F2574" t="str">
            <v>Y</v>
          </cell>
          <cell r="G2574" t="str">
            <v>*</v>
          </cell>
          <cell r="H2574">
            <v>41375</v>
          </cell>
          <cell r="I2574">
            <v>42735</v>
          </cell>
          <cell r="J2574">
            <v>20000</v>
          </cell>
          <cell r="K2574"/>
          <cell r="T2574" t="str">
            <v>0532 70</v>
          </cell>
          <cell r="U2574" t="str">
            <v xml:space="preserve"> </v>
          </cell>
          <cell r="V2574" t="str">
            <v xml:space="preserve"> </v>
          </cell>
          <cell r="W2574">
            <v>0</v>
          </cell>
          <cell r="X2574">
            <v>0</v>
          </cell>
          <cell r="Y2574" t="str">
            <v>xx</v>
          </cell>
        </row>
        <row r="2575">
          <cell r="A2575" t="str">
            <v>0534 70</v>
          </cell>
          <cell r="B2575" t="str">
            <v>RETAINING WALL CONCRETE BLOCK</v>
          </cell>
          <cell r="C2575" t="str">
            <v>EA</v>
          </cell>
          <cell r="D2575" t="str">
            <v>08</v>
          </cell>
          <cell r="E2575" t="str">
            <v>T</v>
          </cell>
          <cell r="F2575" t="str">
            <v>Y</v>
          </cell>
          <cell r="G2575" t="str">
            <v>*</v>
          </cell>
          <cell r="H2575">
            <v>41369</v>
          </cell>
          <cell r="I2575">
            <v>41639</v>
          </cell>
          <cell r="J2575" t="str">
            <v/>
          </cell>
          <cell r="K2575"/>
          <cell r="T2575" t="str">
            <v>0534 70</v>
          </cell>
          <cell r="U2575" t="str">
            <v xml:space="preserve"> </v>
          </cell>
          <cell r="V2575" t="str">
            <v xml:space="preserve"> </v>
          </cell>
          <cell r="W2575">
            <v>0</v>
          </cell>
          <cell r="X2575">
            <v>0</v>
          </cell>
          <cell r="Y2575" t="str">
            <v>xx</v>
          </cell>
        </row>
        <row r="2576">
          <cell r="A2576" t="str">
            <v>0534 72101</v>
          </cell>
          <cell r="B2576" t="str">
            <v>SOUND/NOISE BARRIER-INC FOUNDATION, PERMANENT</v>
          </cell>
          <cell r="C2576" t="str">
            <v>SF</v>
          </cell>
          <cell r="D2576" t="str">
            <v>10</v>
          </cell>
          <cell r="E2576"/>
          <cell r="F2576" t="str">
            <v>Y</v>
          </cell>
          <cell r="G2576" t="str">
            <v/>
          </cell>
          <cell r="H2576">
            <v>41275</v>
          </cell>
          <cell r="I2576"/>
          <cell r="J2576" t="str">
            <v/>
          </cell>
          <cell r="K2576"/>
          <cell r="T2576" t="str">
            <v>0534 72101</v>
          </cell>
          <cell r="U2576">
            <v>36.46</v>
          </cell>
          <cell r="V2576">
            <v>34.04</v>
          </cell>
          <cell r="W2576">
            <v>0</v>
          </cell>
          <cell r="X2576">
            <v>1.0710928319623971</v>
          </cell>
          <cell r="Y2576">
            <v>36.46</v>
          </cell>
        </row>
        <row r="2577">
          <cell r="A2577" t="str">
            <v>0534 72102</v>
          </cell>
          <cell r="B2577" t="str">
            <v>SOUND/NOISE BARRIER-INC FOUNDATION, TEMPORARY</v>
          </cell>
          <cell r="C2577" t="str">
            <v>SF</v>
          </cell>
          <cell r="D2577" t="str">
            <v>10</v>
          </cell>
          <cell r="E2577" t="str">
            <v>T</v>
          </cell>
          <cell r="F2577" t="str">
            <v>Y</v>
          </cell>
          <cell r="G2577" t="str">
            <v/>
          </cell>
          <cell r="H2577">
            <v>41275</v>
          </cell>
          <cell r="I2577"/>
          <cell r="J2577">
            <v>25</v>
          </cell>
          <cell r="K2577"/>
          <cell r="T2577" t="str">
            <v>0534 72102</v>
          </cell>
          <cell r="U2577" t="str">
            <v xml:space="preserve"> </v>
          </cell>
          <cell r="V2577" t="str">
            <v xml:space="preserve"> </v>
          </cell>
          <cell r="W2577">
            <v>0</v>
          </cell>
          <cell r="X2577">
            <v>0</v>
          </cell>
          <cell r="Y2577" t="str">
            <v>xx</v>
          </cell>
        </row>
        <row r="2578">
          <cell r="A2578" t="str">
            <v>0534 73</v>
          </cell>
          <cell r="B2578" t="str">
            <v>PERIMETER WALL</v>
          </cell>
          <cell r="C2578" t="str">
            <v>SF</v>
          </cell>
          <cell r="D2578" t="str">
            <v>10</v>
          </cell>
          <cell r="E2578"/>
          <cell r="F2578" t="str">
            <v>Y</v>
          </cell>
          <cell r="G2578" t="str">
            <v/>
          </cell>
          <cell r="H2578">
            <v>41275</v>
          </cell>
          <cell r="I2578"/>
          <cell r="J2578" t="str">
            <v/>
          </cell>
          <cell r="K2578"/>
          <cell r="T2578" t="str">
            <v>0534 73</v>
          </cell>
          <cell r="U2578" t="str">
            <v xml:space="preserve"> </v>
          </cell>
          <cell r="V2578">
            <v>70</v>
          </cell>
          <cell r="W2578">
            <v>0</v>
          </cell>
          <cell r="X2578">
            <v>1</v>
          </cell>
          <cell r="Y2578">
            <v>70</v>
          </cell>
        </row>
        <row r="2579">
          <cell r="A2579" t="str">
            <v>0536  1  0</v>
          </cell>
          <cell r="B2579" t="str">
            <v>GUARDRAIL -ROADWAY, GENERAL/LOW SPEED TL-2</v>
          </cell>
          <cell r="C2579" t="str">
            <v>LF</v>
          </cell>
          <cell r="D2579" t="str">
            <v>11</v>
          </cell>
          <cell r="E2579" t="str">
            <v xml:space="preserve"> </v>
          </cell>
          <cell r="F2579" t="str">
            <v>Y</v>
          </cell>
          <cell r="G2579" t="str">
            <v/>
          </cell>
          <cell r="H2579">
            <v>42487</v>
          </cell>
          <cell r="I2579"/>
          <cell r="J2579" t="str">
            <v/>
          </cell>
          <cell r="K2579"/>
          <cell r="T2579" t="str">
            <v>0536 1 0</v>
          </cell>
          <cell r="U2579">
            <v>22.31</v>
          </cell>
          <cell r="V2579">
            <v>21.47</v>
          </cell>
          <cell r="W2579">
            <v>0</v>
          </cell>
          <cell r="X2579">
            <v>1.0391243595714952</v>
          </cell>
          <cell r="Y2579">
            <v>22.31</v>
          </cell>
        </row>
        <row r="2580">
          <cell r="A2580" t="str">
            <v>0536  1  1</v>
          </cell>
          <cell r="B2580" t="str">
            <v>GUARDRAIL -ROADWAY, GENERAL TL-3</v>
          </cell>
          <cell r="C2580" t="str">
            <v>LF</v>
          </cell>
          <cell r="D2580" t="str">
            <v>11</v>
          </cell>
          <cell r="E2580" t="str">
            <v xml:space="preserve"> </v>
          </cell>
          <cell r="F2580" t="str">
            <v>Y</v>
          </cell>
          <cell r="G2580" t="str">
            <v/>
          </cell>
          <cell r="H2580">
            <v>41275</v>
          </cell>
          <cell r="I2580"/>
          <cell r="J2580" t="str">
            <v/>
          </cell>
          <cell r="K2580"/>
          <cell r="T2580" t="str">
            <v>0536 1 1</v>
          </cell>
          <cell r="U2580">
            <v>18.260000000000002</v>
          </cell>
          <cell r="V2580">
            <v>18.440000000000001</v>
          </cell>
          <cell r="W2580">
            <v>0</v>
          </cell>
          <cell r="X2580">
            <v>1.0098576122672509</v>
          </cell>
          <cell r="Y2580">
            <v>18.440000000000001</v>
          </cell>
        </row>
        <row r="2581">
          <cell r="A2581" t="str">
            <v>0536  1  2</v>
          </cell>
          <cell r="B2581" t="str">
            <v>GUARDRAIL- BRIDGE</v>
          </cell>
          <cell r="C2581" t="str">
            <v>LF</v>
          </cell>
          <cell r="D2581" t="str">
            <v>09</v>
          </cell>
          <cell r="E2581" t="str">
            <v xml:space="preserve"> </v>
          </cell>
          <cell r="F2581" t="str">
            <v>Y</v>
          </cell>
          <cell r="G2581" t="str">
            <v>*</v>
          </cell>
          <cell r="H2581">
            <v>41275</v>
          </cell>
          <cell r="I2581">
            <v>42551</v>
          </cell>
          <cell r="J2581" t="str">
            <v/>
          </cell>
          <cell r="K2581"/>
          <cell r="T2581" t="str">
            <v>0536 1 2</v>
          </cell>
          <cell r="U2581" t="str">
            <v xml:space="preserve"> </v>
          </cell>
          <cell r="V2581" t="str">
            <v xml:space="preserve"> </v>
          </cell>
          <cell r="W2581">
            <v>0</v>
          </cell>
          <cell r="X2581">
            <v>0</v>
          </cell>
          <cell r="Y2581" t="str">
            <v>xx</v>
          </cell>
        </row>
        <row r="2582">
          <cell r="A2582" t="str">
            <v>0536  1  3</v>
          </cell>
          <cell r="B2582" t="str">
            <v>GUARDRAIL- ROADWAY, DOUBLE FACE</v>
          </cell>
          <cell r="C2582" t="str">
            <v>LF</v>
          </cell>
          <cell r="D2582" t="str">
            <v>11</v>
          </cell>
          <cell r="E2582"/>
          <cell r="F2582" t="str">
            <v>Y</v>
          </cell>
          <cell r="G2582" t="str">
            <v/>
          </cell>
          <cell r="H2582">
            <v>41275</v>
          </cell>
          <cell r="I2582"/>
          <cell r="J2582" t="str">
            <v/>
          </cell>
          <cell r="K2582"/>
          <cell r="T2582" t="str">
            <v>0536 1 3</v>
          </cell>
          <cell r="U2582">
            <v>26.62</v>
          </cell>
          <cell r="V2582">
            <v>27.1</v>
          </cell>
          <cell r="W2582">
            <v>0</v>
          </cell>
          <cell r="X2582">
            <v>1.0180315552216379</v>
          </cell>
          <cell r="Y2582">
            <v>27.1</v>
          </cell>
        </row>
        <row r="2583">
          <cell r="A2583" t="str">
            <v>0536  1  5</v>
          </cell>
          <cell r="B2583" t="str">
            <v>GUARDRAIL- ROADWAY, THRIE BEAM</v>
          </cell>
          <cell r="C2583" t="str">
            <v>LF</v>
          </cell>
          <cell r="D2583" t="str">
            <v>11</v>
          </cell>
          <cell r="E2583" t="str">
            <v xml:space="preserve"> </v>
          </cell>
          <cell r="F2583" t="str">
            <v>Y</v>
          </cell>
          <cell r="G2583" t="str">
            <v>*</v>
          </cell>
          <cell r="H2583">
            <v>41275</v>
          </cell>
          <cell r="I2583">
            <v>42369</v>
          </cell>
          <cell r="J2583" t="str">
            <v/>
          </cell>
          <cell r="K2583"/>
          <cell r="T2583" t="str">
            <v>0536 1 5</v>
          </cell>
          <cell r="U2583" t="str">
            <v xml:space="preserve"> </v>
          </cell>
          <cell r="V2583" t="str">
            <v xml:space="preserve"> </v>
          </cell>
          <cell r="W2583">
            <v>0</v>
          </cell>
          <cell r="X2583">
            <v>0</v>
          </cell>
          <cell r="Y2583" t="str">
            <v>xx</v>
          </cell>
        </row>
        <row r="2584">
          <cell r="A2584" t="str">
            <v>0536  1  8</v>
          </cell>
          <cell r="B2584" t="str">
            <v>GUARDRAIL, ROADWAY, WITH RUB RAIL</v>
          </cell>
          <cell r="C2584" t="str">
            <v>LF</v>
          </cell>
          <cell r="D2584" t="str">
            <v>11</v>
          </cell>
          <cell r="E2584"/>
          <cell r="F2584" t="str">
            <v>Y</v>
          </cell>
          <cell r="G2584" t="str">
            <v>*</v>
          </cell>
          <cell r="H2584">
            <v>41275</v>
          </cell>
          <cell r="I2584">
            <v>41455</v>
          </cell>
          <cell r="J2584" t="str">
            <v/>
          </cell>
          <cell r="K2584"/>
          <cell r="T2584" t="str">
            <v>0536 1 8</v>
          </cell>
          <cell r="U2584" t="str">
            <v xml:space="preserve"> </v>
          </cell>
          <cell r="V2584" t="str">
            <v xml:space="preserve"> </v>
          </cell>
          <cell r="W2584">
            <v>0</v>
          </cell>
          <cell r="X2584">
            <v>0</v>
          </cell>
          <cell r="Y2584" t="str">
            <v>xx</v>
          </cell>
        </row>
        <row r="2585">
          <cell r="A2585" t="str">
            <v>0536  1  9</v>
          </cell>
          <cell r="B2585" t="str">
            <v>GUARDRAIL- ROADWAY, THRIE BEAM, DOUBLE FACE</v>
          </cell>
          <cell r="C2585" t="str">
            <v>LF</v>
          </cell>
          <cell r="D2585" t="str">
            <v>11</v>
          </cell>
          <cell r="E2585" t="str">
            <v xml:space="preserve"> </v>
          </cell>
          <cell r="F2585" t="str">
            <v>Y</v>
          </cell>
          <cell r="G2585" t="str">
            <v>*</v>
          </cell>
          <cell r="H2585">
            <v>41275</v>
          </cell>
          <cell r="I2585">
            <v>42369</v>
          </cell>
          <cell r="J2585" t="str">
            <v/>
          </cell>
          <cell r="K2585"/>
          <cell r="T2585" t="str">
            <v>0536 1 9</v>
          </cell>
          <cell r="U2585" t="str">
            <v xml:space="preserve"> </v>
          </cell>
          <cell r="V2585" t="str">
            <v xml:space="preserve"> </v>
          </cell>
          <cell r="W2585">
            <v>0</v>
          </cell>
          <cell r="X2585">
            <v>0</v>
          </cell>
          <cell r="Y2585" t="str">
            <v>xx</v>
          </cell>
        </row>
        <row r="2586">
          <cell r="A2586" t="str">
            <v>0536  1 11</v>
          </cell>
          <cell r="B2586" t="str">
            <v>GUARDRAIL, ROADWAY, MODIFIED THRIE BEAM</v>
          </cell>
          <cell r="C2586" t="str">
            <v>LF</v>
          </cell>
          <cell r="D2586" t="str">
            <v>11</v>
          </cell>
          <cell r="E2586" t="str">
            <v xml:space="preserve"> </v>
          </cell>
          <cell r="F2586" t="str">
            <v>Y</v>
          </cell>
          <cell r="G2586" t="str">
            <v>*</v>
          </cell>
          <cell r="H2586">
            <v>41275</v>
          </cell>
          <cell r="I2586">
            <v>44012</v>
          </cell>
          <cell r="J2586" t="str">
            <v/>
          </cell>
          <cell r="K2586"/>
          <cell r="T2586" t="str">
            <v>0536 1 11</v>
          </cell>
          <cell r="U2586">
            <v>65.16</v>
          </cell>
          <cell r="V2586">
            <v>73.94</v>
          </cell>
          <cell r="W2586">
            <v>0</v>
          </cell>
          <cell r="X2586">
            <v>1.134745242480049</v>
          </cell>
          <cell r="Y2586">
            <v>73.94</v>
          </cell>
        </row>
        <row r="2587">
          <cell r="A2587" t="str">
            <v>0536  1 12</v>
          </cell>
          <cell r="B2587" t="str">
            <v>GUARDRAIL, ROADWAY, MODIFIED THRIE BEAM-DOUBLE FACE</v>
          </cell>
          <cell r="C2587" t="str">
            <v>LF</v>
          </cell>
          <cell r="D2587" t="str">
            <v>11</v>
          </cell>
          <cell r="E2587" t="str">
            <v xml:space="preserve"> </v>
          </cell>
          <cell r="F2587" t="str">
            <v>Y</v>
          </cell>
          <cell r="G2587" t="str">
            <v>*</v>
          </cell>
          <cell r="H2587">
            <v>41275</v>
          </cell>
          <cell r="I2587">
            <v>44012</v>
          </cell>
          <cell r="J2587" t="str">
            <v/>
          </cell>
          <cell r="K2587"/>
          <cell r="T2587" t="str">
            <v>0536 1 12</v>
          </cell>
          <cell r="U2587">
            <v>56.5</v>
          </cell>
          <cell r="V2587">
            <v>82.92</v>
          </cell>
          <cell r="W2587">
            <v>0</v>
          </cell>
          <cell r="X2587">
            <v>1.4676106194690266</v>
          </cell>
          <cell r="Y2587">
            <v>82.92</v>
          </cell>
        </row>
        <row r="2588">
          <cell r="A2588" t="str">
            <v>0536  1 13</v>
          </cell>
          <cell r="B2588" t="str">
            <v>GUARDRAIL, ROADWAY, INSTALL ONLY- MATERIALS AVAILABLE AT FDOT MAINTENANCE YARD</v>
          </cell>
          <cell r="C2588" t="str">
            <v>LF</v>
          </cell>
          <cell r="D2588" t="str">
            <v>11</v>
          </cell>
          <cell r="E2588" t="str">
            <v>P</v>
          </cell>
          <cell r="F2588" t="str">
            <v>Y</v>
          </cell>
          <cell r="G2588" t="str">
            <v/>
          </cell>
          <cell r="H2588">
            <v>41275</v>
          </cell>
          <cell r="I2588"/>
          <cell r="J2588" t="str">
            <v/>
          </cell>
          <cell r="K2588"/>
          <cell r="T2588" t="str">
            <v>0536 1 13</v>
          </cell>
          <cell r="U2588" t="str">
            <v xml:space="preserve"> </v>
          </cell>
          <cell r="V2588" t="str">
            <v xml:space="preserve"> </v>
          </cell>
          <cell r="W2588">
            <v>0</v>
          </cell>
          <cell r="X2588">
            <v>0</v>
          </cell>
          <cell r="Y2588" t="str">
            <v>xx</v>
          </cell>
        </row>
        <row r="2589">
          <cell r="A2589" t="str">
            <v>0536  1 20</v>
          </cell>
          <cell r="B2589" t="str">
            <v>GUARDRAIL, ADD ADDITIONAL PANELS AND POSTS TO EXISTING GUARDRAIL, PROJECT 434275-1-52-01</v>
          </cell>
          <cell r="C2589" t="str">
            <v>LF</v>
          </cell>
          <cell r="D2589" t="str">
            <v>11</v>
          </cell>
          <cell r="E2589" t="str">
            <v>T</v>
          </cell>
          <cell r="F2589" t="str">
            <v>Y</v>
          </cell>
          <cell r="G2589" t="str">
            <v>*</v>
          </cell>
          <cell r="H2589">
            <v>42524</v>
          </cell>
          <cell r="I2589">
            <v>42643</v>
          </cell>
          <cell r="J2589" t="str">
            <v/>
          </cell>
          <cell r="K2589"/>
          <cell r="T2589" t="str">
            <v>0536 1 20</v>
          </cell>
          <cell r="U2589" t="str">
            <v xml:space="preserve"> </v>
          </cell>
          <cell r="V2589" t="str">
            <v xml:space="preserve"> </v>
          </cell>
          <cell r="W2589">
            <v>0</v>
          </cell>
          <cell r="X2589">
            <v>0</v>
          </cell>
          <cell r="Y2589" t="str">
            <v>xx</v>
          </cell>
        </row>
        <row r="2590">
          <cell r="A2590" t="str">
            <v>0536  1 21</v>
          </cell>
          <cell r="B2590" t="str">
            <v>GUARDRAIL, ROADWAY, SUPERRAIL, PROJECT  437300-4-52-01</v>
          </cell>
          <cell r="C2590" t="str">
            <v>LF</v>
          </cell>
          <cell r="D2590" t="str">
            <v>11</v>
          </cell>
          <cell r="E2590" t="str">
            <v>T</v>
          </cell>
          <cell r="F2590" t="str">
            <v>Y</v>
          </cell>
          <cell r="G2590" t="str">
            <v>*</v>
          </cell>
          <cell r="H2590">
            <v>43557</v>
          </cell>
          <cell r="I2590">
            <v>43830</v>
          </cell>
          <cell r="J2590" t="str">
            <v/>
          </cell>
          <cell r="K2590"/>
          <cell r="T2590" t="str">
            <v>0536 1 21</v>
          </cell>
          <cell r="U2590" t="str">
            <v xml:space="preserve"> </v>
          </cell>
          <cell r="V2590" t="str">
            <v xml:space="preserve"> </v>
          </cell>
          <cell r="W2590">
            <v>0</v>
          </cell>
          <cell r="X2590">
            <v>0</v>
          </cell>
          <cell r="Y2590" t="str">
            <v>xx</v>
          </cell>
        </row>
        <row r="2591">
          <cell r="A2591" t="str">
            <v>0536  1 22</v>
          </cell>
          <cell r="B2591" t="str">
            <v>GUARDRAIL, ROADWAY, MODIFIED THRIE BEAM, PROJECT 436525-2-52-01</v>
          </cell>
          <cell r="C2591" t="str">
            <v>LF</v>
          </cell>
          <cell r="D2591" t="str">
            <v>11</v>
          </cell>
          <cell r="E2591" t="str">
            <v xml:space="preserve"> </v>
          </cell>
          <cell r="F2591" t="str">
            <v>Y</v>
          </cell>
          <cell r="G2591" t="str">
            <v/>
          </cell>
          <cell r="H2591">
            <v>43910</v>
          </cell>
          <cell r="I2591">
            <v>44196</v>
          </cell>
          <cell r="J2591" t="str">
            <v/>
          </cell>
          <cell r="K2591"/>
          <cell r="T2591" t="str">
            <v>0536 1 22</v>
          </cell>
          <cell r="U2591" t="str">
            <v xml:space="preserve"> </v>
          </cell>
          <cell r="V2591" t="str">
            <v xml:space="preserve"> </v>
          </cell>
          <cell r="W2591">
            <v>0</v>
          </cell>
          <cell r="X2591">
            <v>0</v>
          </cell>
          <cell r="Y2591" t="str">
            <v>xx</v>
          </cell>
        </row>
        <row r="2592">
          <cell r="A2592" t="str">
            <v>0536  2</v>
          </cell>
          <cell r="B2592" t="str">
            <v>GUARDRAIL- SHOP-BENT PANELS</v>
          </cell>
          <cell r="C2592" t="str">
            <v>LF</v>
          </cell>
          <cell r="D2592" t="str">
            <v>11</v>
          </cell>
          <cell r="E2592" t="str">
            <v xml:space="preserve"> </v>
          </cell>
          <cell r="F2592" t="str">
            <v>Y</v>
          </cell>
          <cell r="G2592" t="str">
            <v>*</v>
          </cell>
          <cell r="H2592">
            <v>41275</v>
          </cell>
          <cell r="I2592">
            <v>42916</v>
          </cell>
          <cell r="J2592" t="str">
            <v/>
          </cell>
          <cell r="K2592"/>
          <cell r="T2592" t="str">
            <v>0536 2</v>
          </cell>
          <cell r="U2592" t="str">
            <v xml:space="preserve"> </v>
          </cell>
          <cell r="V2592" t="str">
            <v xml:space="preserve"> </v>
          </cell>
          <cell r="W2592">
            <v>0</v>
          </cell>
          <cell r="X2592">
            <v>0</v>
          </cell>
          <cell r="Y2592" t="str">
            <v>xx</v>
          </cell>
        </row>
        <row r="2593">
          <cell r="A2593" t="str">
            <v>0536  5  1</v>
          </cell>
          <cell r="B2593" t="str">
            <v>RUB RAIL FOR GUARDRAIL, SINGLE SIDED RUB RAIL</v>
          </cell>
          <cell r="C2593" t="str">
            <v>LF</v>
          </cell>
          <cell r="D2593" t="str">
            <v>09</v>
          </cell>
          <cell r="E2593" t="str">
            <v xml:space="preserve"> </v>
          </cell>
          <cell r="F2593" t="str">
            <v>Y</v>
          </cell>
          <cell r="G2593" t="str">
            <v/>
          </cell>
          <cell r="H2593">
            <v>41275</v>
          </cell>
          <cell r="I2593"/>
          <cell r="J2593" t="str">
            <v/>
          </cell>
          <cell r="K2593"/>
          <cell r="T2593" t="str">
            <v>0536 5 1</v>
          </cell>
          <cell r="U2593">
            <v>8.17</v>
          </cell>
          <cell r="V2593">
            <v>8.0500000000000007</v>
          </cell>
          <cell r="W2593">
            <v>0</v>
          </cell>
          <cell r="X2593">
            <v>1.0149068322981365</v>
          </cell>
          <cell r="Y2593">
            <v>8.17</v>
          </cell>
        </row>
        <row r="2594">
          <cell r="A2594" t="str">
            <v>0536  5  2</v>
          </cell>
          <cell r="B2594" t="str">
            <v>RUBRAIL  FOR GUARDRAIL, DOUBLE SIDED RUB RAIL</v>
          </cell>
          <cell r="C2594" t="str">
            <v>LF</v>
          </cell>
          <cell r="D2594" t="str">
            <v>09</v>
          </cell>
          <cell r="E2594" t="str">
            <v xml:space="preserve"> </v>
          </cell>
          <cell r="F2594" t="str">
            <v>Y</v>
          </cell>
          <cell r="G2594" t="str">
            <v/>
          </cell>
          <cell r="H2594">
            <v>41275</v>
          </cell>
          <cell r="I2594"/>
          <cell r="J2594" t="str">
            <v/>
          </cell>
          <cell r="K2594"/>
          <cell r="T2594" t="str">
            <v>0536 5 2</v>
          </cell>
          <cell r="U2594">
            <v>15.23</v>
          </cell>
          <cell r="V2594">
            <v>15.23</v>
          </cell>
          <cell r="W2594">
            <v>0</v>
          </cell>
          <cell r="X2594">
            <v>1</v>
          </cell>
          <cell r="Y2594">
            <v>15.23</v>
          </cell>
        </row>
        <row r="2595">
          <cell r="A2595" t="str">
            <v>0536  6</v>
          </cell>
          <cell r="B2595" t="str">
            <v>PIPE RAIL FOR GUARDRAIL</v>
          </cell>
          <cell r="C2595" t="str">
            <v>LF</v>
          </cell>
          <cell r="D2595" t="str">
            <v>09</v>
          </cell>
          <cell r="E2595"/>
          <cell r="F2595" t="str">
            <v>Y</v>
          </cell>
          <cell r="G2595" t="str">
            <v/>
          </cell>
          <cell r="H2595">
            <v>41275</v>
          </cell>
          <cell r="I2595"/>
          <cell r="J2595" t="str">
            <v/>
          </cell>
          <cell r="K2595"/>
          <cell r="T2595" t="str">
            <v>0536 6</v>
          </cell>
          <cell r="U2595">
            <v>18.14</v>
          </cell>
          <cell r="V2595">
            <v>16.88</v>
          </cell>
          <cell r="W2595">
            <v>0</v>
          </cell>
          <cell r="X2595">
            <v>1.0746445497630333</v>
          </cell>
          <cell r="Y2595">
            <v>18.14</v>
          </cell>
        </row>
        <row r="2596">
          <cell r="A2596" t="str">
            <v>0536  7</v>
          </cell>
          <cell r="B2596" t="str">
            <v>SPECIAL GUARDRAIL POST</v>
          </cell>
          <cell r="C2596" t="str">
            <v>EA</v>
          </cell>
          <cell r="D2596" t="str">
            <v>11</v>
          </cell>
          <cell r="E2596" t="str">
            <v xml:space="preserve"> </v>
          </cell>
          <cell r="F2596" t="str">
            <v>Y</v>
          </cell>
          <cell r="G2596" t="str">
            <v>*</v>
          </cell>
          <cell r="H2596">
            <v>41275</v>
          </cell>
          <cell r="I2596">
            <v>42916</v>
          </cell>
          <cell r="J2596" t="str">
            <v/>
          </cell>
          <cell r="K2596"/>
          <cell r="T2596" t="str">
            <v>0536 7</v>
          </cell>
          <cell r="U2596" t="str">
            <v xml:space="preserve"> </v>
          </cell>
          <cell r="V2596" t="str">
            <v xml:space="preserve"> </v>
          </cell>
          <cell r="W2596">
            <v>0</v>
          </cell>
          <cell r="X2596">
            <v>0</v>
          </cell>
          <cell r="Y2596" t="str">
            <v>xx</v>
          </cell>
        </row>
        <row r="2597">
          <cell r="A2597" t="str">
            <v>0536  7  1</v>
          </cell>
          <cell r="B2597" t="str">
            <v>SPECIAL GUARDRAIL POST- DEEP POST FOR SLOPE BREAK CONDITION- TIMBER OR STEEL</v>
          </cell>
          <cell r="C2597" t="str">
            <v>EA</v>
          </cell>
          <cell r="D2597" t="str">
            <v>11</v>
          </cell>
          <cell r="E2597" t="str">
            <v xml:space="preserve"> </v>
          </cell>
          <cell r="F2597" t="str">
            <v>Y</v>
          </cell>
          <cell r="G2597" t="str">
            <v/>
          </cell>
          <cell r="H2597">
            <v>42431</v>
          </cell>
          <cell r="I2597"/>
          <cell r="J2597" t="str">
            <v/>
          </cell>
          <cell r="K2597"/>
          <cell r="T2597" t="str">
            <v>0536 7 1</v>
          </cell>
          <cell r="U2597">
            <v>74.91</v>
          </cell>
          <cell r="V2597">
            <v>75.790000000000006</v>
          </cell>
          <cell r="W2597">
            <v>0</v>
          </cell>
          <cell r="X2597">
            <v>1.011747430249633</v>
          </cell>
          <cell r="Y2597">
            <v>75.790000000000006</v>
          </cell>
        </row>
        <row r="2598">
          <cell r="A2598" t="str">
            <v>0536  7  2</v>
          </cell>
          <cell r="B2598" t="str">
            <v>SPECIAL GUARDRAIL POST- SPECIAL STEEL POST FOR CONCRETE STRUCTURE MOUNT</v>
          </cell>
          <cell r="C2598" t="str">
            <v>EA</v>
          </cell>
          <cell r="D2598" t="str">
            <v>11</v>
          </cell>
          <cell r="E2598" t="str">
            <v xml:space="preserve"> </v>
          </cell>
          <cell r="F2598" t="str">
            <v>Y</v>
          </cell>
          <cell r="G2598" t="str">
            <v/>
          </cell>
          <cell r="H2598">
            <v>42480</v>
          </cell>
          <cell r="I2598"/>
          <cell r="J2598" t="str">
            <v/>
          </cell>
          <cell r="K2598"/>
          <cell r="T2598" t="str">
            <v>0536 7 2</v>
          </cell>
          <cell r="U2598">
            <v>303.19</v>
          </cell>
          <cell r="V2598">
            <v>328.95</v>
          </cell>
          <cell r="W2598">
            <v>0</v>
          </cell>
          <cell r="X2598">
            <v>1.0849632243807512</v>
          </cell>
          <cell r="Y2598">
            <v>328.95</v>
          </cell>
        </row>
        <row r="2599">
          <cell r="A2599" t="str">
            <v>0536  7  3</v>
          </cell>
          <cell r="B2599" t="str">
            <v>SPECIAL GUARDRAIL POST- ENCASED POST FOR SHALLOW MOUNT</v>
          </cell>
          <cell r="C2599" t="str">
            <v>EA</v>
          </cell>
          <cell r="D2599" t="str">
            <v>11</v>
          </cell>
          <cell r="E2599" t="str">
            <v xml:space="preserve"> </v>
          </cell>
          <cell r="F2599" t="str">
            <v>Y</v>
          </cell>
          <cell r="G2599" t="str">
            <v/>
          </cell>
          <cell r="H2599">
            <v>42495</v>
          </cell>
          <cell r="I2599"/>
          <cell r="J2599" t="str">
            <v/>
          </cell>
          <cell r="K2599"/>
          <cell r="T2599" t="str">
            <v>0536 7 3</v>
          </cell>
          <cell r="U2599">
            <v>117.5</v>
          </cell>
          <cell r="V2599">
            <v>123.32</v>
          </cell>
          <cell r="W2599">
            <v>0</v>
          </cell>
          <cell r="X2599">
            <v>1.0495319148936169</v>
          </cell>
          <cell r="Y2599">
            <v>123.32</v>
          </cell>
        </row>
        <row r="2600">
          <cell r="A2600" t="str">
            <v>0536  7  4</v>
          </cell>
          <cell r="B2600" t="str">
            <v>SPECIAL GUARDRAIL POST- FRANGIBLE LEAVE-OUT FOR MOUNTING THROUGH CONCRETE SURFACE</v>
          </cell>
          <cell r="C2600" t="str">
            <v>EA</v>
          </cell>
          <cell r="D2600" t="str">
            <v>11</v>
          </cell>
          <cell r="E2600" t="str">
            <v xml:space="preserve"> </v>
          </cell>
          <cell r="F2600" t="str">
            <v>Y</v>
          </cell>
          <cell r="G2600" t="str">
            <v/>
          </cell>
          <cell r="H2600">
            <v>42499</v>
          </cell>
          <cell r="I2600"/>
          <cell r="J2600" t="str">
            <v/>
          </cell>
          <cell r="K2600"/>
          <cell r="T2600" t="str">
            <v>0536 7 4</v>
          </cell>
          <cell r="U2600" t="str">
            <v xml:space="preserve"> </v>
          </cell>
          <cell r="V2600">
            <v>214</v>
          </cell>
          <cell r="W2600">
            <v>0</v>
          </cell>
          <cell r="X2600">
            <v>1</v>
          </cell>
          <cell r="Y2600">
            <v>214</v>
          </cell>
        </row>
        <row r="2601">
          <cell r="A2601" t="str">
            <v>0536  8</v>
          </cell>
          <cell r="B2601" t="str">
            <v>GUARDRAIL- BRIDGE ANCHORAGE ASSEMBLY,  FURNISH &amp; INSTALL</v>
          </cell>
          <cell r="C2601" t="str">
            <v>EA</v>
          </cell>
          <cell r="D2601" t="str">
            <v>11</v>
          </cell>
          <cell r="E2601" t="str">
            <v xml:space="preserve"> </v>
          </cell>
          <cell r="F2601" t="str">
            <v>Y</v>
          </cell>
          <cell r="G2601" t="str">
            <v>*</v>
          </cell>
          <cell r="H2601">
            <v>41275</v>
          </cell>
          <cell r="I2601">
            <v>42916</v>
          </cell>
          <cell r="J2601" t="str">
            <v/>
          </cell>
          <cell r="K2601"/>
          <cell r="T2601" t="str">
            <v>0536 8</v>
          </cell>
          <cell r="U2601" t="str">
            <v xml:space="preserve"> </v>
          </cell>
          <cell r="V2601" t="str">
            <v xml:space="preserve"> </v>
          </cell>
          <cell r="W2601">
            <v>0</v>
          </cell>
          <cell r="X2601">
            <v>0</v>
          </cell>
          <cell r="Y2601" t="str">
            <v>xx</v>
          </cell>
        </row>
        <row r="2602">
          <cell r="A2602" t="str">
            <v>0536  8  1</v>
          </cell>
          <cell r="B2602" t="str">
            <v>GUARDRAIL, BRIDGE ANCHORAGE ASSEMBLY, INSTALL</v>
          </cell>
          <cell r="C2602" t="str">
            <v>EA</v>
          </cell>
          <cell r="D2602" t="str">
            <v>11</v>
          </cell>
          <cell r="E2602" t="str">
            <v xml:space="preserve"> </v>
          </cell>
          <cell r="F2602" t="str">
            <v>Y</v>
          </cell>
          <cell r="G2602" t="str">
            <v>*</v>
          </cell>
          <cell r="H2602">
            <v>41275</v>
          </cell>
          <cell r="I2602">
            <v>42551</v>
          </cell>
          <cell r="J2602" t="str">
            <v/>
          </cell>
          <cell r="K2602"/>
          <cell r="T2602" t="str">
            <v>0536 8 1</v>
          </cell>
          <cell r="U2602" t="str">
            <v xml:space="preserve"> </v>
          </cell>
          <cell r="V2602" t="str">
            <v xml:space="preserve"> </v>
          </cell>
          <cell r="W2602">
            <v>0</v>
          </cell>
          <cell r="X2602">
            <v>0</v>
          </cell>
          <cell r="Y2602" t="str">
            <v>xx</v>
          </cell>
        </row>
        <row r="2603">
          <cell r="A2603" t="str">
            <v>0536  8  3</v>
          </cell>
          <cell r="B2603" t="str">
            <v>GUARDRAIL, BRIDGE ANCHORAGE ASSEMBLY, RELOCATE</v>
          </cell>
          <cell r="C2603" t="str">
            <v>EA</v>
          </cell>
          <cell r="D2603" t="str">
            <v>11</v>
          </cell>
          <cell r="E2603" t="str">
            <v xml:space="preserve"> </v>
          </cell>
          <cell r="F2603" t="str">
            <v>Y</v>
          </cell>
          <cell r="G2603" t="str">
            <v>*</v>
          </cell>
          <cell r="H2603">
            <v>41430</v>
          </cell>
          <cell r="I2603">
            <v>42916</v>
          </cell>
          <cell r="J2603" t="str">
            <v/>
          </cell>
          <cell r="K2603"/>
          <cell r="T2603" t="str">
            <v>0536 8 3</v>
          </cell>
          <cell r="U2603" t="str">
            <v xml:space="preserve"> </v>
          </cell>
          <cell r="V2603" t="str">
            <v xml:space="preserve"> </v>
          </cell>
          <cell r="W2603">
            <v>0</v>
          </cell>
          <cell r="X2603">
            <v>0</v>
          </cell>
          <cell r="Y2603" t="str">
            <v>xx</v>
          </cell>
        </row>
        <row r="2604">
          <cell r="A2604" t="str">
            <v>0536  8  5</v>
          </cell>
          <cell r="B2604" t="str">
            <v>TEMP DUMMY PAYITEM FOR WT DATA MIGRATION</v>
          </cell>
          <cell r="C2604" t="str">
            <v>EA</v>
          </cell>
          <cell r="D2604" t="str">
            <v>11</v>
          </cell>
          <cell r="E2604"/>
          <cell r="F2604" t="str">
            <v>Y</v>
          </cell>
          <cell r="G2604" t="str">
            <v>*</v>
          </cell>
          <cell r="H2604"/>
          <cell r="I2604">
            <v>41275</v>
          </cell>
          <cell r="J2604" t="str">
            <v/>
          </cell>
          <cell r="K2604"/>
          <cell r="T2604" t="str">
            <v>0536 8 5</v>
          </cell>
          <cell r="U2604" t="str">
            <v xml:space="preserve"> </v>
          </cell>
          <cell r="V2604" t="str">
            <v xml:space="preserve"> </v>
          </cell>
          <cell r="W2604">
            <v>0</v>
          </cell>
          <cell r="X2604">
            <v>0</v>
          </cell>
          <cell r="Y2604" t="str">
            <v>xx</v>
          </cell>
        </row>
        <row r="2605">
          <cell r="A2605" t="str">
            <v>0536  8  6</v>
          </cell>
          <cell r="B2605" t="str">
            <v>GUARDRAIL, BRIDGE ANCHORAGE ASSEMBLY, REMOVE</v>
          </cell>
          <cell r="C2605" t="str">
            <v>EA</v>
          </cell>
          <cell r="D2605" t="str">
            <v>11</v>
          </cell>
          <cell r="E2605" t="str">
            <v xml:space="preserve"> </v>
          </cell>
          <cell r="F2605" t="str">
            <v>Y</v>
          </cell>
          <cell r="G2605" t="str">
            <v>*</v>
          </cell>
          <cell r="H2605">
            <v>41275</v>
          </cell>
          <cell r="I2605">
            <v>42916</v>
          </cell>
          <cell r="J2605" t="str">
            <v/>
          </cell>
          <cell r="K2605"/>
          <cell r="T2605" t="str">
            <v>0536 8 6</v>
          </cell>
          <cell r="U2605" t="str">
            <v xml:space="preserve"> </v>
          </cell>
          <cell r="V2605" t="str">
            <v xml:space="preserve"> </v>
          </cell>
          <cell r="W2605">
            <v>0</v>
          </cell>
          <cell r="X2605">
            <v>0</v>
          </cell>
          <cell r="Y2605" t="str">
            <v>xx</v>
          </cell>
        </row>
        <row r="2606">
          <cell r="A2606" t="str">
            <v>0536  8 11</v>
          </cell>
          <cell r="B2606" t="str">
            <v>APPROACH TRANSITION TO RIGID BARRIER CONNECTION, FURNISH &amp; INSTALL</v>
          </cell>
          <cell r="C2606" t="str">
            <v>EA</v>
          </cell>
          <cell r="D2606" t="str">
            <v>11</v>
          </cell>
          <cell r="E2606" t="str">
            <v xml:space="preserve"> </v>
          </cell>
          <cell r="F2606" t="str">
            <v>Y</v>
          </cell>
          <cell r="G2606" t="str">
            <v>*</v>
          </cell>
          <cell r="H2606">
            <v>42573</v>
          </cell>
          <cell r="I2606">
            <v>43646</v>
          </cell>
          <cell r="J2606" t="str">
            <v/>
          </cell>
          <cell r="K2606"/>
          <cell r="T2606" t="str">
            <v>0536 8 11</v>
          </cell>
          <cell r="U2606" t="str">
            <v xml:space="preserve"> </v>
          </cell>
          <cell r="V2606" t="str">
            <v xml:space="preserve"> </v>
          </cell>
          <cell r="W2606">
            <v>0</v>
          </cell>
          <cell r="X2606">
            <v>0</v>
          </cell>
          <cell r="Y2606" t="str">
            <v>xx</v>
          </cell>
        </row>
        <row r="2607">
          <cell r="A2607" t="str">
            <v>0536  8 12</v>
          </cell>
          <cell r="B2607" t="str">
            <v>APPROACH TRANSITION CONNECTION TO RIGID BARRIER, FURNISH AND INSTALL, TL-2</v>
          </cell>
          <cell r="C2607" t="str">
            <v>EA</v>
          </cell>
          <cell r="D2607" t="str">
            <v>11</v>
          </cell>
          <cell r="E2607" t="str">
            <v xml:space="preserve"> </v>
          </cell>
          <cell r="F2607" t="str">
            <v>Y</v>
          </cell>
          <cell r="G2607" t="str">
            <v/>
          </cell>
          <cell r="H2607">
            <v>42507</v>
          </cell>
          <cell r="I2607">
            <v>44196</v>
          </cell>
          <cell r="J2607" t="str">
            <v/>
          </cell>
          <cell r="K2607"/>
          <cell r="T2607" t="str">
            <v>0536 8 12</v>
          </cell>
          <cell r="U2607">
            <v>2969.7</v>
          </cell>
          <cell r="V2607">
            <v>2774.51</v>
          </cell>
          <cell r="W2607">
            <v>0</v>
          </cell>
          <cell r="X2607">
            <v>1.0703511611059249</v>
          </cell>
          <cell r="Y2607">
            <v>2969.7</v>
          </cell>
        </row>
        <row r="2608">
          <cell r="A2608" t="str">
            <v>0536  8 13</v>
          </cell>
          <cell r="B2608" t="str">
            <v>APPROACH TRANSITION CONNECTION TO RIGID BARRIER, FURNISH AND INSTALL, TL-3</v>
          </cell>
          <cell r="C2608" t="str">
            <v>EA</v>
          </cell>
          <cell r="D2608" t="str">
            <v>11</v>
          </cell>
          <cell r="E2608" t="str">
            <v xml:space="preserve"> </v>
          </cell>
          <cell r="F2608" t="str">
            <v>Y</v>
          </cell>
          <cell r="G2608" t="str">
            <v/>
          </cell>
          <cell r="H2608">
            <v>42499</v>
          </cell>
          <cell r="I2608">
            <v>44196</v>
          </cell>
          <cell r="J2608" t="str">
            <v/>
          </cell>
          <cell r="K2608"/>
          <cell r="T2608" t="str">
            <v>0536 8 13</v>
          </cell>
          <cell r="U2608">
            <v>2564.44</v>
          </cell>
          <cell r="V2608">
            <v>2548.96</v>
          </cell>
          <cell r="W2608">
            <v>0</v>
          </cell>
          <cell r="X2608">
            <v>1.0060730650932146</v>
          </cell>
          <cell r="Y2608">
            <v>2564.44</v>
          </cell>
        </row>
        <row r="2609">
          <cell r="A2609" t="str">
            <v>0536  8 40</v>
          </cell>
          <cell r="B2609" t="str">
            <v>APPROACH TRANSITION TO RIGID BARRIER- BRIDGE ANCHORAGE ASSEMBLY, RELOCATE</v>
          </cell>
          <cell r="C2609" t="str">
            <v>EA</v>
          </cell>
          <cell r="D2609" t="str">
            <v>11</v>
          </cell>
          <cell r="E2609" t="str">
            <v xml:space="preserve"> </v>
          </cell>
          <cell r="F2609" t="str">
            <v>Y</v>
          </cell>
          <cell r="G2609" t="str">
            <v>*</v>
          </cell>
          <cell r="H2609">
            <v>42573</v>
          </cell>
          <cell r="I2609">
            <v>42916</v>
          </cell>
          <cell r="J2609" t="str">
            <v/>
          </cell>
          <cell r="K2609"/>
          <cell r="T2609" t="str">
            <v>0536 8 40</v>
          </cell>
          <cell r="U2609" t="str">
            <v xml:space="preserve"> </v>
          </cell>
          <cell r="V2609" t="str">
            <v xml:space="preserve"> </v>
          </cell>
          <cell r="W2609">
            <v>0</v>
          </cell>
          <cell r="X2609">
            <v>0</v>
          </cell>
          <cell r="Y2609" t="str">
            <v>xx</v>
          </cell>
        </row>
        <row r="2610">
          <cell r="A2610" t="str">
            <v>0536  8 60</v>
          </cell>
          <cell r="B2610" t="str">
            <v>APPROACH TRANSITION TO RIGID BARRIER- BRIDGE ANCHORAGE ASSEMBLY, REMOVE</v>
          </cell>
          <cell r="C2610" t="str">
            <v>EA</v>
          </cell>
          <cell r="D2610" t="str">
            <v>11</v>
          </cell>
          <cell r="E2610" t="str">
            <v xml:space="preserve"> </v>
          </cell>
          <cell r="F2610" t="str">
            <v>Y</v>
          </cell>
          <cell r="G2610" t="str">
            <v>*</v>
          </cell>
          <cell r="H2610">
            <v>42573</v>
          </cell>
          <cell r="I2610">
            <v>42916</v>
          </cell>
          <cell r="J2610" t="str">
            <v/>
          </cell>
          <cell r="K2610"/>
          <cell r="T2610" t="str">
            <v>0536 8 60</v>
          </cell>
          <cell r="U2610" t="str">
            <v xml:space="preserve"> </v>
          </cell>
          <cell r="V2610" t="str">
            <v xml:space="preserve"> </v>
          </cell>
          <cell r="W2610">
            <v>0</v>
          </cell>
          <cell r="X2610">
            <v>0</v>
          </cell>
          <cell r="Y2610" t="str">
            <v>xx</v>
          </cell>
        </row>
        <row r="2611">
          <cell r="A2611" t="str">
            <v>0536  8111</v>
          </cell>
          <cell r="B2611" t="str">
            <v>GUARDRAIL TRANSITION CONNECTION TO RIGID BARRIER, FURNISH AND INSTALL, NEW BRIDGE OR CONCRETE BARRIER, APPROACH , TL-2</v>
          </cell>
          <cell r="C2611" t="str">
            <v>EA</v>
          </cell>
          <cell r="D2611" t="str">
            <v>11</v>
          </cell>
          <cell r="E2611" t="str">
            <v xml:space="preserve"> </v>
          </cell>
          <cell r="F2611" t="str">
            <v>Y</v>
          </cell>
          <cell r="G2611" t="str">
            <v/>
          </cell>
          <cell r="H2611">
            <v>43915</v>
          </cell>
          <cell r="I2611"/>
          <cell r="J2611">
            <v>2500</v>
          </cell>
          <cell r="K2611"/>
          <cell r="T2611" t="str">
            <v>0536 8111</v>
          </cell>
          <cell r="U2611" t="str">
            <v xml:space="preserve"> </v>
          </cell>
          <cell r="V2611" t="str">
            <v xml:space="preserve"> </v>
          </cell>
          <cell r="W2611">
            <v>0</v>
          </cell>
          <cell r="X2611">
            <v>0</v>
          </cell>
          <cell r="Y2611" t="str">
            <v>xx</v>
          </cell>
        </row>
        <row r="2612">
          <cell r="A2612" t="str">
            <v>0536  8112</v>
          </cell>
          <cell r="B2612" t="str">
            <v>GUARDRAIL TRANSITION CONNECTION TO RIGID BARRIER, FURNISH AND INSTALL, NEW BRIDGE OR CONCRETE BARRIER, APPROACH TL-3</v>
          </cell>
          <cell r="C2612" t="str">
            <v>EA</v>
          </cell>
          <cell r="D2612" t="str">
            <v>11</v>
          </cell>
          <cell r="E2612" t="str">
            <v xml:space="preserve"> </v>
          </cell>
          <cell r="F2612" t="str">
            <v>Y</v>
          </cell>
          <cell r="G2612" t="str">
            <v/>
          </cell>
          <cell r="H2612">
            <v>43915</v>
          </cell>
          <cell r="I2612"/>
          <cell r="J2612">
            <v>3000</v>
          </cell>
          <cell r="K2612"/>
          <cell r="T2612" t="str">
            <v>0536 8112</v>
          </cell>
          <cell r="U2612" t="str">
            <v xml:space="preserve"> </v>
          </cell>
          <cell r="V2612" t="str">
            <v xml:space="preserve"> </v>
          </cell>
          <cell r="W2612">
            <v>0</v>
          </cell>
          <cell r="X2612">
            <v>0</v>
          </cell>
          <cell r="Y2612" t="str">
            <v>xx</v>
          </cell>
        </row>
        <row r="2613">
          <cell r="A2613" t="str">
            <v>0536  8113</v>
          </cell>
          <cell r="B2613" t="str">
            <v>GUARDRAIL TRANSITION CONNECTION TO RIGID BARRIER, FURNISH AND INSTALL, NEW BRIDGE OR CONCRETE BARRIER, TRAILING</v>
          </cell>
          <cell r="C2613" t="str">
            <v>EA</v>
          </cell>
          <cell r="D2613" t="str">
            <v>11</v>
          </cell>
          <cell r="E2613" t="str">
            <v xml:space="preserve"> </v>
          </cell>
          <cell r="F2613" t="str">
            <v>Y</v>
          </cell>
          <cell r="G2613" t="str">
            <v/>
          </cell>
          <cell r="H2613">
            <v>43928</v>
          </cell>
          <cell r="I2613"/>
          <cell r="J2613">
            <v>1000</v>
          </cell>
          <cell r="K2613"/>
          <cell r="T2613" t="str">
            <v>0536 8113</v>
          </cell>
          <cell r="U2613" t="str">
            <v xml:space="preserve"> </v>
          </cell>
          <cell r="V2613" t="str">
            <v xml:space="preserve"> </v>
          </cell>
          <cell r="W2613">
            <v>0</v>
          </cell>
          <cell r="X2613">
            <v>0</v>
          </cell>
          <cell r="Y2613" t="str">
            <v>xx</v>
          </cell>
        </row>
        <row r="2614">
          <cell r="A2614" t="str">
            <v>0536  8122</v>
          </cell>
          <cell r="B2614" t="str">
            <v>GUARDRAIL TRANSITION CONNECTION TO RIGID BARRIER, FURNISH AND INSTALL, EXISTING BRIDGE APPROACH TL-3</v>
          </cell>
          <cell r="C2614" t="str">
            <v>EA</v>
          </cell>
          <cell r="D2614" t="str">
            <v>11</v>
          </cell>
          <cell r="E2614" t="str">
            <v xml:space="preserve"> </v>
          </cell>
          <cell r="F2614" t="str">
            <v>Y</v>
          </cell>
          <cell r="G2614" t="str">
            <v/>
          </cell>
          <cell r="H2614">
            <v>43928</v>
          </cell>
          <cell r="I2614"/>
          <cell r="J2614">
            <v>3000</v>
          </cell>
          <cell r="K2614"/>
          <cell r="T2614" t="str">
            <v>0536 8122</v>
          </cell>
          <cell r="U2614" t="str">
            <v xml:space="preserve"> </v>
          </cell>
          <cell r="V2614" t="str">
            <v xml:space="preserve"> </v>
          </cell>
          <cell r="W2614">
            <v>0</v>
          </cell>
          <cell r="X2614">
            <v>0</v>
          </cell>
          <cell r="Y2614" t="str">
            <v>xx</v>
          </cell>
        </row>
        <row r="2615">
          <cell r="A2615" t="str">
            <v>0536  8123</v>
          </cell>
          <cell r="B2615" t="str">
            <v>GUARDRAIL TRANSITION CONNECTION TO RIGID BARRIER, FURNISH AND INSTALL, EXISTING BRIDGE, TRAILING</v>
          </cell>
          <cell r="C2615" t="str">
            <v>EA</v>
          </cell>
          <cell r="D2615" t="str">
            <v>11</v>
          </cell>
          <cell r="E2615" t="str">
            <v xml:space="preserve"> </v>
          </cell>
          <cell r="F2615" t="str">
            <v>Y</v>
          </cell>
          <cell r="G2615" t="str">
            <v/>
          </cell>
          <cell r="H2615">
            <v>43928</v>
          </cell>
          <cell r="I2615"/>
          <cell r="J2615">
            <v>1000</v>
          </cell>
          <cell r="K2615"/>
          <cell r="T2615" t="str">
            <v>0536 8123</v>
          </cell>
          <cell r="U2615" t="str">
            <v xml:space="preserve"> </v>
          </cell>
          <cell r="V2615" t="str">
            <v xml:space="preserve"> </v>
          </cell>
          <cell r="W2615">
            <v>0</v>
          </cell>
          <cell r="X2615">
            <v>0</v>
          </cell>
          <cell r="Y2615" t="str">
            <v>xx</v>
          </cell>
        </row>
        <row r="2616">
          <cell r="A2616" t="str">
            <v>0536 73</v>
          </cell>
          <cell r="B2616" t="str">
            <v>GUARDRAIL REMOVAL</v>
          </cell>
          <cell r="C2616" t="str">
            <v>LF</v>
          </cell>
          <cell r="D2616" t="str">
            <v>11</v>
          </cell>
          <cell r="E2616"/>
          <cell r="F2616" t="str">
            <v>Y</v>
          </cell>
          <cell r="G2616" t="str">
            <v/>
          </cell>
          <cell r="H2616">
            <v>41275</v>
          </cell>
          <cell r="I2616"/>
          <cell r="J2616" t="str">
            <v/>
          </cell>
          <cell r="K2616"/>
          <cell r="T2616" t="str">
            <v>0536 73</v>
          </cell>
          <cell r="U2616">
            <v>2.48</v>
          </cell>
          <cell r="V2616">
            <v>2.61</v>
          </cell>
          <cell r="W2616">
            <v>0</v>
          </cell>
          <cell r="X2616">
            <v>1.0524193548387097</v>
          </cell>
          <cell r="Y2616">
            <v>2.61</v>
          </cell>
        </row>
        <row r="2617">
          <cell r="A2617" t="str">
            <v>0536 76</v>
          </cell>
          <cell r="B2617" t="str">
            <v>GUARDRAIL POST - SPECIAL LENGTH</v>
          </cell>
          <cell r="C2617" t="str">
            <v>EA</v>
          </cell>
          <cell r="D2617" t="str">
            <v>11</v>
          </cell>
          <cell r="E2617" t="str">
            <v>P</v>
          </cell>
          <cell r="F2617" t="str">
            <v>Y</v>
          </cell>
          <cell r="G2617" t="str">
            <v>*</v>
          </cell>
          <cell r="H2617">
            <v>41275</v>
          </cell>
          <cell r="I2617">
            <v>42735</v>
          </cell>
          <cell r="J2617" t="str">
            <v/>
          </cell>
          <cell r="K2617"/>
          <cell r="T2617" t="str">
            <v>0536 76</v>
          </cell>
          <cell r="U2617" t="str">
            <v xml:space="preserve"> </v>
          </cell>
          <cell r="V2617" t="str">
            <v xml:space="preserve"> </v>
          </cell>
          <cell r="W2617">
            <v>0</v>
          </cell>
          <cell r="X2617">
            <v>0</v>
          </cell>
          <cell r="Y2617" t="str">
            <v>xx</v>
          </cell>
        </row>
        <row r="2618">
          <cell r="A2618" t="str">
            <v>0536 82</v>
          </cell>
          <cell r="B2618" t="str">
            <v>GUARDRAIL ANCHORAGE- CONCRETE BARRIER</v>
          </cell>
          <cell r="C2618" t="str">
            <v>EA</v>
          </cell>
          <cell r="D2618" t="str">
            <v>11</v>
          </cell>
          <cell r="E2618" t="str">
            <v xml:space="preserve"> </v>
          </cell>
          <cell r="F2618" t="str">
            <v>Y</v>
          </cell>
          <cell r="G2618" t="str">
            <v>*</v>
          </cell>
          <cell r="H2618">
            <v>41275</v>
          </cell>
          <cell r="I2618">
            <v>42916</v>
          </cell>
          <cell r="J2618" t="str">
            <v/>
          </cell>
          <cell r="K2618"/>
          <cell r="T2618" t="str">
            <v>0536 82</v>
          </cell>
          <cell r="U2618" t="str">
            <v xml:space="preserve"> </v>
          </cell>
          <cell r="V2618" t="str">
            <v xml:space="preserve"> </v>
          </cell>
          <cell r="W2618">
            <v>0</v>
          </cell>
          <cell r="X2618">
            <v>0</v>
          </cell>
          <cell r="Y2618" t="str">
            <v>xx</v>
          </cell>
        </row>
        <row r="2619">
          <cell r="A2619" t="str">
            <v>0536 83  1</v>
          </cell>
          <cell r="B2619" t="str">
            <v>GUARDRAIL POST REPLACEMENT, REGULAR (MAINTENANCE USE ONLY)</v>
          </cell>
          <cell r="C2619" t="str">
            <v>EA</v>
          </cell>
          <cell r="D2619" t="str">
            <v>11</v>
          </cell>
          <cell r="E2619" t="str">
            <v>M</v>
          </cell>
          <cell r="F2619" t="str">
            <v>Y</v>
          </cell>
          <cell r="G2619" t="str">
            <v/>
          </cell>
          <cell r="H2619">
            <v>41275</v>
          </cell>
          <cell r="I2619"/>
          <cell r="J2619" t="str">
            <v/>
          </cell>
          <cell r="K2619"/>
          <cell r="T2619" t="str">
            <v>0536 83 1</v>
          </cell>
          <cell r="U2619" t="str">
            <v xml:space="preserve"> </v>
          </cell>
          <cell r="V2619" t="str">
            <v xml:space="preserve"> </v>
          </cell>
          <cell r="W2619">
            <v>0</v>
          </cell>
          <cell r="X2619">
            <v>0</v>
          </cell>
          <cell r="Y2619" t="str">
            <v>xx</v>
          </cell>
        </row>
        <row r="2620">
          <cell r="A2620" t="str">
            <v>0536 85 20</v>
          </cell>
          <cell r="B2620" t="str">
            <v>GUARDRAIL END TREATMENT- TRAILING ANCHORAGE</v>
          </cell>
          <cell r="C2620" t="str">
            <v>EA</v>
          </cell>
          <cell r="D2620" t="str">
            <v>11</v>
          </cell>
          <cell r="E2620" t="str">
            <v xml:space="preserve"> </v>
          </cell>
          <cell r="F2620" t="str">
            <v>Y</v>
          </cell>
          <cell r="G2620" t="str">
            <v/>
          </cell>
          <cell r="H2620">
            <v>43326</v>
          </cell>
          <cell r="I2620"/>
          <cell r="J2620" t="str">
            <v/>
          </cell>
          <cell r="K2620"/>
          <cell r="T2620" t="str">
            <v>0536 85 20</v>
          </cell>
          <cell r="U2620" t="str">
            <v xml:space="preserve"> </v>
          </cell>
          <cell r="V2620" t="str">
            <v xml:space="preserve"> </v>
          </cell>
          <cell r="W2620">
            <v>0</v>
          </cell>
          <cell r="X2620">
            <v>0</v>
          </cell>
          <cell r="Y2620" t="str">
            <v>xx</v>
          </cell>
        </row>
        <row r="2621">
          <cell r="A2621" t="str">
            <v>0536 85 22</v>
          </cell>
          <cell r="B2621" t="str">
            <v>GUARDRAIL END TREATMENT- FLARED APPROACH TERMINAL</v>
          </cell>
          <cell r="C2621" t="str">
            <v>EA</v>
          </cell>
          <cell r="D2621" t="str">
            <v>11</v>
          </cell>
          <cell r="E2621" t="str">
            <v xml:space="preserve"> </v>
          </cell>
          <cell r="F2621" t="str">
            <v>Y</v>
          </cell>
          <cell r="G2621" t="str">
            <v>*</v>
          </cell>
          <cell r="H2621">
            <v>41275</v>
          </cell>
          <cell r="I2621">
            <v>43281</v>
          </cell>
          <cell r="J2621" t="str">
            <v/>
          </cell>
          <cell r="K2621"/>
          <cell r="T2621" t="str">
            <v>0536 85 22</v>
          </cell>
          <cell r="U2621" t="str">
            <v xml:space="preserve"> </v>
          </cell>
          <cell r="V2621" t="str">
            <v xml:space="preserve"> </v>
          </cell>
          <cell r="W2621">
            <v>0</v>
          </cell>
          <cell r="X2621">
            <v>0</v>
          </cell>
          <cell r="Y2621" t="str">
            <v>xx</v>
          </cell>
        </row>
        <row r="2622">
          <cell r="A2622" t="str">
            <v>0536 85 24</v>
          </cell>
          <cell r="B2622" t="str">
            <v>GUARDRAIL END TREATMENT- PARALLEL APPROACH TERMINAL</v>
          </cell>
          <cell r="C2622" t="str">
            <v>EA</v>
          </cell>
          <cell r="D2622" t="str">
            <v>11</v>
          </cell>
          <cell r="E2622" t="str">
            <v xml:space="preserve"> </v>
          </cell>
          <cell r="F2622" t="str">
            <v>Y</v>
          </cell>
          <cell r="G2622" t="str">
            <v/>
          </cell>
          <cell r="H2622">
            <v>41275</v>
          </cell>
          <cell r="I2622"/>
          <cell r="J2622" t="str">
            <v/>
          </cell>
          <cell r="K2622"/>
          <cell r="T2622" t="str">
            <v>0536 85 24</v>
          </cell>
          <cell r="U2622">
            <v>2841.94</v>
          </cell>
          <cell r="V2622">
            <v>2830.05</v>
          </cell>
          <cell r="W2622">
            <v>0</v>
          </cell>
          <cell r="X2622">
            <v>1.0042013391989539</v>
          </cell>
          <cell r="Y2622">
            <v>2841.94</v>
          </cell>
        </row>
        <row r="2623">
          <cell r="A2623" t="str">
            <v>0536 85 25</v>
          </cell>
          <cell r="B2623" t="str">
            <v>GUARDRAIL END TREATMENT- TRAILING ANCHORAGE TYPE II</v>
          </cell>
          <cell r="C2623" t="str">
            <v>EA</v>
          </cell>
          <cell r="D2623" t="str">
            <v>11</v>
          </cell>
          <cell r="E2623" t="str">
            <v xml:space="preserve"> </v>
          </cell>
          <cell r="F2623" t="str">
            <v>Y</v>
          </cell>
          <cell r="G2623" t="str">
            <v>*</v>
          </cell>
          <cell r="H2623">
            <v>41275</v>
          </cell>
          <cell r="I2623">
            <v>43676</v>
          </cell>
          <cell r="J2623" t="str">
            <v/>
          </cell>
          <cell r="K2623"/>
          <cell r="T2623" t="str">
            <v>0536 85 25</v>
          </cell>
          <cell r="U2623">
            <v>1048.2</v>
          </cell>
          <cell r="V2623">
            <v>954.86</v>
          </cell>
          <cell r="W2623">
            <v>0</v>
          </cell>
          <cell r="X2623">
            <v>1.0977525501120584</v>
          </cell>
          <cell r="Y2623">
            <v>1048.2</v>
          </cell>
        </row>
        <row r="2624">
          <cell r="A2624" t="str">
            <v>0536 85 26</v>
          </cell>
          <cell r="B2624" t="str">
            <v>GUARDRAIL END TREATMENT- TYPE CRT</v>
          </cell>
          <cell r="C2624" t="str">
            <v>EA</v>
          </cell>
          <cell r="D2624" t="str">
            <v>11</v>
          </cell>
          <cell r="E2624" t="str">
            <v xml:space="preserve"> </v>
          </cell>
          <cell r="F2624" t="str">
            <v>Y</v>
          </cell>
          <cell r="G2624" t="str">
            <v/>
          </cell>
          <cell r="H2624">
            <v>41275</v>
          </cell>
          <cell r="I2624"/>
          <cell r="J2624" t="str">
            <v/>
          </cell>
          <cell r="K2624"/>
          <cell r="T2624" t="str">
            <v>0536 85 26</v>
          </cell>
          <cell r="U2624">
            <v>3302.47</v>
          </cell>
          <cell r="V2624">
            <v>3059.84</v>
          </cell>
          <cell r="W2624">
            <v>0</v>
          </cell>
          <cell r="X2624">
            <v>1.0792949958167746</v>
          </cell>
          <cell r="Y2624">
            <v>3302.47</v>
          </cell>
        </row>
        <row r="2625">
          <cell r="A2625" t="str">
            <v>0536 85 27</v>
          </cell>
          <cell r="B2625" t="str">
            <v>GUARDRAIL END TREATMENT- DOUBLE FACE APPROACH TERMINAL</v>
          </cell>
          <cell r="C2625" t="str">
            <v>EA</v>
          </cell>
          <cell r="D2625" t="str">
            <v>11</v>
          </cell>
          <cell r="E2625" t="str">
            <v xml:space="preserve"> </v>
          </cell>
          <cell r="F2625" t="str">
            <v>Y</v>
          </cell>
          <cell r="G2625" t="str">
            <v/>
          </cell>
          <cell r="H2625">
            <v>41275</v>
          </cell>
          <cell r="I2625"/>
          <cell r="J2625" t="str">
            <v/>
          </cell>
          <cell r="K2625"/>
          <cell r="T2625" t="str">
            <v>0536 85 27</v>
          </cell>
          <cell r="U2625">
            <v>11166</v>
          </cell>
          <cell r="V2625">
            <v>7572.23</v>
          </cell>
          <cell r="W2625">
            <v>0</v>
          </cell>
          <cell r="X2625">
            <v>1.4745986321070543</v>
          </cell>
          <cell r="Y2625">
            <v>11166</v>
          </cell>
        </row>
        <row r="2626">
          <cell r="A2626" t="str">
            <v>0536 85 28</v>
          </cell>
          <cell r="B2626" t="str">
            <v>GUARDRAIL END TREATMENT- DOUBLE FACE TYPE II TRAILING ANCHORAGE</v>
          </cell>
          <cell r="C2626" t="str">
            <v>EA</v>
          </cell>
          <cell r="D2626" t="str">
            <v>11</v>
          </cell>
          <cell r="E2626" t="str">
            <v xml:space="preserve"> </v>
          </cell>
          <cell r="F2626" t="str">
            <v>Y</v>
          </cell>
          <cell r="G2626" t="str">
            <v>*</v>
          </cell>
          <cell r="H2626">
            <v>43013</v>
          </cell>
          <cell r="I2626">
            <v>43646</v>
          </cell>
          <cell r="J2626" t="str">
            <v/>
          </cell>
          <cell r="K2626"/>
          <cell r="T2626" t="str">
            <v>0536 85 28</v>
          </cell>
          <cell r="U2626" t="str">
            <v xml:space="preserve"> </v>
          </cell>
          <cell r="V2626" t="str">
            <v xml:space="preserve"> </v>
          </cell>
          <cell r="W2626">
            <v>0</v>
          </cell>
          <cell r="X2626">
            <v>0</v>
          </cell>
          <cell r="Y2626" t="str">
            <v>xx</v>
          </cell>
        </row>
        <row r="2627">
          <cell r="A2627" t="str">
            <v>0536 85 29</v>
          </cell>
          <cell r="B2627" t="str">
            <v>GUARDRAIL END TREATMENT- DOUBLE FACE TRAILING ANCHORAGE</v>
          </cell>
          <cell r="C2627" t="str">
            <v>EA</v>
          </cell>
          <cell r="D2627" t="str">
            <v>11</v>
          </cell>
          <cell r="E2627" t="str">
            <v xml:space="preserve"> </v>
          </cell>
          <cell r="F2627" t="str">
            <v>Y</v>
          </cell>
          <cell r="G2627" t="str">
            <v/>
          </cell>
          <cell r="H2627">
            <v>43412</v>
          </cell>
          <cell r="I2627"/>
          <cell r="J2627" t="str">
            <v/>
          </cell>
          <cell r="K2627"/>
          <cell r="T2627" t="str">
            <v>0536 85 29</v>
          </cell>
          <cell r="U2627" t="str">
            <v xml:space="preserve"> </v>
          </cell>
          <cell r="V2627" t="str">
            <v xml:space="preserve"> </v>
          </cell>
          <cell r="W2627">
            <v>0</v>
          </cell>
          <cell r="X2627">
            <v>0</v>
          </cell>
          <cell r="Y2627" t="str">
            <v>xx</v>
          </cell>
        </row>
        <row r="2628">
          <cell r="A2628" t="str">
            <v>0538  1</v>
          </cell>
          <cell r="B2628" t="str">
            <v>GUARDRAIL RESET</v>
          </cell>
          <cell r="C2628" t="str">
            <v>LF</v>
          </cell>
          <cell r="D2628" t="str">
            <v>11</v>
          </cell>
          <cell r="E2628"/>
          <cell r="F2628" t="str">
            <v>Y</v>
          </cell>
          <cell r="G2628" t="str">
            <v/>
          </cell>
          <cell r="H2628">
            <v>41275</v>
          </cell>
          <cell r="I2628"/>
          <cell r="J2628" t="str">
            <v/>
          </cell>
          <cell r="K2628"/>
          <cell r="T2628" t="str">
            <v>0538 1</v>
          </cell>
          <cell r="U2628">
            <v>16.57</v>
          </cell>
          <cell r="V2628">
            <v>12.35</v>
          </cell>
          <cell r="W2628">
            <v>0</v>
          </cell>
          <cell r="X2628">
            <v>1.3417004048582997</v>
          </cell>
          <cell r="Y2628">
            <v>16.57</v>
          </cell>
        </row>
        <row r="2629">
          <cell r="A2629" t="str">
            <v>0539 75113</v>
          </cell>
          <cell r="B2629" t="str">
            <v>GLARE SCREEN , F&amp;I, MODULAR, 30"</v>
          </cell>
          <cell r="C2629" t="str">
            <v>LF</v>
          </cell>
          <cell r="D2629" t="str">
            <v>11</v>
          </cell>
          <cell r="E2629" t="str">
            <v>T</v>
          </cell>
          <cell r="F2629" t="str">
            <v>Y</v>
          </cell>
          <cell r="G2629" t="str">
            <v>*</v>
          </cell>
          <cell r="H2629">
            <v>41275</v>
          </cell>
          <cell r="I2629">
            <v>43100</v>
          </cell>
          <cell r="J2629">
            <v>40</v>
          </cell>
          <cell r="K2629"/>
          <cell r="T2629" t="str">
            <v>0539 75113</v>
          </cell>
          <cell r="U2629" t="str">
            <v xml:space="preserve"> </v>
          </cell>
          <cell r="V2629" t="str">
            <v xml:space="preserve"> </v>
          </cell>
          <cell r="W2629">
            <v>0</v>
          </cell>
          <cell r="X2629">
            <v>0</v>
          </cell>
          <cell r="Y2629" t="str">
            <v>xx</v>
          </cell>
        </row>
        <row r="2630">
          <cell r="A2630" t="str">
            <v>0539 75400</v>
          </cell>
          <cell r="B2630" t="str">
            <v>GLARE SCREEN, REMOVE</v>
          </cell>
          <cell r="C2630" t="str">
            <v>LF</v>
          </cell>
          <cell r="D2630" t="str">
            <v>11</v>
          </cell>
          <cell r="E2630" t="str">
            <v>T</v>
          </cell>
          <cell r="F2630" t="str">
            <v>Y</v>
          </cell>
          <cell r="G2630" t="str">
            <v/>
          </cell>
          <cell r="H2630">
            <v>41275</v>
          </cell>
          <cell r="I2630"/>
          <cell r="J2630">
            <v>20</v>
          </cell>
          <cell r="K2630"/>
          <cell r="T2630" t="str">
            <v>0539 75400</v>
          </cell>
          <cell r="U2630" t="str">
            <v xml:space="preserve"> </v>
          </cell>
          <cell r="V2630" t="str">
            <v xml:space="preserve"> </v>
          </cell>
          <cell r="W2630">
            <v>0</v>
          </cell>
          <cell r="X2630">
            <v>0</v>
          </cell>
          <cell r="Y2630" t="str">
            <v>xx</v>
          </cell>
        </row>
        <row r="2631">
          <cell r="A2631" t="str">
            <v>0539 75600</v>
          </cell>
          <cell r="B2631" t="str">
            <v>GLARE SCREEN, RELOCATE</v>
          </cell>
          <cell r="C2631" t="str">
            <v>LF</v>
          </cell>
          <cell r="D2631" t="str">
            <v>11</v>
          </cell>
          <cell r="E2631" t="str">
            <v>T</v>
          </cell>
          <cell r="F2631" t="str">
            <v>Y</v>
          </cell>
          <cell r="G2631" t="str">
            <v>*</v>
          </cell>
          <cell r="H2631">
            <v>41275</v>
          </cell>
          <cell r="I2631">
            <v>43100</v>
          </cell>
          <cell r="J2631">
            <v>20</v>
          </cell>
          <cell r="K2631"/>
          <cell r="T2631" t="str">
            <v>0539 75600</v>
          </cell>
          <cell r="U2631" t="str">
            <v xml:space="preserve"> </v>
          </cell>
          <cell r="V2631" t="str">
            <v xml:space="preserve"> </v>
          </cell>
          <cell r="W2631">
            <v>0</v>
          </cell>
          <cell r="X2631">
            <v>0</v>
          </cell>
          <cell r="Y2631" t="str">
            <v>xx</v>
          </cell>
        </row>
        <row r="2632">
          <cell r="A2632" t="str">
            <v>0539 80111</v>
          </cell>
          <cell r="B2632" t="str">
            <v>OPAQUE VISUAL BARRIER, F&amp;I, CONCRETE, 2'3" HT</v>
          </cell>
          <cell r="C2632" t="str">
            <v>LF</v>
          </cell>
          <cell r="D2632" t="str">
            <v>11</v>
          </cell>
          <cell r="E2632" t="str">
            <v xml:space="preserve"> </v>
          </cell>
          <cell r="F2632" t="str">
            <v>Y</v>
          </cell>
          <cell r="G2632" t="str">
            <v>*</v>
          </cell>
          <cell r="H2632">
            <v>41275</v>
          </cell>
          <cell r="I2632">
            <v>43646</v>
          </cell>
          <cell r="J2632" t="str">
            <v/>
          </cell>
          <cell r="K2632"/>
          <cell r="T2632" t="str">
            <v>0539 80111</v>
          </cell>
          <cell r="U2632" t="str">
            <v xml:space="preserve"> </v>
          </cell>
          <cell r="V2632" t="str">
            <v xml:space="preserve"> </v>
          </cell>
          <cell r="W2632">
            <v>0</v>
          </cell>
          <cell r="X2632">
            <v>0</v>
          </cell>
          <cell r="Y2632" t="str">
            <v>xx</v>
          </cell>
        </row>
        <row r="2633">
          <cell r="A2633" t="str">
            <v>0542 70</v>
          </cell>
          <cell r="B2633" t="str">
            <v>BUMPER GUARDS, CONCRETE</v>
          </cell>
          <cell r="C2633" t="str">
            <v>EA</v>
          </cell>
          <cell r="D2633" t="str">
            <v>11</v>
          </cell>
          <cell r="E2633" t="str">
            <v xml:space="preserve"> </v>
          </cell>
          <cell r="F2633" t="str">
            <v>Y</v>
          </cell>
          <cell r="G2633" t="str">
            <v/>
          </cell>
          <cell r="H2633">
            <v>41275</v>
          </cell>
          <cell r="I2633"/>
          <cell r="J2633" t="str">
            <v/>
          </cell>
          <cell r="K2633"/>
          <cell r="T2633" t="str">
            <v>0542 70</v>
          </cell>
          <cell r="U2633">
            <v>170</v>
          </cell>
          <cell r="V2633">
            <v>265.79000000000002</v>
          </cell>
          <cell r="W2633">
            <v>0</v>
          </cell>
          <cell r="X2633">
            <v>1.5634705882352942</v>
          </cell>
          <cell r="Y2633">
            <v>265.79000000000002</v>
          </cell>
        </row>
        <row r="2634">
          <cell r="A2634" t="str">
            <v>0544  2  1</v>
          </cell>
          <cell r="B2634" t="str">
            <v>CRASH CUSHION, TL-2, NARROW</v>
          </cell>
          <cell r="C2634" t="str">
            <v>EA</v>
          </cell>
          <cell r="D2634" t="str">
            <v>11</v>
          </cell>
          <cell r="E2634" t="str">
            <v xml:space="preserve"> </v>
          </cell>
          <cell r="F2634" t="str">
            <v>Y</v>
          </cell>
          <cell r="G2634" t="str">
            <v/>
          </cell>
          <cell r="H2634">
            <v>43629</v>
          </cell>
          <cell r="I2634"/>
          <cell r="J2634" t="str">
            <v/>
          </cell>
          <cell r="K2634"/>
          <cell r="T2634" t="str">
            <v>0544 2 1</v>
          </cell>
          <cell r="U2634" t="str">
            <v xml:space="preserve"> </v>
          </cell>
          <cell r="V2634" t="str">
            <v xml:space="preserve"> </v>
          </cell>
          <cell r="W2634">
            <v>0</v>
          </cell>
          <cell r="X2634">
            <v>0</v>
          </cell>
          <cell r="Y2634" t="str">
            <v>xx</v>
          </cell>
        </row>
        <row r="2635">
          <cell r="A2635" t="str">
            <v>0544  2  2</v>
          </cell>
          <cell r="B2635" t="str">
            <v>CRASH CUSHION, TL-2, WIDE</v>
          </cell>
          <cell r="C2635" t="str">
            <v>EA</v>
          </cell>
          <cell r="D2635" t="str">
            <v>11</v>
          </cell>
          <cell r="E2635" t="str">
            <v xml:space="preserve"> </v>
          </cell>
          <cell r="F2635" t="str">
            <v>Y</v>
          </cell>
          <cell r="G2635" t="str">
            <v/>
          </cell>
          <cell r="H2635">
            <v>43629</v>
          </cell>
          <cell r="I2635"/>
          <cell r="J2635" t="str">
            <v/>
          </cell>
          <cell r="K2635"/>
          <cell r="T2635" t="str">
            <v>0544 2 2</v>
          </cell>
          <cell r="U2635" t="str">
            <v xml:space="preserve"> </v>
          </cell>
          <cell r="V2635" t="str">
            <v xml:space="preserve"> </v>
          </cell>
          <cell r="W2635">
            <v>0</v>
          </cell>
          <cell r="X2635">
            <v>0</v>
          </cell>
          <cell r="Y2635" t="str">
            <v>xx</v>
          </cell>
        </row>
        <row r="2636">
          <cell r="A2636" t="str">
            <v>0544  3  1</v>
          </cell>
          <cell r="B2636" t="str">
            <v>CRASH CUSHION, TL-3, NARROW</v>
          </cell>
          <cell r="C2636" t="str">
            <v>EA</v>
          </cell>
          <cell r="D2636" t="str">
            <v>11</v>
          </cell>
          <cell r="E2636" t="str">
            <v xml:space="preserve"> </v>
          </cell>
          <cell r="F2636" t="str">
            <v>Y</v>
          </cell>
          <cell r="G2636" t="str">
            <v/>
          </cell>
          <cell r="H2636">
            <v>43620</v>
          </cell>
          <cell r="I2636"/>
          <cell r="J2636" t="str">
            <v/>
          </cell>
          <cell r="K2636"/>
          <cell r="T2636" t="str">
            <v>0544 3 1</v>
          </cell>
          <cell r="U2636" t="str">
            <v xml:space="preserve"> </v>
          </cell>
          <cell r="V2636" t="str">
            <v xml:space="preserve"> </v>
          </cell>
          <cell r="W2636">
            <v>0</v>
          </cell>
          <cell r="X2636">
            <v>0</v>
          </cell>
          <cell r="Y2636" t="str">
            <v>xx</v>
          </cell>
        </row>
        <row r="2637">
          <cell r="A2637" t="str">
            <v>0544  3  2</v>
          </cell>
          <cell r="B2637" t="str">
            <v>CRASH CUSHION, TL-3, WIDE</v>
          </cell>
          <cell r="C2637" t="str">
            <v>EA</v>
          </cell>
          <cell r="D2637" t="str">
            <v>11</v>
          </cell>
          <cell r="E2637" t="str">
            <v xml:space="preserve"> </v>
          </cell>
          <cell r="F2637" t="str">
            <v>Y</v>
          </cell>
          <cell r="G2637" t="str">
            <v/>
          </cell>
          <cell r="H2637">
            <v>43620</v>
          </cell>
          <cell r="I2637"/>
          <cell r="J2637">
            <v>35000</v>
          </cell>
          <cell r="K2637"/>
          <cell r="T2637" t="str">
            <v>0544 3 2</v>
          </cell>
          <cell r="U2637" t="str">
            <v xml:space="preserve"> </v>
          </cell>
          <cell r="V2637" t="str">
            <v xml:space="preserve"> </v>
          </cell>
          <cell r="W2637">
            <v>0</v>
          </cell>
          <cell r="X2637">
            <v>0</v>
          </cell>
          <cell r="Y2637" t="str">
            <v>xx</v>
          </cell>
        </row>
        <row r="2638">
          <cell r="A2638" t="str">
            <v>0544 74 40</v>
          </cell>
          <cell r="B2638" t="str">
            <v>RELOCATE CRASH CUSHION -  ALL OPTIONS</v>
          </cell>
          <cell r="C2638" t="str">
            <v>EA</v>
          </cell>
          <cell r="D2638" t="str">
            <v>11</v>
          </cell>
          <cell r="E2638"/>
          <cell r="F2638" t="str">
            <v>Y</v>
          </cell>
          <cell r="G2638" t="str">
            <v/>
          </cell>
          <cell r="H2638">
            <v>41275</v>
          </cell>
          <cell r="I2638"/>
          <cell r="J2638" t="str">
            <v/>
          </cell>
          <cell r="K2638"/>
          <cell r="T2638" t="str">
            <v>0544 74 40</v>
          </cell>
          <cell r="U2638" t="str">
            <v xml:space="preserve"> </v>
          </cell>
          <cell r="V2638" t="str">
            <v xml:space="preserve"> </v>
          </cell>
          <cell r="W2638">
            <v>0</v>
          </cell>
          <cell r="X2638">
            <v>0</v>
          </cell>
          <cell r="Y2638" t="str">
            <v>xx</v>
          </cell>
        </row>
        <row r="2639">
          <cell r="A2639" t="str">
            <v>0544 75  1</v>
          </cell>
          <cell r="B2639" t="str">
            <v>CRASH CUSHION</v>
          </cell>
          <cell r="C2639" t="str">
            <v>EA</v>
          </cell>
          <cell r="D2639" t="str">
            <v>11</v>
          </cell>
          <cell r="E2639" t="str">
            <v xml:space="preserve"> </v>
          </cell>
          <cell r="F2639" t="str">
            <v>Y</v>
          </cell>
          <cell r="G2639" t="str">
            <v>*</v>
          </cell>
          <cell r="H2639">
            <v>41480</v>
          </cell>
          <cell r="I2639">
            <v>43676</v>
          </cell>
          <cell r="J2639" t="str">
            <v/>
          </cell>
          <cell r="K2639"/>
          <cell r="T2639" t="str">
            <v>0544 75 1</v>
          </cell>
          <cell r="U2639">
            <v>20472.13</v>
          </cell>
          <cell r="V2639">
            <v>20939.68</v>
          </cell>
          <cell r="W2639">
            <v>0</v>
          </cell>
          <cell r="X2639">
            <v>1.0228383661104146</v>
          </cell>
          <cell r="Y2639">
            <v>20939.68</v>
          </cell>
        </row>
        <row r="2640">
          <cell r="A2640" t="str">
            <v>0544 75 14</v>
          </cell>
          <cell r="B2640" t="str">
            <v>TEMP DUMMY PAYITEM FOR WT DATA MIGRATION</v>
          </cell>
          <cell r="C2640" t="str">
            <v>EA</v>
          </cell>
          <cell r="D2640" t="str">
            <v>11</v>
          </cell>
          <cell r="E2640"/>
          <cell r="F2640" t="str">
            <v>Y</v>
          </cell>
          <cell r="G2640" t="str">
            <v>*</v>
          </cell>
          <cell r="H2640">
            <v>40179</v>
          </cell>
          <cell r="I2640">
            <v>41275</v>
          </cell>
          <cell r="J2640" t="str">
            <v/>
          </cell>
          <cell r="K2640"/>
          <cell r="T2640" t="str">
            <v>0544 75 14</v>
          </cell>
          <cell r="U2640" t="str">
            <v xml:space="preserve"> </v>
          </cell>
          <cell r="V2640" t="str">
            <v xml:space="preserve"> </v>
          </cell>
          <cell r="W2640">
            <v>0</v>
          </cell>
          <cell r="X2640">
            <v>0</v>
          </cell>
          <cell r="Y2640" t="str">
            <v>xx</v>
          </cell>
        </row>
        <row r="2641">
          <cell r="A2641" t="str">
            <v>0544 75 40</v>
          </cell>
          <cell r="B2641" t="str">
            <v>CRASH CUSHION - OPTIONAL, NON-CAPACITY PROJECTS OR &gt;50</v>
          </cell>
          <cell r="C2641" t="str">
            <v>EA</v>
          </cell>
          <cell r="D2641" t="str">
            <v>11</v>
          </cell>
          <cell r="E2641"/>
          <cell r="F2641" t="str">
            <v>Y</v>
          </cell>
          <cell r="G2641" t="str">
            <v>*</v>
          </cell>
          <cell r="H2641">
            <v>41275</v>
          </cell>
          <cell r="I2641">
            <v>41639</v>
          </cell>
          <cell r="J2641" t="str">
            <v/>
          </cell>
          <cell r="K2641"/>
          <cell r="T2641" t="str">
            <v>0544 75 40</v>
          </cell>
          <cell r="U2641" t="str">
            <v xml:space="preserve"> </v>
          </cell>
          <cell r="V2641" t="str">
            <v xml:space="preserve"> </v>
          </cell>
          <cell r="W2641">
            <v>0</v>
          </cell>
          <cell r="X2641">
            <v>0</v>
          </cell>
          <cell r="Y2641" t="str">
            <v>xx</v>
          </cell>
        </row>
        <row r="2642">
          <cell r="A2642" t="str">
            <v>0544 75140</v>
          </cell>
          <cell r="B2642" t="str">
            <v>CRASH CUSHION - OPTIONAL, CAPACITY PROJECTS LESS THAN 50</v>
          </cell>
          <cell r="C2642" t="str">
            <v>EA</v>
          </cell>
          <cell r="D2642" t="str">
            <v>11</v>
          </cell>
          <cell r="E2642"/>
          <cell r="F2642" t="str">
            <v>Y</v>
          </cell>
          <cell r="G2642" t="str">
            <v>*</v>
          </cell>
          <cell r="H2642">
            <v>41275</v>
          </cell>
          <cell r="I2642">
            <v>41639</v>
          </cell>
          <cell r="J2642" t="str">
            <v/>
          </cell>
          <cell r="K2642"/>
          <cell r="T2642" t="str">
            <v>0544 75140</v>
          </cell>
          <cell r="U2642" t="str">
            <v xml:space="preserve"> </v>
          </cell>
          <cell r="V2642" t="str">
            <v xml:space="preserve"> </v>
          </cell>
          <cell r="W2642">
            <v>0</v>
          </cell>
          <cell r="X2642">
            <v>0</v>
          </cell>
          <cell r="Y2642" t="str">
            <v>xx</v>
          </cell>
        </row>
        <row r="2643">
          <cell r="A2643" t="str">
            <v>0546 71</v>
          </cell>
          <cell r="B2643" t="str">
            <v>RUMBLE STRIPS</v>
          </cell>
          <cell r="C2643" t="str">
            <v>PS</v>
          </cell>
          <cell r="D2643" t="str">
            <v>11</v>
          </cell>
          <cell r="E2643" t="str">
            <v xml:space="preserve"> </v>
          </cell>
          <cell r="F2643" t="str">
            <v>Y</v>
          </cell>
          <cell r="G2643" t="str">
            <v>*</v>
          </cell>
          <cell r="H2643">
            <v>41275</v>
          </cell>
          <cell r="I2643">
            <v>43465</v>
          </cell>
          <cell r="J2643" t="str">
            <v/>
          </cell>
          <cell r="K2643"/>
          <cell r="T2643" t="str">
            <v>0546 71</v>
          </cell>
          <cell r="U2643" t="str">
            <v xml:space="preserve"> </v>
          </cell>
          <cell r="V2643" t="str">
            <v xml:space="preserve"> </v>
          </cell>
          <cell r="W2643">
            <v>0</v>
          </cell>
          <cell r="X2643">
            <v>0</v>
          </cell>
          <cell r="Y2643" t="str">
            <v>xx</v>
          </cell>
        </row>
        <row r="2644">
          <cell r="A2644" t="str">
            <v>0546 71  1</v>
          </cell>
          <cell r="B2644" t="str">
            <v>RAISED RUMBLE STRIP SET- PERMANENT</v>
          </cell>
          <cell r="C2644" t="str">
            <v>EA</v>
          </cell>
          <cell r="D2644" t="str">
            <v>11</v>
          </cell>
          <cell r="E2644" t="str">
            <v xml:space="preserve"> </v>
          </cell>
          <cell r="F2644" t="str">
            <v>Y</v>
          </cell>
          <cell r="G2644" t="str">
            <v/>
          </cell>
          <cell r="H2644">
            <v>43430</v>
          </cell>
          <cell r="I2644"/>
          <cell r="J2644" t="str">
            <v/>
          </cell>
          <cell r="K2644"/>
          <cell r="T2644" t="str">
            <v>0546 71 1</v>
          </cell>
          <cell r="U2644">
            <v>566.21</v>
          </cell>
          <cell r="V2644">
            <v>566.21</v>
          </cell>
          <cell r="W2644">
            <v>0</v>
          </cell>
          <cell r="X2644">
            <v>1</v>
          </cell>
          <cell r="Y2644">
            <v>566.21</v>
          </cell>
        </row>
        <row r="2645">
          <cell r="A2645" t="str">
            <v>0546 71  2</v>
          </cell>
          <cell r="B2645" t="str">
            <v>RAISED RUMBLE STRIP SET- SHORT TERM</v>
          </cell>
          <cell r="C2645" t="str">
            <v>EA</v>
          </cell>
          <cell r="D2645" t="str">
            <v>11</v>
          </cell>
          <cell r="E2645" t="str">
            <v xml:space="preserve"> </v>
          </cell>
          <cell r="F2645" t="str">
            <v>Y</v>
          </cell>
          <cell r="G2645" t="str">
            <v/>
          </cell>
          <cell r="H2645">
            <v>43430</v>
          </cell>
          <cell r="I2645"/>
          <cell r="J2645" t="str">
            <v/>
          </cell>
          <cell r="K2645"/>
          <cell r="T2645" t="str">
            <v>0546 71 2</v>
          </cell>
          <cell r="U2645" t="str">
            <v xml:space="preserve"> </v>
          </cell>
          <cell r="V2645" t="str">
            <v xml:space="preserve"> </v>
          </cell>
          <cell r="W2645">
            <v>0</v>
          </cell>
          <cell r="X2645">
            <v>0</v>
          </cell>
          <cell r="Y2645" t="str">
            <v>xx</v>
          </cell>
        </row>
        <row r="2646">
          <cell r="A2646" t="str">
            <v>0546 72  1</v>
          </cell>
          <cell r="B2646" t="str">
            <v>GROUND-IN RUMBLE STRIPS, 16"</v>
          </cell>
          <cell r="C2646" t="str">
            <v>GM</v>
          </cell>
          <cell r="D2646" t="str">
            <v>11</v>
          </cell>
          <cell r="E2646" t="str">
            <v xml:space="preserve"> </v>
          </cell>
          <cell r="F2646" t="str">
            <v>Y</v>
          </cell>
          <cell r="G2646" t="str">
            <v/>
          </cell>
          <cell r="H2646">
            <v>43011</v>
          </cell>
          <cell r="I2646"/>
          <cell r="J2646" t="str">
            <v/>
          </cell>
          <cell r="K2646"/>
          <cell r="T2646" t="str">
            <v>0546 72 1</v>
          </cell>
          <cell r="U2646">
            <v>1350.45</v>
          </cell>
          <cell r="V2646">
            <v>1441.76</v>
          </cell>
          <cell r="W2646">
            <v>0</v>
          </cell>
          <cell r="X2646">
            <v>1.0676144988707468</v>
          </cell>
          <cell r="Y2646">
            <v>1441.76</v>
          </cell>
        </row>
        <row r="2647">
          <cell r="A2647" t="str">
            <v>0546 72  2</v>
          </cell>
          <cell r="B2647" t="str">
            <v>GROUND-IN RUMBLE STRIPS, 8" CYLINDRICAL</v>
          </cell>
          <cell r="C2647" t="str">
            <v>GM</v>
          </cell>
          <cell r="D2647" t="str">
            <v>11</v>
          </cell>
          <cell r="E2647" t="str">
            <v xml:space="preserve"> </v>
          </cell>
          <cell r="F2647" t="str">
            <v>Y</v>
          </cell>
          <cell r="G2647" t="str">
            <v/>
          </cell>
          <cell r="H2647">
            <v>43011</v>
          </cell>
          <cell r="I2647"/>
          <cell r="J2647" t="str">
            <v/>
          </cell>
          <cell r="K2647"/>
          <cell r="T2647" t="str">
            <v>0546 72 2</v>
          </cell>
          <cell r="U2647">
            <v>1721.44</v>
          </cell>
          <cell r="V2647">
            <v>1655.83</v>
          </cell>
          <cell r="W2647">
            <v>0</v>
          </cell>
          <cell r="X2647">
            <v>1.0396236328608615</v>
          </cell>
          <cell r="Y2647">
            <v>1721.44</v>
          </cell>
        </row>
        <row r="2648">
          <cell r="A2648" t="str">
            <v>0546 72  3</v>
          </cell>
          <cell r="B2648" t="str">
            <v>GROUND-IN RUMBLE STRIPS, 8"  SINUSOIDAL</v>
          </cell>
          <cell r="C2648" t="str">
            <v>GM</v>
          </cell>
          <cell r="D2648" t="str">
            <v>11</v>
          </cell>
          <cell r="E2648" t="str">
            <v xml:space="preserve"> </v>
          </cell>
          <cell r="F2648" t="str">
            <v>Y</v>
          </cell>
          <cell r="G2648" t="str">
            <v/>
          </cell>
          <cell r="H2648">
            <v>43196</v>
          </cell>
          <cell r="I2648"/>
          <cell r="J2648" t="str">
            <v/>
          </cell>
          <cell r="K2648"/>
          <cell r="T2648" t="str">
            <v>0546 72 3</v>
          </cell>
          <cell r="U2648">
            <v>987.97</v>
          </cell>
          <cell r="V2648">
            <v>971.9</v>
          </cell>
          <cell r="W2648">
            <v>0</v>
          </cell>
          <cell r="X2648">
            <v>1.016534622903591</v>
          </cell>
          <cell r="Y2648">
            <v>987.97</v>
          </cell>
        </row>
        <row r="2649">
          <cell r="A2649" t="str">
            <v>0546 72 50</v>
          </cell>
          <cell r="B2649" t="str">
            <v>RUMBLE STRIPS, GROUND-IN, NON STANDARD</v>
          </cell>
          <cell r="C2649" t="str">
            <v>PM</v>
          </cell>
          <cell r="D2649" t="str">
            <v>11</v>
          </cell>
          <cell r="E2649" t="str">
            <v xml:space="preserve"> </v>
          </cell>
          <cell r="F2649" t="str">
            <v>Y</v>
          </cell>
          <cell r="G2649" t="str">
            <v>*</v>
          </cell>
          <cell r="H2649">
            <v>41275</v>
          </cell>
          <cell r="I2649">
            <v>42185</v>
          </cell>
          <cell r="J2649" t="str">
            <v/>
          </cell>
          <cell r="K2649"/>
          <cell r="T2649" t="str">
            <v>0546 72 50</v>
          </cell>
          <cell r="U2649" t="str">
            <v xml:space="preserve"> </v>
          </cell>
          <cell r="V2649" t="str">
            <v xml:space="preserve"> </v>
          </cell>
          <cell r="W2649">
            <v>0</v>
          </cell>
          <cell r="X2649">
            <v>0</v>
          </cell>
          <cell r="Y2649" t="str">
            <v>xx</v>
          </cell>
        </row>
        <row r="2650">
          <cell r="A2650" t="str">
            <v>0546 72 51</v>
          </cell>
          <cell r="B2650" t="str">
            <v>RUMBLE STRIPS, GROUND-IN, 16" MIN. WIDTH</v>
          </cell>
          <cell r="C2650" t="str">
            <v>PM</v>
          </cell>
          <cell r="D2650" t="str">
            <v>11</v>
          </cell>
          <cell r="E2650"/>
          <cell r="F2650" t="str">
            <v>Y</v>
          </cell>
          <cell r="G2650" t="str">
            <v>*</v>
          </cell>
          <cell r="H2650">
            <v>41275</v>
          </cell>
          <cell r="I2650">
            <v>42185</v>
          </cell>
          <cell r="J2650" t="str">
            <v/>
          </cell>
          <cell r="K2650"/>
          <cell r="T2650" t="str">
            <v>0546 72 51</v>
          </cell>
          <cell r="U2650" t="str">
            <v xml:space="preserve"> </v>
          </cell>
          <cell r="V2650" t="str">
            <v xml:space="preserve"> </v>
          </cell>
          <cell r="W2650">
            <v>0</v>
          </cell>
          <cell r="X2650">
            <v>0</v>
          </cell>
          <cell r="Y2650" t="str">
            <v>xx</v>
          </cell>
        </row>
        <row r="2651">
          <cell r="A2651" t="str">
            <v>0546 72 52</v>
          </cell>
          <cell r="B2651" t="str">
            <v>RUMBLE STRIPS, GROUND-IN, 16" CENTERLINE USED WITH RUMBLE STRIPE</v>
          </cell>
          <cell r="C2651" t="str">
            <v>GM</v>
          </cell>
          <cell r="D2651" t="str">
            <v>11</v>
          </cell>
          <cell r="E2651" t="str">
            <v xml:space="preserve"> </v>
          </cell>
          <cell r="F2651" t="str">
            <v>Y</v>
          </cell>
          <cell r="G2651" t="str">
            <v>*</v>
          </cell>
          <cell r="H2651">
            <v>41794</v>
          </cell>
          <cell r="I2651">
            <v>43281</v>
          </cell>
          <cell r="J2651" t="str">
            <v/>
          </cell>
          <cell r="K2651"/>
          <cell r="T2651" t="str">
            <v>0546 72 52</v>
          </cell>
          <cell r="U2651" t="str">
            <v xml:space="preserve"> </v>
          </cell>
          <cell r="V2651" t="str">
            <v xml:space="preserve"> </v>
          </cell>
          <cell r="W2651">
            <v>0</v>
          </cell>
          <cell r="X2651">
            <v>0</v>
          </cell>
          <cell r="Y2651" t="str">
            <v>xx</v>
          </cell>
        </row>
        <row r="2652">
          <cell r="A2652" t="str">
            <v>0546 72 53</v>
          </cell>
          <cell r="B2652" t="str">
            <v>RUMBLE STRIPS, GROUND-IN, 8" EDGELINE USED WITH  RUMBLE STRIPE</v>
          </cell>
          <cell r="C2652" t="str">
            <v>GM</v>
          </cell>
          <cell r="D2652" t="str">
            <v>11</v>
          </cell>
          <cell r="E2652" t="str">
            <v xml:space="preserve"> </v>
          </cell>
          <cell r="F2652" t="str">
            <v>Y</v>
          </cell>
          <cell r="G2652" t="str">
            <v>*</v>
          </cell>
          <cell r="H2652">
            <v>41794</v>
          </cell>
          <cell r="I2652">
            <v>43281</v>
          </cell>
          <cell r="J2652" t="str">
            <v/>
          </cell>
          <cell r="K2652"/>
          <cell r="T2652" t="str">
            <v>0546 72 53</v>
          </cell>
          <cell r="U2652" t="str">
            <v xml:space="preserve"> </v>
          </cell>
          <cell r="V2652" t="str">
            <v xml:space="preserve"> </v>
          </cell>
          <cell r="W2652">
            <v>0</v>
          </cell>
          <cell r="X2652">
            <v>0</v>
          </cell>
          <cell r="Y2652" t="str">
            <v>xx</v>
          </cell>
        </row>
        <row r="2653">
          <cell r="A2653" t="str">
            <v>0546 72 54</v>
          </cell>
          <cell r="B2653" t="str">
            <v>RUMBLE STRIPS, GROUND-IN, NON-STANDARD WIDTH  ON SHOULDER</v>
          </cell>
          <cell r="C2653" t="str">
            <v>GM</v>
          </cell>
          <cell r="D2653" t="str">
            <v>11</v>
          </cell>
          <cell r="E2653" t="str">
            <v xml:space="preserve"> </v>
          </cell>
          <cell r="F2653" t="str">
            <v>Y</v>
          </cell>
          <cell r="G2653" t="str">
            <v>*</v>
          </cell>
          <cell r="H2653">
            <v>41794</v>
          </cell>
          <cell r="I2653">
            <v>42186</v>
          </cell>
          <cell r="J2653" t="str">
            <v/>
          </cell>
          <cell r="K2653"/>
          <cell r="T2653" t="str">
            <v>0546 72 54</v>
          </cell>
          <cell r="U2653" t="str">
            <v xml:space="preserve"> </v>
          </cell>
          <cell r="V2653" t="str">
            <v xml:space="preserve"> </v>
          </cell>
          <cell r="W2653">
            <v>0</v>
          </cell>
          <cell r="X2653">
            <v>0</v>
          </cell>
          <cell r="Y2653" t="str">
            <v>xx</v>
          </cell>
        </row>
        <row r="2654">
          <cell r="A2654" t="str">
            <v>0546 72 55</v>
          </cell>
          <cell r="B2654" t="str">
            <v>RUMBLE STRIPS, GROUND-IN, 16" SHOULDER</v>
          </cell>
          <cell r="C2654" t="str">
            <v>GM</v>
          </cell>
          <cell r="D2654" t="str">
            <v>11</v>
          </cell>
          <cell r="E2654" t="str">
            <v xml:space="preserve"> </v>
          </cell>
          <cell r="F2654" t="str">
            <v>Y</v>
          </cell>
          <cell r="G2654" t="str">
            <v>*</v>
          </cell>
          <cell r="H2654">
            <v>41794</v>
          </cell>
          <cell r="I2654">
            <v>43281</v>
          </cell>
          <cell r="J2654" t="str">
            <v/>
          </cell>
          <cell r="K2654"/>
          <cell r="T2654" t="str">
            <v>0546 72 55</v>
          </cell>
          <cell r="U2654" t="str">
            <v xml:space="preserve"> </v>
          </cell>
          <cell r="V2654" t="str">
            <v xml:space="preserve"> </v>
          </cell>
          <cell r="W2654">
            <v>0</v>
          </cell>
          <cell r="X2654">
            <v>0</v>
          </cell>
          <cell r="Y2654" t="str">
            <v>xx</v>
          </cell>
        </row>
        <row r="2655">
          <cell r="A2655" t="str">
            <v>0546 72 56</v>
          </cell>
          <cell r="B2655" t="str">
            <v>RUMBLE STRIPS, GROUND-IN, SINUSOIDAL</v>
          </cell>
          <cell r="C2655" t="str">
            <v>GM</v>
          </cell>
          <cell r="D2655" t="str">
            <v>11</v>
          </cell>
          <cell r="E2655" t="str">
            <v>A</v>
          </cell>
          <cell r="F2655" t="str">
            <v>Y</v>
          </cell>
          <cell r="G2655" t="str">
            <v>*</v>
          </cell>
          <cell r="H2655">
            <v>42851</v>
          </cell>
          <cell r="I2655">
            <v>43281</v>
          </cell>
          <cell r="J2655" t="str">
            <v/>
          </cell>
          <cell r="K2655"/>
          <cell r="T2655" t="str">
            <v>0546 72 56</v>
          </cell>
          <cell r="U2655" t="str">
            <v xml:space="preserve"> </v>
          </cell>
          <cell r="V2655" t="str">
            <v xml:space="preserve"> </v>
          </cell>
          <cell r="W2655">
            <v>0</v>
          </cell>
          <cell r="X2655">
            <v>0</v>
          </cell>
          <cell r="Y2655" t="str">
            <v>xx</v>
          </cell>
        </row>
        <row r="2656">
          <cell r="A2656" t="str">
            <v>0546 72 57</v>
          </cell>
          <cell r="B2656" t="str">
            <v>RUMBLE STRIPS, GROUND-IN, 8" CENTER LINE USED WITH RUMBLE STRIPE</v>
          </cell>
          <cell r="C2656" t="str">
            <v>GM</v>
          </cell>
          <cell r="D2656" t="str">
            <v>11</v>
          </cell>
          <cell r="E2656" t="str">
            <v xml:space="preserve"> </v>
          </cell>
          <cell r="F2656" t="str">
            <v>Y</v>
          </cell>
          <cell r="G2656" t="str">
            <v>*</v>
          </cell>
          <cell r="H2656">
            <v>42907</v>
          </cell>
          <cell r="I2656">
            <v>43281</v>
          </cell>
          <cell r="J2656" t="str">
            <v/>
          </cell>
          <cell r="K2656"/>
          <cell r="T2656" t="str">
            <v>0546 72 57</v>
          </cell>
          <cell r="U2656" t="str">
            <v xml:space="preserve"> </v>
          </cell>
          <cell r="V2656" t="str">
            <v xml:space="preserve"> </v>
          </cell>
          <cell r="W2656">
            <v>0</v>
          </cell>
          <cell r="X2656">
            <v>0</v>
          </cell>
          <cell r="Y2656" t="str">
            <v>xx</v>
          </cell>
        </row>
        <row r="2657">
          <cell r="A2657" t="str">
            <v>0547 70  1</v>
          </cell>
          <cell r="B2657" t="str">
            <v>RIPRAP FABRIC-FORMED CONCRETE, 8" FILTER POINTS</v>
          </cell>
          <cell r="C2657" t="str">
            <v>SY</v>
          </cell>
          <cell r="D2657" t="str">
            <v>05</v>
          </cell>
          <cell r="E2657" t="str">
            <v>T</v>
          </cell>
          <cell r="F2657" t="str">
            <v>Y</v>
          </cell>
          <cell r="G2657" t="str">
            <v>*</v>
          </cell>
          <cell r="H2657">
            <v>41275</v>
          </cell>
          <cell r="I2657">
            <v>42551</v>
          </cell>
          <cell r="J2657" t="str">
            <v/>
          </cell>
          <cell r="K2657"/>
          <cell r="T2657" t="str">
            <v>0547 70 1</v>
          </cell>
          <cell r="U2657" t="str">
            <v xml:space="preserve"> </v>
          </cell>
          <cell r="V2657" t="str">
            <v xml:space="preserve"> </v>
          </cell>
          <cell r="W2657">
            <v>0</v>
          </cell>
          <cell r="X2657">
            <v>0</v>
          </cell>
          <cell r="Y2657" t="str">
            <v>xx</v>
          </cell>
        </row>
        <row r="2658">
          <cell r="A2658" t="str">
            <v>0547 70  2</v>
          </cell>
          <cell r="B2658" t="str">
            <v>RIPRAP FABRIC-FORMED CONCRETE, 10" FILTER POINTS</v>
          </cell>
          <cell r="C2658" t="str">
            <v>SY</v>
          </cell>
          <cell r="D2658" t="str">
            <v>05</v>
          </cell>
          <cell r="E2658" t="str">
            <v>T</v>
          </cell>
          <cell r="F2658" t="str">
            <v>Y</v>
          </cell>
          <cell r="G2658" t="str">
            <v>*</v>
          </cell>
          <cell r="H2658">
            <v>41275</v>
          </cell>
          <cell r="I2658">
            <v>42551</v>
          </cell>
          <cell r="J2658" t="str">
            <v/>
          </cell>
          <cell r="K2658"/>
          <cell r="T2658" t="str">
            <v>0547 70 2</v>
          </cell>
          <cell r="U2658" t="str">
            <v xml:space="preserve"> </v>
          </cell>
          <cell r="V2658" t="str">
            <v xml:space="preserve"> </v>
          </cell>
          <cell r="W2658">
            <v>0</v>
          </cell>
          <cell r="X2658">
            <v>0</v>
          </cell>
          <cell r="Y2658" t="str">
            <v>xx</v>
          </cell>
        </row>
        <row r="2659">
          <cell r="A2659" t="str">
            <v>0547 70  3</v>
          </cell>
          <cell r="B2659" t="str">
            <v>RIPRAP FABRIC-FORMED CONCRETE, GROUT FILLED MATTRESS WITH BI-DIRECTIONAL CABLING THROUGHOUT</v>
          </cell>
          <cell r="C2659" t="str">
            <v>SY</v>
          </cell>
          <cell r="D2659" t="str">
            <v>05</v>
          </cell>
          <cell r="E2659" t="str">
            <v>T</v>
          </cell>
          <cell r="F2659" t="str">
            <v>Y</v>
          </cell>
          <cell r="G2659" t="str">
            <v>*</v>
          </cell>
          <cell r="H2659">
            <v>42038</v>
          </cell>
          <cell r="I2659">
            <v>42551</v>
          </cell>
          <cell r="J2659" t="str">
            <v/>
          </cell>
          <cell r="K2659"/>
          <cell r="T2659" t="str">
            <v>0547 70 3</v>
          </cell>
          <cell r="U2659" t="str">
            <v xml:space="preserve"> </v>
          </cell>
          <cell r="V2659" t="str">
            <v xml:space="preserve"> </v>
          </cell>
          <cell r="W2659">
            <v>0</v>
          </cell>
          <cell r="X2659">
            <v>0</v>
          </cell>
          <cell r="Y2659" t="str">
            <v>xx</v>
          </cell>
        </row>
        <row r="2660">
          <cell r="A2660" t="str">
            <v>0548 12</v>
          </cell>
          <cell r="B2660" t="str">
            <v>RETAINING WALL SYSTEM, PERMANENT, EXCLUDING BARRIER</v>
          </cell>
          <cell r="C2660" t="str">
            <v>SF</v>
          </cell>
          <cell r="D2660" t="str">
            <v>10</v>
          </cell>
          <cell r="E2660" t="str">
            <v xml:space="preserve"> </v>
          </cell>
          <cell r="F2660" t="str">
            <v>Y</v>
          </cell>
          <cell r="G2660" t="str">
            <v/>
          </cell>
          <cell r="H2660">
            <v>41275</v>
          </cell>
          <cell r="I2660"/>
          <cell r="J2660" t="str">
            <v/>
          </cell>
          <cell r="K2660"/>
          <cell r="T2660" t="str">
            <v>0548 12</v>
          </cell>
          <cell r="U2660">
            <v>28.72</v>
          </cell>
          <cell r="V2660">
            <v>30.52</v>
          </cell>
          <cell r="W2660">
            <v>0</v>
          </cell>
          <cell r="X2660">
            <v>1.0626740947075208</v>
          </cell>
          <cell r="Y2660">
            <v>30.52</v>
          </cell>
        </row>
        <row r="2661">
          <cell r="A2661" t="str">
            <v>0548 13</v>
          </cell>
          <cell r="B2661" t="str">
            <v>RETAINING WALL SYSTEM,TEMPORARY, EXCLUDING BARRIER</v>
          </cell>
          <cell r="C2661" t="str">
            <v>SF</v>
          </cell>
          <cell r="D2661" t="str">
            <v>10</v>
          </cell>
          <cell r="E2661"/>
          <cell r="F2661" t="str">
            <v>Y</v>
          </cell>
          <cell r="G2661" t="str">
            <v/>
          </cell>
          <cell r="H2661">
            <v>41275</v>
          </cell>
          <cell r="I2661"/>
          <cell r="J2661" t="str">
            <v/>
          </cell>
          <cell r="K2661"/>
          <cell r="T2661" t="str">
            <v>0548 13</v>
          </cell>
          <cell r="U2661">
            <v>19.53</v>
          </cell>
          <cell r="V2661">
            <v>13.36</v>
          </cell>
          <cell r="W2661">
            <v>0</v>
          </cell>
          <cell r="X2661">
            <v>1.4618263473053894</v>
          </cell>
          <cell r="Y2661">
            <v>19.53</v>
          </cell>
        </row>
        <row r="2662">
          <cell r="A2662" t="str">
            <v>0548 14</v>
          </cell>
          <cell r="B2662" t="str">
            <v>RETAINING WALL SYSTEM, PERMANENT-WIDENING, ATTACHED TO EXISTING WALL</v>
          </cell>
          <cell r="C2662" t="str">
            <v>SF</v>
          </cell>
          <cell r="D2662" t="str">
            <v>10</v>
          </cell>
          <cell r="E2662" t="str">
            <v xml:space="preserve"> </v>
          </cell>
          <cell r="F2662" t="str">
            <v>Y</v>
          </cell>
          <cell r="G2662" t="str">
            <v/>
          </cell>
          <cell r="H2662">
            <v>41275</v>
          </cell>
          <cell r="I2662"/>
          <cell r="J2662" t="str">
            <v/>
          </cell>
          <cell r="K2662"/>
          <cell r="T2662" t="str">
            <v>0548 14</v>
          </cell>
          <cell r="U2662" t="str">
            <v xml:space="preserve"> </v>
          </cell>
          <cell r="V2662" t="str">
            <v xml:space="preserve"> </v>
          </cell>
          <cell r="W2662">
            <v>0</v>
          </cell>
          <cell r="X2662">
            <v>0</v>
          </cell>
          <cell r="Y2662" t="str">
            <v>xx</v>
          </cell>
        </row>
        <row r="2663">
          <cell r="A2663" t="str">
            <v>0548 15</v>
          </cell>
          <cell r="B2663" t="str">
            <v>RETAINING WALL SYSTEM, RETROFIT FREE DRAINING SEAL IN EXISTING WALL</v>
          </cell>
          <cell r="C2663" t="str">
            <v>LF</v>
          </cell>
          <cell r="D2663" t="str">
            <v>10</v>
          </cell>
          <cell r="E2663" t="str">
            <v>P</v>
          </cell>
          <cell r="F2663" t="str">
            <v>Y</v>
          </cell>
          <cell r="G2663" t="str">
            <v/>
          </cell>
          <cell r="H2663">
            <v>42842</v>
          </cell>
          <cell r="I2663"/>
          <cell r="J2663" t="str">
            <v/>
          </cell>
          <cell r="K2663"/>
          <cell r="T2663" t="str">
            <v>0548 15</v>
          </cell>
          <cell r="U2663" t="str">
            <v xml:space="preserve"> </v>
          </cell>
          <cell r="V2663" t="str">
            <v xml:space="preserve"> </v>
          </cell>
          <cell r="W2663">
            <v>0</v>
          </cell>
          <cell r="X2663">
            <v>0</v>
          </cell>
          <cell r="Y2663" t="str">
            <v>xx</v>
          </cell>
        </row>
        <row r="2664">
          <cell r="A2664" t="str">
            <v>0548 20</v>
          </cell>
          <cell r="B2664" t="str">
            <v>RETAINING WALL SYSTEM, GRAVITY WALL/SEGMENTAL BLOCK WALL &lt;5 FT HEIGHT</v>
          </cell>
          <cell r="C2664" t="str">
            <v>SF</v>
          </cell>
          <cell r="D2664" t="str">
            <v>10</v>
          </cell>
          <cell r="E2664" t="str">
            <v>A</v>
          </cell>
          <cell r="F2664" t="str">
            <v>Y</v>
          </cell>
          <cell r="G2664" t="str">
            <v/>
          </cell>
          <cell r="H2664">
            <v>41831</v>
          </cell>
          <cell r="I2664">
            <v>44196</v>
          </cell>
          <cell r="J2664">
            <v>25</v>
          </cell>
          <cell r="K2664"/>
          <cell r="T2664" t="str">
            <v>0548 20</v>
          </cell>
          <cell r="U2664" t="str">
            <v xml:space="preserve"> </v>
          </cell>
          <cell r="V2664" t="str">
            <v xml:space="preserve"> </v>
          </cell>
          <cell r="W2664">
            <v>0</v>
          </cell>
          <cell r="X2664">
            <v>0</v>
          </cell>
          <cell r="Y2664" t="str">
            <v>xx</v>
          </cell>
        </row>
        <row r="2665">
          <cell r="A2665" t="str">
            <v>0549  1</v>
          </cell>
          <cell r="B2665" t="str">
            <v>GRS RETAINING WALL</v>
          </cell>
          <cell r="C2665" t="str">
            <v>SF</v>
          </cell>
          <cell r="D2665" t="str">
            <v>10</v>
          </cell>
          <cell r="E2665" t="str">
            <v xml:space="preserve"> </v>
          </cell>
          <cell r="F2665" t="str">
            <v>Y</v>
          </cell>
          <cell r="G2665" t="str">
            <v>*</v>
          </cell>
          <cell r="H2665">
            <v>41523</v>
          </cell>
          <cell r="I2665">
            <v>42004</v>
          </cell>
          <cell r="J2665" t="str">
            <v/>
          </cell>
          <cell r="K2665"/>
          <cell r="T2665" t="str">
            <v>0549 1</v>
          </cell>
          <cell r="U2665" t="str">
            <v xml:space="preserve"> </v>
          </cell>
          <cell r="V2665" t="str">
            <v xml:space="preserve"> </v>
          </cell>
          <cell r="W2665">
            <v>0</v>
          </cell>
          <cell r="X2665">
            <v>0</v>
          </cell>
          <cell r="Y2665" t="str">
            <v>xx</v>
          </cell>
        </row>
        <row r="2666">
          <cell r="A2666" t="str">
            <v>0549  2</v>
          </cell>
          <cell r="B2666" t="str">
            <v>GRS BRIDGE ABUTMENT</v>
          </cell>
          <cell r="C2666" t="str">
            <v>SF</v>
          </cell>
          <cell r="D2666" t="str">
            <v>10</v>
          </cell>
          <cell r="E2666" t="str">
            <v xml:space="preserve"> </v>
          </cell>
          <cell r="F2666" t="str">
            <v>Y</v>
          </cell>
          <cell r="G2666" t="str">
            <v>*</v>
          </cell>
          <cell r="H2666">
            <v>41523</v>
          </cell>
          <cell r="I2666">
            <v>43100</v>
          </cell>
          <cell r="J2666" t="str">
            <v/>
          </cell>
          <cell r="K2666"/>
          <cell r="T2666" t="str">
            <v>0549 2</v>
          </cell>
          <cell r="U2666" t="str">
            <v xml:space="preserve"> </v>
          </cell>
          <cell r="V2666" t="str">
            <v xml:space="preserve"> </v>
          </cell>
          <cell r="W2666">
            <v>0</v>
          </cell>
          <cell r="X2666">
            <v>0</v>
          </cell>
          <cell r="Y2666" t="str">
            <v>xx</v>
          </cell>
        </row>
        <row r="2667">
          <cell r="A2667" t="str">
            <v>0549  3</v>
          </cell>
          <cell r="B2667" t="str">
            <v>GRS GRAVEL FILL</v>
          </cell>
          <cell r="C2667" t="str">
            <v>CY</v>
          </cell>
          <cell r="D2667" t="str">
            <v>10</v>
          </cell>
          <cell r="E2667" t="str">
            <v>D</v>
          </cell>
          <cell r="F2667" t="str">
            <v>Y</v>
          </cell>
          <cell r="G2667" t="str">
            <v>*</v>
          </cell>
          <cell r="H2667">
            <v>41926</v>
          </cell>
          <cell r="I2667">
            <v>43100</v>
          </cell>
          <cell r="J2667" t="str">
            <v/>
          </cell>
          <cell r="K2667"/>
          <cell r="T2667" t="str">
            <v>0549 3</v>
          </cell>
          <cell r="U2667" t="str">
            <v xml:space="preserve"> </v>
          </cell>
          <cell r="V2667" t="str">
            <v xml:space="preserve"> </v>
          </cell>
          <cell r="W2667">
            <v>0</v>
          </cell>
          <cell r="X2667">
            <v>0</v>
          </cell>
          <cell r="Y2667" t="str">
            <v>xx</v>
          </cell>
        </row>
        <row r="2668">
          <cell r="A2668" t="str">
            <v>0550 10 25</v>
          </cell>
          <cell r="B2668" t="str">
            <v>ERROR: FENCE REPAIR, TYPE B, FENCE FABRIC ONLY, 5.1- 6.0’ HEIGHT</v>
          </cell>
          <cell r="C2668" t="str">
            <v>LF</v>
          </cell>
          <cell r="D2668" t="str">
            <v>10</v>
          </cell>
          <cell r="E2668" t="str">
            <v xml:space="preserve"> </v>
          </cell>
          <cell r="F2668" t="str">
            <v>Y</v>
          </cell>
          <cell r="G2668" t="str">
            <v>*</v>
          </cell>
          <cell r="H2668">
            <v>42359</v>
          </cell>
          <cell r="I2668">
            <v>42370</v>
          </cell>
          <cell r="J2668" t="str">
            <v/>
          </cell>
          <cell r="K2668"/>
          <cell r="T2668" t="str">
            <v>0550 10 25</v>
          </cell>
          <cell r="U2668" t="str">
            <v xml:space="preserve"> </v>
          </cell>
          <cell r="V2668" t="str">
            <v xml:space="preserve"> </v>
          </cell>
          <cell r="W2668">
            <v>0</v>
          </cell>
          <cell r="X2668">
            <v>0</v>
          </cell>
          <cell r="Y2668" t="str">
            <v>xx</v>
          </cell>
        </row>
        <row r="2669">
          <cell r="A2669" t="str">
            <v>0550 10110</v>
          </cell>
          <cell r="B2669" t="str">
            <v>FENCING, TYPE A, 0.0-5.0', STANDARD</v>
          </cell>
          <cell r="C2669" t="str">
            <v>LF</v>
          </cell>
          <cell r="D2669" t="str">
            <v>11</v>
          </cell>
          <cell r="E2669"/>
          <cell r="F2669" t="str">
            <v>Y</v>
          </cell>
          <cell r="G2669" t="str">
            <v/>
          </cell>
          <cell r="H2669">
            <v>41275</v>
          </cell>
          <cell r="I2669"/>
          <cell r="J2669" t="str">
            <v/>
          </cell>
          <cell r="K2669"/>
          <cell r="T2669" t="str">
            <v>0550 10110</v>
          </cell>
          <cell r="U2669">
            <v>8.11</v>
          </cell>
          <cell r="V2669">
            <v>8.16</v>
          </cell>
          <cell r="W2669">
            <v>0</v>
          </cell>
          <cell r="X2669">
            <v>1.0061652281134403</v>
          </cell>
          <cell r="Y2669">
            <v>8.16</v>
          </cell>
        </row>
        <row r="2670">
          <cell r="A2670" t="str">
            <v>0550 10118</v>
          </cell>
          <cell r="B2670" t="str">
            <v>FENCING, TYPE A, 0.0-5.0', TYPE A STANDARD, RESET EXISTING</v>
          </cell>
          <cell r="C2670" t="str">
            <v>LF</v>
          </cell>
          <cell r="D2670" t="str">
            <v>11</v>
          </cell>
          <cell r="E2670"/>
          <cell r="F2670" t="str">
            <v>Y</v>
          </cell>
          <cell r="G2670" t="str">
            <v/>
          </cell>
          <cell r="H2670">
            <v>41275</v>
          </cell>
          <cell r="I2670"/>
          <cell r="J2670" t="str">
            <v/>
          </cell>
          <cell r="K2670"/>
          <cell r="T2670" t="str">
            <v>0550 10118</v>
          </cell>
          <cell r="U2670" t="str">
            <v xml:space="preserve"> </v>
          </cell>
          <cell r="V2670" t="str">
            <v xml:space="preserve"> </v>
          </cell>
          <cell r="W2670">
            <v>0</v>
          </cell>
          <cell r="X2670">
            <v>0</v>
          </cell>
          <cell r="Y2670" t="str">
            <v>xx</v>
          </cell>
        </row>
        <row r="2671">
          <cell r="A2671" t="str">
            <v>0550 10119</v>
          </cell>
          <cell r="B2671" t="str">
            <v>FENCING, TYPE A, 0.0-5.0', SPECIAL FEATURES</v>
          </cell>
          <cell r="C2671" t="str">
            <v>LF</v>
          </cell>
          <cell r="D2671" t="str">
            <v>11</v>
          </cell>
          <cell r="E2671" t="str">
            <v>T</v>
          </cell>
          <cell r="F2671" t="str">
            <v>Y</v>
          </cell>
          <cell r="G2671" t="str">
            <v/>
          </cell>
          <cell r="H2671">
            <v>41275</v>
          </cell>
          <cell r="I2671"/>
          <cell r="J2671">
            <v>18</v>
          </cell>
          <cell r="K2671"/>
          <cell r="T2671" t="str">
            <v>0550 10119</v>
          </cell>
          <cell r="U2671" t="str">
            <v xml:space="preserve"> </v>
          </cell>
          <cell r="V2671" t="str">
            <v xml:space="preserve"> </v>
          </cell>
          <cell r="W2671">
            <v>0</v>
          </cell>
          <cell r="X2671">
            <v>0</v>
          </cell>
          <cell r="Y2671" t="str">
            <v>xx</v>
          </cell>
        </row>
        <row r="2672">
          <cell r="A2672" t="str">
            <v>0550 10120</v>
          </cell>
          <cell r="B2672" t="str">
            <v>FENCING, TYPE A, 5.1-6.0, STANDARD</v>
          </cell>
          <cell r="C2672" t="str">
            <v>LF</v>
          </cell>
          <cell r="D2672" t="str">
            <v>11</v>
          </cell>
          <cell r="E2672" t="str">
            <v xml:space="preserve"> </v>
          </cell>
          <cell r="F2672" t="str">
            <v>Y</v>
          </cell>
          <cell r="G2672" t="str">
            <v/>
          </cell>
          <cell r="H2672">
            <v>41275</v>
          </cell>
          <cell r="I2672"/>
          <cell r="J2672" t="str">
            <v/>
          </cell>
          <cell r="K2672"/>
          <cell r="T2672" t="str">
            <v>0550 10120</v>
          </cell>
          <cell r="U2672" t="str">
            <v xml:space="preserve"> </v>
          </cell>
          <cell r="V2672" t="str">
            <v xml:space="preserve"> </v>
          </cell>
          <cell r="W2672">
            <v>0</v>
          </cell>
          <cell r="X2672">
            <v>0</v>
          </cell>
          <cell r="Y2672" t="str">
            <v>xx</v>
          </cell>
        </row>
        <row r="2673">
          <cell r="A2673" t="str">
            <v>0550 10128</v>
          </cell>
          <cell r="B2673" t="str">
            <v>FENCING, TYPE A, 5.1-6.0', RESET EXISTING</v>
          </cell>
          <cell r="C2673" t="str">
            <v>LF</v>
          </cell>
          <cell r="D2673" t="str">
            <v>11</v>
          </cell>
          <cell r="E2673"/>
          <cell r="F2673" t="str">
            <v>Y</v>
          </cell>
          <cell r="G2673" t="str">
            <v/>
          </cell>
          <cell r="H2673">
            <v>41275</v>
          </cell>
          <cell r="I2673"/>
          <cell r="J2673" t="str">
            <v/>
          </cell>
          <cell r="K2673"/>
          <cell r="T2673" t="str">
            <v>0550 10128</v>
          </cell>
          <cell r="U2673" t="str">
            <v xml:space="preserve"> </v>
          </cell>
          <cell r="V2673">
            <v>20</v>
          </cell>
          <cell r="W2673">
            <v>0</v>
          </cell>
          <cell r="X2673">
            <v>1</v>
          </cell>
          <cell r="Y2673">
            <v>20</v>
          </cell>
        </row>
        <row r="2674">
          <cell r="A2674" t="str">
            <v>0550 10130</v>
          </cell>
          <cell r="B2674" t="str">
            <v>FENCING, TYPE A, 6.1-7.0, STANDARD</v>
          </cell>
          <cell r="C2674" t="str">
            <v>LF</v>
          </cell>
          <cell r="D2674" t="str">
            <v>11</v>
          </cell>
          <cell r="E2674" t="str">
            <v xml:space="preserve"> </v>
          </cell>
          <cell r="F2674" t="str">
            <v>Y</v>
          </cell>
          <cell r="G2674" t="str">
            <v/>
          </cell>
          <cell r="H2674">
            <v>41275</v>
          </cell>
          <cell r="I2674"/>
          <cell r="J2674">
            <v>15</v>
          </cell>
          <cell r="K2674"/>
          <cell r="T2674" t="str">
            <v>0550 10130</v>
          </cell>
          <cell r="U2674" t="str">
            <v xml:space="preserve"> </v>
          </cell>
          <cell r="V2674" t="str">
            <v xml:space="preserve"> </v>
          </cell>
          <cell r="W2674">
            <v>0</v>
          </cell>
          <cell r="X2674">
            <v>0</v>
          </cell>
          <cell r="Y2674" t="str">
            <v>xx</v>
          </cell>
        </row>
        <row r="2675">
          <cell r="A2675" t="str">
            <v>0550 10140</v>
          </cell>
          <cell r="B2675" t="str">
            <v>FENCING, TYPE A, 7.1-8.0', STANDARD</v>
          </cell>
          <cell r="C2675" t="str">
            <v>LF</v>
          </cell>
          <cell r="D2675" t="str">
            <v>11</v>
          </cell>
          <cell r="E2675"/>
          <cell r="F2675" t="str">
            <v>Y</v>
          </cell>
          <cell r="G2675" t="str">
            <v/>
          </cell>
          <cell r="H2675">
            <v>41275</v>
          </cell>
          <cell r="I2675"/>
          <cell r="J2675" t="str">
            <v/>
          </cell>
          <cell r="K2675"/>
          <cell r="T2675" t="str">
            <v>0550 10140</v>
          </cell>
          <cell r="U2675" t="str">
            <v xml:space="preserve"> </v>
          </cell>
          <cell r="V2675" t="str">
            <v xml:space="preserve"> </v>
          </cell>
          <cell r="W2675">
            <v>0</v>
          </cell>
          <cell r="X2675">
            <v>0</v>
          </cell>
          <cell r="Y2675" t="str">
            <v>xx</v>
          </cell>
        </row>
        <row r="2676">
          <cell r="A2676" t="str">
            <v>0550 10148</v>
          </cell>
          <cell r="B2676" t="str">
            <v>FENCING, TYPE A, 7.1-8.0', RESET EXISTING</v>
          </cell>
          <cell r="C2676" t="str">
            <v>LF</v>
          </cell>
          <cell r="D2676" t="str">
            <v>11</v>
          </cell>
          <cell r="E2676" t="str">
            <v xml:space="preserve"> </v>
          </cell>
          <cell r="F2676" t="str">
            <v>Y</v>
          </cell>
          <cell r="G2676" t="str">
            <v/>
          </cell>
          <cell r="H2676">
            <v>41275</v>
          </cell>
          <cell r="I2676"/>
          <cell r="J2676" t="str">
            <v/>
          </cell>
          <cell r="K2676"/>
          <cell r="T2676" t="str">
            <v>0550 10148</v>
          </cell>
          <cell r="U2676">
            <v>26.7</v>
          </cell>
          <cell r="V2676">
            <v>26.7</v>
          </cell>
          <cell r="W2676">
            <v>0</v>
          </cell>
          <cell r="X2676">
            <v>1</v>
          </cell>
          <cell r="Y2676">
            <v>26.7</v>
          </cell>
        </row>
        <row r="2677">
          <cell r="A2677" t="str">
            <v>0550 10149</v>
          </cell>
          <cell r="B2677" t="str">
            <v>FENCING, TYPE A, 7.1-8.0', SPECIAL FEATURES</v>
          </cell>
          <cell r="C2677" t="str">
            <v>LF</v>
          </cell>
          <cell r="D2677" t="str">
            <v>11</v>
          </cell>
          <cell r="E2677" t="str">
            <v>T</v>
          </cell>
          <cell r="F2677" t="str">
            <v>Y</v>
          </cell>
          <cell r="G2677" t="str">
            <v/>
          </cell>
          <cell r="H2677">
            <v>41275</v>
          </cell>
          <cell r="I2677"/>
          <cell r="J2677" t="str">
            <v/>
          </cell>
          <cell r="K2677"/>
          <cell r="T2677" t="str">
            <v>0550 10149</v>
          </cell>
          <cell r="U2677" t="str">
            <v xml:space="preserve"> </v>
          </cell>
          <cell r="V2677" t="str">
            <v xml:space="preserve"> </v>
          </cell>
          <cell r="W2677">
            <v>0</v>
          </cell>
          <cell r="X2677">
            <v>0</v>
          </cell>
          <cell r="Y2677" t="str">
            <v>xx</v>
          </cell>
        </row>
        <row r="2678">
          <cell r="A2678" t="str">
            <v>0550 10150</v>
          </cell>
          <cell r="B2678" t="str">
            <v>FENCING, TYPE A, 8.1-10.0', STANDARD</v>
          </cell>
          <cell r="C2678" t="str">
            <v>LF</v>
          </cell>
          <cell r="D2678" t="str">
            <v>11</v>
          </cell>
          <cell r="E2678"/>
          <cell r="F2678" t="str">
            <v>Y</v>
          </cell>
          <cell r="G2678" t="str">
            <v/>
          </cell>
          <cell r="H2678">
            <v>41275</v>
          </cell>
          <cell r="I2678"/>
          <cell r="J2678" t="str">
            <v/>
          </cell>
          <cell r="K2678"/>
          <cell r="T2678" t="str">
            <v>0550 10150</v>
          </cell>
          <cell r="U2678">
            <v>16.75</v>
          </cell>
          <cell r="V2678">
            <v>20.38</v>
          </cell>
          <cell r="W2678">
            <v>0</v>
          </cell>
          <cell r="X2678">
            <v>1.2167164179104477</v>
          </cell>
          <cell r="Y2678">
            <v>20.38</v>
          </cell>
        </row>
        <row r="2679">
          <cell r="A2679" t="str">
            <v>0550 10158</v>
          </cell>
          <cell r="B2679" t="str">
            <v>FENCING, TYPE A, 8.1-10.0', RESET EXISTING</v>
          </cell>
          <cell r="C2679" t="str">
            <v>LF</v>
          </cell>
          <cell r="D2679" t="str">
            <v>11</v>
          </cell>
          <cell r="E2679" t="str">
            <v xml:space="preserve"> </v>
          </cell>
          <cell r="F2679" t="str">
            <v>Y</v>
          </cell>
          <cell r="G2679" t="str">
            <v/>
          </cell>
          <cell r="H2679">
            <v>41275</v>
          </cell>
          <cell r="I2679"/>
          <cell r="J2679">
            <v>20</v>
          </cell>
          <cell r="K2679"/>
          <cell r="T2679" t="str">
            <v>0550 10158</v>
          </cell>
          <cell r="U2679" t="str">
            <v xml:space="preserve"> </v>
          </cell>
          <cell r="V2679" t="str">
            <v xml:space="preserve"> </v>
          </cell>
          <cell r="W2679">
            <v>0</v>
          </cell>
          <cell r="X2679">
            <v>0</v>
          </cell>
          <cell r="Y2679" t="str">
            <v>xx</v>
          </cell>
        </row>
        <row r="2680">
          <cell r="A2680" t="str">
            <v>0550 10159</v>
          </cell>
          <cell r="B2680" t="str">
            <v>FENCING, TYPE A, 8.1-10.0', SPECIAL FEATURES</v>
          </cell>
          <cell r="C2680" t="str">
            <v>LF</v>
          </cell>
          <cell r="D2680" t="str">
            <v>11</v>
          </cell>
          <cell r="E2680" t="str">
            <v>T</v>
          </cell>
          <cell r="F2680" t="str">
            <v>Y</v>
          </cell>
          <cell r="G2680" t="str">
            <v/>
          </cell>
          <cell r="H2680">
            <v>41275</v>
          </cell>
          <cell r="I2680"/>
          <cell r="J2680">
            <v>25</v>
          </cell>
          <cell r="K2680"/>
          <cell r="T2680" t="str">
            <v>0550 10159</v>
          </cell>
          <cell r="U2680" t="str">
            <v xml:space="preserve"> </v>
          </cell>
          <cell r="V2680" t="str">
            <v xml:space="preserve"> </v>
          </cell>
          <cell r="W2680">
            <v>0</v>
          </cell>
          <cell r="X2680">
            <v>0</v>
          </cell>
          <cell r="Y2680" t="str">
            <v>xx</v>
          </cell>
        </row>
        <row r="2681">
          <cell r="A2681" t="str">
            <v>0550 10169</v>
          </cell>
          <cell r="B2681" t="str">
            <v>FENCING, TYPE A, 10.1-12.0', SPECIAL FEATURES</v>
          </cell>
          <cell r="C2681" t="str">
            <v>LF</v>
          </cell>
          <cell r="D2681" t="str">
            <v>11</v>
          </cell>
          <cell r="E2681" t="str">
            <v>T</v>
          </cell>
          <cell r="F2681" t="str">
            <v>Y</v>
          </cell>
          <cell r="G2681" t="str">
            <v/>
          </cell>
          <cell r="H2681">
            <v>42788</v>
          </cell>
          <cell r="I2681"/>
          <cell r="J2681">
            <v>25</v>
          </cell>
          <cell r="K2681"/>
          <cell r="T2681" t="str">
            <v>0550 10169</v>
          </cell>
          <cell r="U2681" t="str">
            <v xml:space="preserve"> </v>
          </cell>
          <cell r="V2681" t="str">
            <v xml:space="preserve"> </v>
          </cell>
          <cell r="W2681">
            <v>0</v>
          </cell>
          <cell r="X2681">
            <v>0</v>
          </cell>
          <cell r="Y2681" t="str">
            <v>xx</v>
          </cell>
        </row>
        <row r="2682">
          <cell r="A2682" t="str">
            <v>0550 10210</v>
          </cell>
          <cell r="B2682" t="str">
            <v>FENCING, TYPE B, 0.0-5.0', STANDARD FEATURES</v>
          </cell>
          <cell r="C2682" t="str">
            <v>LF</v>
          </cell>
          <cell r="D2682" t="str">
            <v>11</v>
          </cell>
          <cell r="E2682"/>
          <cell r="F2682" t="str">
            <v>Y</v>
          </cell>
          <cell r="G2682" t="str">
            <v/>
          </cell>
          <cell r="H2682">
            <v>41275</v>
          </cell>
          <cell r="I2682"/>
          <cell r="J2682" t="str">
            <v/>
          </cell>
          <cell r="K2682"/>
          <cell r="T2682" t="str">
            <v>0550 10210</v>
          </cell>
          <cell r="U2682">
            <v>19.28</v>
          </cell>
          <cell r="V2682">
            <v>19.66</v>
          </cell>
          <cell r="W2682">
            <v>0</v>
          </cell>
          <cell r="X2682">
            <v>1.0197095435684647</v>
          </cell>
          <cell r="Y2682">
            <v>19.66</v>
          </cell>
        </row>
        <row r="2683">
          <cell r="A2683" t="str">
            <v>0550 10212</v>
          </cell>
          <cell r="B2683" t="str">
            <v>FENCING, TYPE B, 0.5-5.0', W/ VINYL COATING</v>
          </cell>
          <cell r="C2683" t="str">
            <v>LF</v>
          </cell>
          <cell r="D2683" t="str">
            <v>11</v>
          </cell>
          <cell r="E2683"/>
          <cell r="F2683" t="str">
            <v>Y</v>
          </cell>
          <cell r="G2683" t="str">
            <v/>
          </cell>
          <cell r="H2683">
            <v>41275</v>
          </cell>
          <cell r="I2683"/>
          <cell r="J2683" t="str">
            <v/>
          </cell>
          <cell r="K2683"/>
          <cell r="T2683" t="str">
            <v>0550 10212</v>
          </cell>
          <cell r="U2683" t="str">
            <v xml:space="preserve"> </v>
          </cell>
          <cell r="V2683">
            <v>17.2</v>
          </cell>
          <cell r="W2683">
            <v>0</v>
          </cell>
          <cell r="X2683">
            <v>1</v>
          </cell>
          <cell r="Y2683">
            <v>17.2</v>
          </cell>
        </row>
        <row r="2684">
          <cell r="A2684" t="str">
            <v>0550 10218</v>
          </cell>
          <cell r="B2684" t="str">
            <v>FENCING, TYPE B, 0.0-5.0', RESET EXISTING</v>
          </cell>
          <cell r="C2684" t="str">
            <v>LF</v>
          </cell>
          <cell r="D2684" t="str">
            <v>11</v>
          </cell>
          <cell r="E2684"/>
          <cell r="F2684" t="str">
            <v>Y</v>
          </cell>
          <cell r="G2684" t="str">
            <v/>
          </cell>
          <cell r="H2684">
            <v>41275</v>
          </cell>
          <cell r="I2684"/>
          <cell r="J2684" t="str">
            <v/>
          </cell>
          <cell r="K2684"/>
          <cell r="T2684" t="str">
            <v>0550 10218</v>
          </cell>
          <cell r="U2684">
            <v>15</v>
          </cell>
          <cell r="V2684">
            <v>15</v>
          </cell>
          <cell r="W2684">
            <v>0</v>
          </cell>
          <cell r="X2684">
            <v>1</v>
          </cell>
          <cell r="Y2684">
            <v>15</v>
          </cell>
        </row>
        <row r="2685">
          <cell r="A2685" t="str">
            <v>0550 10219</v>
          </cell>
          <cell r="B2685" t="str">
            <v>FENCING, TYPE B, 0.0-5.0', SPECIAL FEATURES</v>
          </cell>
          <cell r="C2685" t="str">
            <v>LF</v>
          </cell>
          <cell r="D2685" t="str">
            <v>11</v>
          </cell>
          <cell r="E2685" t="str">
            <v>T</v>
          </cell>
          <cell r="F2685" t="str">
            <v>Y</v>
          </cell>
          <cell r="G2685" t="str">
            <v/>
          </cell>
          <cell r="H2685">
            <v>41275</v>
          </cell>
          <cell r="I2685"/>
          <cell r="J2685">
            <v>20</v>
          </cell>
          <cell r="K2685"/>
          <cell r="T2685" t="str">
            <v>0550 10219</v>
          </cell>
          <cell r="U2685" t="str">
            <v xml:space="preserve"> </v>
          </cell>
          <cell r="V2685" t="str">
            <v xml:space="preserve"> </v>
          </cell>
          <cell r="W2685">
            <v>0</v>
          </cell>
          <cell r="X2685">
            <v>0</v>
          </cell>
          <cell r="Y2685" t="str">
            <v>xx</v>
          </cell>
        </row>
        <row r="2686">
          <cell r="A2686" t="str">
            <v>0550 10220</v>
          </cell>
          <cell r="B2686" t="str">
            <v>FENCING, TYPE B, 5.1-6.0', STANDARD</v>
          </cell>
          <cell r="C2686" t="str">
            <v>LF</v>
          </cell>
          <cell r="D2686" t="str">
            <v>11</v>
          </cell>
          <cell r="E2686"/>
          <cell r="F2686" t="str">
            <v>Y</v>
          </cell>
          <cell r="G2686" t="str">
            <v/>
          </cell>
          <cell r="H2686">
            <v>41275</v>
          </cell>
          <cell r="I2686"/>
          <cell r="J2686" t="str">
            <v/>
          </cell>
          <cell r="K2686"/>
          <cell r="T2686" t="str">
            <v>0550 10220</v>
          </cell>
          <cell r="U2686">
            <v>18.260000000000002</v>
          </cell>
          <cell r="V2686">
            <v>17.420000000000002</v>
          </cell>
          <cell r="W2686">
            <v>0</v>
          </cell>
          <cell r="X2686">
            <v>1.0482204362801377</v>
          </cell>
          <cell r="Y2686">
            <v>18.260000000000002</v>
          </cell>
        </row>
        <row r="2687">
          <cell r="A2687" t="str">
            <v>0550 10221</v>
          </cell>
          <cell r="B2687" t="str">
            <v>FENCING, TYPE B, 5.1-6.0', W/ BARB WIRE ATTMT</v>
          </cell>
          <cell r="C2687" t="str">
            <v>LF</v>
          </cell>
          <cell r="D2687" t="str">
            <v>11</v>
          </cell>
          <cell r="E2687"/>
          <cell r="F2687" t="str">
            <v>Y</v>
          </cell>
          <cell r="G2687" t="str">
            <v/>
          </cell>
          <cell r="H2687">
            <v>41275</v>
          </cell>
          <cell r="I2687"/>
          <cell r="J2687" t="str">
            <v/>
          </cell>
          <cell r="K2687"/>
          <cell r="T2687" t="str">
            <v>0550 10221</v>
          </cell>
          <cell r="U2687">
            <v>19.93</v>
          </cell>
          <cell r="V2687">
            <v>19.93</v>
          </cell>
          <cell r="W2687">
            <v>0</v>
          </cell>
          <cell r="X2687">
            <v>1</v>
          </cell>
          <cell r="Y2687">
            <v>19.93</v>
          </cell>
        </row>
        <row r="2688">
          <cell r="A2688" t="str">
            <v>0550 10222</v>
          </cell>
          <cell r="B2688" t="str">
            <v>FENCING, TYPE B, 5.1-6.0, W/ VINYL COATING</v>
          </cell>
          <cell r="C2688" t="str">
            <v>LF</v>
          </cell>
          <cell r="D2688" t="str">
            <v>11</v>
          </cell>
          <cell r="E2688"/>
          <cell r="F2688" t="str">
            <v>Y</v>
          </cell>
          <cell r="G2688" t="str">
            <v/>
          </cell>
          <cell r="H2688">
            <v>41275</v>
          </cell>
          <cell r="I2688"/>
          <cell r="J2688" t="str">
            <v/>
          </cell>
          <cell r="K2688"/>
          <cell r="T2688" t="str">
            <v>0550 10222</v>
          </cell>
          <cell r="U2688" t="str">
            <v xml:space="preserve"> </v>
          </cell>
          <cell r="V2688">
            <v>15.18</v>
          </cell>
          <cell r="W2688">
            <v>0</v>
          </cell>
          <cell r="X2688">
            <v>1</v>
          </cell>
          <cell r="Y2688">
            <v>15.18</v>
          </cell>
        </row>
        <row r="2689">
          <cell r="A2689" t="str">
            <v>0550 10228</v>
          </cell>
          <cell r="B2689" t="str">
            <v>FENCING, TYPE B, 5.1-6.0, RESET EXISTING</v>
          </cell>
          <cell r="C2689" t="str">
            <v>LF</v>
          </cell>
          <cell r="D2689" t="str">
            <v>11</v>
          </cell>
          <cell r="E2689"/>
          <cell r="F2689" t="str">
            <v>Y</v>
          </cell>
          <cell r="G2689" t="str">
            <v/>
          </cell>
          <cell r="H2689">
            <v>41275</v>
          </cell>
          <cell r="I2689"/>
          <cell r="J2689" t="str">
            <v/>
          </cell>
          <cell r="K2689"/>
          <cell r="T2689" t="str">
            <v>0550 10228</v>
          </cell>
          <cell r="U2689">
            <v>31.5</v>
          </cell>
          <cell r="V2689">
            <v>30.01</v>
          </cell>
          <cell r="W2689">
            <v>0</v>
          </cell>
          <cell r="X2689">
            <v>1.0496501166277907</v>
          </cell>
          <cell r="Y2689">
            <v>31.5</v>
          </cell>
        </row>
        <row r="2690">
          <cell r="A2690" t="str">
            <v>0550 10229</v>
          </cell>
          <cell r="B2690" t="str">
            <v>FENCING, TYPE B, 5.1-6.0, SPECIAL FEATURES</v>
          </cell>
          <cell r="C2690" t="str">
            <v>LF</v>
          </cell>
          <cell r="D2690" t="str">
            <v>11</v>
          </cell>
          <cell r="E2690" t="str">
            <v>T</v>
          </cell>
          <cell r="F2690" t="str">
            <v>Y</v>
          </cell>
          <cell r="G2690" t="str">
            <v/>
          </cell>
          <cell r="H2690">
            <v>41275</v>
          </cell>
          <cell r="I2690"/>
          <cell r="J2690">
            <v>20</v>
          </cell>
          <cell r="K2690"/>
          <cell r="T2690" t="str">
            <v>0550 10229</v>
          </cell>
          <cell r="U2690" t="str">
            <v xml:space="preserve"> </v>
          </cell>
          <cell r="V2690" t="str">
            <v xml:space="preserve"> </v>
          </cell>
          <cell r="W2690">
            <v>0</v>
          </cell>
          <cell r="X2690">
            <v>0</v>
          </cell>
          <cell r="Y2690" t="str">
            <v>xx</v>
          </cell>
        </row>
        <row r="2691">
          <cell r="A2691" t="str">
            <v>0550 10230</v>
          </cell>
          <cell r="B2691" t="str">
            <v>FENCING, TYPE B, 6.1-7.0',  STANDARD</v>
          </cell>
          <cell r="C2691" t="str">
            <v>LF</v>
          </cell>
          <cell r="D2691" t="str">
            <v>11</v>
          </cell>
          <cell r="E2691"/>
          <cell r="F2691" t="str">
            <v>Y</v>
          </cell>
          <cell r="G2691" t="str">
            <v/>
          </cell>
          <cell r="H2691">
            <v>41275</v>
          </cell>
          <cell r="I2691"/>
          <cell r="J2691" t="str">
            <v/>
          </cell>
          <cell r="K2691"/>
          <cell r="T2691" t="str">
            <v>0550 10230</v>
          </cell>
          <cell r="U2691" t="str">
            <v xml:space="preserve"> </v>
          </cell>
          <cell r="V2691" t="str">
            <v xml:space="preserve"> </v>
          </cell>
          <cell r="W2691">
            <v>0</v>
          </cell>
          <cell r="X2691">
            <v>0</v>
          </cell>
          <cell r="Y2691" t="str">
            <v>xx</v>
          </cell>
        </row>
        <row r="2692">
          <cell r="A2692" t="str">
            <v>0550 10231</v>
          </cell>
          <cell r="B2692" t="str">
            <v>FENCING, TYPE B, 6.1-7.0, W/ BARB WIRE ATTMT</v>
          </cell>
          <cell r="C2692" t="str">
            <v>LF</v>
          </cell>
          <cell r="D2692" t="str">
            <v>11</v>
          </cell>
          <cell r="E2692"/>
          <cell r="F2692" t="str">
            <v>Y</v>
          </cell>
          <cell r="G2692" t="str">
            <v/>
          </cell>
          <cell r="H2692">
            <v>41275</v>
          </cell>
          <cell r="I2692"/>
          <cell r="J2692" t="str">
            <v/>
          </cell>
          <cell r="K2692"/>
          <cell r="T2692" t="str">
            <v>0550 10231</v>
          </cell>
          <cell r="U2692" t="str">
            <v xml:space="preserve"> </v>
          </cell>
          <cell r="V2692" t="str">
            <v xml:space="preserve"> </v>
          </cell>
          <cell r="W2692">
            <v>0</v>
          </cell>
          <cell r="X2692">
            <v>0</v>
          </cell>
          <cell r="Y2692" t="str">
            <v>xx</v>
          </cell>
        </row>
        <row r="2693">
          <cell r="A2693" t="str">
            <v>0550 10232</v>
          </cell>
          <cell r="B2693" t="str">
            <v>FENCING, TYPE B, 6.1-7.0, W/ VINYL COATING</v>
          </cell>
          <cell r="C2693" t="str">
            <v>LF</v>
          </cell>
          <cell r="D2693" t="str">
            <v>11</v>
          </cell>
          <cell r="E2693" t="str">
            <v xml:space="preserve"> </v>
          </cell>
          <cell r="F2693" t="str">
            <v>Y</v>
          </cell>
          <cell r="G2693" t="str">
            <v/>
          </cell>
          <cell r="H2693">
            <v>41275</v>
          </cell>
          <cell r="I2693"/>
          <cell r="J2693" t="str">
            <v/>
          </cell>
          <cell r="K2693"/>
          <cell r="T2693" t="str">
            <v>0550 10232</v>
          </cell>
          <cell r="U2693">
            <v>52</v>
          </cell>
          <cell r="V2693">
            <v>52</v>
          </cell>
          <cell r="W2693">
            <v>0</v>
          </cell>
          <cell r="X2693">
            <v>1</v>
          </cell>
          <cell r="Y2693">
            <v>52</v>
          </cell>
        </row>
        <row r="2694">
          <cell r="A2694" t="str">
            <v>0550 10238</v>
          </cell>
          <cell r="B2694" t="str">
            <v>FENCING, TYPE B, 6.1-7.0, RESET EXISTING</v>
          </cell>
          <cell r="C2694" t="str">
            <v>LF</v>
          </cell>
          <cell r="D2694" t="str">
            <v>11</v>
          </cell>
          <cell r="E2694"/>
          <cell r="F2694" t="str">
            <v>Y</v>
          </cell>
          <cell r="G2694" t="str">
            <v/>
          </cell>
          <cell r="H2694">
            <v>41275</v>
          </cell>
          <cell r="I2694"/>
          <cell r="J2694" t="str">
            <v/>
          </cell>
          <cell r="K2694"/>
          <cell r="T2694" t="str">
            <v>0550 10238</v>
          </cell>
          <cell r="U2694" t="str">
            <v xml:space="preserve"> </v>
          </cell>
          <cell r="V2694" t="str">
            <v xml:space="preserve"> </v>
          </cell>
          <cell r="W2694">
            <v>18.1692</v>
          </cell>
          <cell r="X2694">
            <v>0</v>
          </cell>
          <cell r="Y2694">
            <v>18.1692</v>
          </cell>
        </row>
        <row r="2695">
          <cell r="A2695" t="str">
            <v>0550 10240</v>
          </cell>
          <cell r="B2695" t="str">
            <v>FENCING, TYPE B, 7.1-8.0', STANDARD</v>
          </cell>
          <cell r="C2695" t="str">
            <v>LF</v>
          </cell>
          <cell r="D2695" t="str">
            <v>11</v>
          </cell>
          <cell r="E2695"/>
          <cell r="F2695" t="str">
            <v>Y</v>
          </cell>
          <cell r="G2695" t="str">
            <v/>
          </cell>
          <cell r="H2695">
            <v>41275</v>
          </cell>
          <cell r="I2695"/>
          <cell r="J2695" t="str">
            <v/>
          </cell>
          <cell r="K2695"/>
          <cell r="T2695" t="str">
            <v>0550 10240</v>
          </cell>
          <cell r="U2695">
            <v>55</v>
          </cell>
          <cell r="V2695">
            <v>55</v>
          </cell>
          <cell r="W2695">
            <v>0</v>
          </cell>
          <cell r="X2695">
            <v>1</v>
          </cell>
          <cell r="Y2695">
            <v>55</v>
          </cell>
        </row>
        <row r="2696">
          <cell r="A2696" t="str">
            <v>0550 10241</v>
          </cell>
          <cell r="B2696" t="str">
            <v>FENCING, TYPE B, 7.1-8.0', WITH BARBED WIRE ATTACHMENT</v>
          </cell>
          <cell r="C2696" t="str">
            <v>LF</v>
          </cell>
          <cell r="D2696" t="str">
            <v>11</v>
          </cell>
          <cell r="E2696" t="str">
            <v xml:space="preserve"> </v>
          </cell>
          <cell r="F2696" t="str">
            <v>Y</v>
          </cell>
          <cell r="G2696" t="str">
            <v/>
          </cell>
          <cell r="H2696">
            <v>43990</v>
          </cell>
          <cell r="I2696"/>
          <cell r="J2696" t="str">
            <v/>
          </cell>
          <cell r="K2696"/>
          <cell r="T2696" t="str">
            <v>0550 10241</v>
          </cell>
          <cell r="U2696" t="str">
            <v xml:space="preserve"> </v>
          </cell>
          <cell r="V2696" t="str">
            <v xml:space="preserve"> </v>
          </cell>
          <cell r="W2696">
            <v>0</v>
          </cell>
          <cell r="X2696">
            <v>0</v>
          </cell>
          <cell r="Y2696" t="str">
            <v>xx</v>
          </cell>
        </row>
        <row r="2697">
          <cell r="A2697" t="str">
            <v>0550 10242</v>
          </cell>
          <cell r="B2697" t="str">
            <v>FENCING, TYPE B, 7.1-8.0', VINYL COATING</v>
          </cell>
          <cell r="C2697" t="str">
            <v>LF</v>
          </cell>
          <cell r="D2697" t="str">
            <v>11</v>
          </cell>
          <cell r="E2697" t="str">
            <v xml:space="preserve"> </v>
          </cell>
          <cell r="F2697" t="str">
            <v>Y</v>
          </cell>
          <cell r="G2697" t="str">
            <v/>
          </cell>
          <cell r="H2697">
            <v>41275</v>
          </cell>
          <cell r="I2697"/>
          <cell r="J2697" t="str">
            <v/>
          </cell>
          <cell r="K2697"/>
          <cell r="T2697" t="str">
            <v>0550 10242</v>
          </cell>
          <cell r="U2697" t="str">
            <v xml:space="preserve"> </v>
          </cell>
          <cell r="V2697" t="str">
            <v xml:space="preserve"> </v>
          </cell>
          <cell r="W2697">
            <v>0</v>
          </cell>
          <cell r="X2697">
            <v>0</v>
          </cell>
          <cell r="Y2697" t="str">
            <v>xx</v>
          </cell>
        </row>
        <row r="2698">
          <cell r="A2698" t="str">
            <v>0550 10248</v>
          </cell>
          <cell r="B2698" t="str">
            <v>FENCING, TYPE B, 7.1-8.0, RESET EXISTING</v>
          </cell>
          <cell r="C2698" t="str">
            <v>LF</v>
          </cell>
          <cell r="D2698" t="str">
            <v>11</v>
          </cell>
          <cell r="E2698"/>
          <cell r="F2698" t="str">
            <v>Y</v>
          </cell>
          <cell r="G2698" t="str">
            <v/>
          </cell>
          <cell r="H2698">
            <v>41275</v>
          </cell>
          <cell r="I2698"/>
          <cell r="J2698" t="str">
            <v/>
          </cell>
          <cell r="K2698"/>
          <cell r="T2698" t="str">
            <v>0550 10248</v>
          </cell>
          <cell r="U2698">
            <v>34.08</v>
          </cell>
          <cell r="V2698">
            <v>34.08</v>
          </cell>
          <cell r="W2698">
            <v>0</v>
          </cell>
          <cell r="X2698">
            <v>1</v>
          </cell>
          <cell r="Y2698">
            <v>34.08</v>
          </cell>
        </row>
        <row r="2699">
          <cell r="A2699" t="str">
            <v>0550 10250</v>
          </cell>
          <cell r="B2699" t="str">
            <v>FENCING, TYPE B, 8.1-10.0', STANDARD FEATURES</v>
          </cell>
          <cell r="C2699" t="str">
            <v>LF</v>
          </cell>
          <cell r="D2699" t="str">
            <v>11</v>
          </cell>
          <cell r="E2699" t="str">
            <v xml:space="preserve"> </v>
          </cell>
          <cell r="F2699" t="str">
            <v>Y</v>
          </cell>
          <cell r="G2699" t="str">
            <v/>
          </cell>
          <cell r="H2699">
            <v>41275</v>
          </cell>
          <cell r="I2699"/>
          <cell r="J2699" t="str">
            <v/>
          </cell>
          <cell r="K2699"/>
          <cell r="T2699" t="str">
            <v>0550 10250</v>
          </cell>
          <cell r="U2699" t="str">
            <v xml:space="preserve"> </v>
          </cell>
          <cell r="V2699" t="str">
            <v xml:space="preserve"> </v>
          </cell>
          <cell r="W2699">
            <v>0</v>
          </cell>
          <cell r="X2699">
            <v>0</v>
          </cell>
          <cell r="Y2699" t="str">
            <v>xx</v>
          </cell>
        </row>
        <row r="2700">
          <cell r="A2700" t="str">
            <v>0550 10251</v>
          </cell>
          <cell r="B2700" t="str">
            <v>FENCING, TYPE B, 8.1-10.0', WITH BARBED WIRE ATTMT</v>
          </cell>
          <cell r="C2700" t="str">
            <v>LF</v>
          </cell>
          <cell r="D2700" t="str">
            <v>11</v>
          </cell>
          <cell r="E2700"/>
          <cell r="F2700" t="str">
            <v>Y</v>
          </cell>
          <cell r="G2700" t="str">
            <v/>
          </cell>
          <cell r="H2700">
            <v>41275</v>
          </cell>
          <cell r="I2700"/>
          <cell r="J2700" t="str">
            <v/>
          </cell>
          <cell r="K2700"/>
          <cell r="T2700" t="str">
            <v>0550 10251</v>
          </cell>
          <cell r="U2700" t="str">
            <v xml:space="preserve"> </v>
          </cell>
          <cell r="V2700" t="str">
            <v xml:space="preserve"> </v>
          </cell>
          <cell r="W2700">
            <v>0</v>
          </cell>
          <cell r="X2700">
            <v>0</v>
          </cell>
          <cell r="Y2700" t="str">
            <v>xx</v>
          </cell>
        </row>
        <row r="2701">
          <cell r="A2701" t="str">
            <v>0550 10252</v>
          </cell>
          <cell r="B2701" t="str">
            <v>FENCING, TYPE B, 8.1-10.0', VINYL COATING</v>
          </cell>
          <cell r="C2701" t="str">
            <v>LF</v>
          </cell>
          <cell r="D2701" t="str">
            <v>11</v>
          </cell>
          <cell r="E2701" t="str">
            <v xml:space="preserve"> </v>
          </cell>
          <cell r="F2701" t="str">
            <v>Y</v>
          </cell>
          <cell r="G2701" t="str">
            <v/>
          </cell>
          <cell r="H2701">
            <v>41275</v>
          </cell>
          <cell r="I2701"/>
          <cell r="J2701">
            <v>50</v>
          </cell>
          <cell r="K2701"/>
          <cell r="T2701" t="str">
            <v>0550 10252</v>
          </cell>
          <cell r="U2701" t="str">
            <v xml:space="preserve"> </v>
          </cell>
          <cell r="V2701" t="str">
            <v xml:space="preserve"> </v>
          </cell>
          <cell r="W2701">
            <v>0</v>
          </cell>
          <cell r="X2701">
            <v>0</v>
          </cell>
          <cell r="Y2701" t="str">
            <v>xx</v>
          </cell>
        </row>
        <row r="2702">
          <cell r="A2702" t="str">
            <v>0550 10256</v>
          </cell>
          <cell r="B2702" t="str">
            <v>FENCING, TYPE B, 8-10.0', WITH VINYL COATING AND BARBED WIRE ATTACHMENT</v>
          </cell>
          <cell r="C2702" t="str">
            <v>LF</v>
          </cell>
          <cell r="D2702" t="str">
            <v>10</v>
          </cell>
          <cell r="E2702" t="str">
            <v xml:space="preserve"> </v>
          </cell>
          <cell r="F2702" t="str">
            <v>Y</v>
          </cell>
          <cell r="G2702" t="str">
            <v/>
          </cell>
          <cell r="H2702">
            <v>42461</v>
          </cell>
          <cell r="I2702"/>
          <cell r="J2702" t="str">
            <v/>
          </cell>
          <cell r="K2702"/>
          <cell r="T2702" t="str">
            <v>0550 10256</v>
          </cell>
          <cell r="U2702" t="str">
            <v xml:space="preserve"> </v>
          </cell>
          <cell r="V2702" t="str">
            <v xml:space="preserve"> </v>
          </cell>
          <cell r="W2702">
            <v>0</v>
          </cell>
          <cell r="X2702">
            <v>0</v>
          </cell>
          <cell r="Y2702" t="str">
            <v>xx</v>
          </cell>
        </row>
        <row r="2703">
          <cell r="A2703" t="str">
            <v>0550 10258</v>
          </cell>
          <cell r="B2703" t="str">
            <v>FENCING, TYPE B, 8.1-10.0', RESET EXISTING FENCE</v>
          </cell>
          <cell r="C2703" t="str">
            <v>LF</v>
          </cell>
          <cell r="D2703" t="str">
            <v>10</v>
          </cell>
          <cell r="E2703" t="str">
            <v xml:space="preserve"> </v>
          </cell>
          <cell r="F2703" t="str">
            <v>Y</v>
          </cell>
          <cell r="G2703" t="str">
            <v/>
          </cell>
          <cell r="H2703">
            <v>42191</v>
          </cell>
          <cell r="I2703"/>
          <cell r="J2703">
            <v>35</v>
          </cell>
          <cell r="K2703"/>
          <cell r="T2703" t="str">
            <v>0550 10258</v>
          </cell>
          <cell r="U2703" t="str">
            <v xml:space="preserve"> </v>
          </cell>
          <cell r="V2703" t="str">
            <v xml:space="preserve"> </v>
          </cell>
          <cell r="W2703">
            <v>0</v>
          </cell>
          <cell r="X2703">
            <v>0</v>
          </cell>
          <cell r="Y2703" t="str">
            <v>xx</v>
          </cell>
        </row>
        <row r="2704">
          <cell r="A2704" t="str">
            <v>0550 10259</v>
          </cell>
          <cell r="B2704" t="str">
            <v>FENCING, TYPE B, 8.1-10.0', SPECIAL FEATURES</v>
          </cell>
          <cell r="C2704" t="str">
            <v>LF</v>
          </cell>
          <cell r="D2704" t="str">
            <v>11</v>
          </cell>
          <cell r="E2704" t="str">
            <v>T</v>
          </cell>
          <cell r="F2704" t="str">
            <v>Y</v>
          </cell>
          <cell r="G2704" t="str">
            <v/>
          </cell>
          <cell r="H2704">
            <v>41275</v>
          </cell>
          <cell r="I2704"/>
          <cell r="J2704">
            <v>40</v>
          </cell>
          <cell r="K2704"/>
          <cell r="T2704" t="str">
            <v>0550 10259</v>
          </cell>
          <cell r="U2704" t="str">
            <v xml:space="preserve"> </v>
          </cell>
          <cell r="V2704" t="str">
            <v xml:space="preserve"> </v>
          </cell>
          <cell r="W2704">
            <v>0</v>
          </cell>
          <cell r="X2704">
            <v>0</v>
          </cell>
          <cell r="Y2704" t="str">
            <v>xx</v>
          </cell>
        </row>
        <row r="2705">
          <cell r="A2705" t="str">
            <v>0550 10266</v>
          </cell>
          <cell r="B2705" t="str">
            <v>FENCING, TYPE B, 10.1-12.0', WITH VINYL COATING AND BARBED WIRE ATTACHMENT</v>
          </cell>
          <cell r="C2705" t="str">
            <v>LF</v>
          </cell>
          <cell r="D2705" t="str">
            <v>10</v>
          </cell>
          <cell r="E2705" t="str">
            <v xml:space="preserve"> </v>
          </cell>
          <cell r="F2705" t="str">
            <v>Y</v>
          </cell>
          <cell r="G2705" t="str">
            <v/>
          </cell>
          <cell r="H2705">
            <v>42450</v>
          </cell>
          <cell r="I2705"/>
          <cell r="J2705">
            <v>50</v>
          </cell>
          <cell r="K2705"/>
          <cell r="T2705" t="str">
            <v>0550 10266</v>
          </cell>
          <cell r="U2705" t="str">
            <v xml:space="preserve"> </v>
          </cell>
          <cell r="V2705" t="str">
            <v xml:space="preserve"> </v>
          </cell>
          <cell r="W2705">
            <v>0</v>
          </cell>
          <cell r="X2705">
            <v>0</v>
          </cell>
          <cell r="Y2705" t="str">
            <v>xx</v>
          </cell>
        </row>
        <row r="2706">
          <cell r="A2706" t="str">
            <v>0550 10315</v>
          </cell>
          <cell r="B2706" t="str">
            <v>FENCING, TYPE R, 0-5.0',  VERTICAL</v>
          </cell>
          <cell r="C2706" t="str">
            <v>LF</v>
          </cell>
          <cell r="D2706" t="str">
            <v>11</v>
          </cell>
          <cell r="E2706"/>
          <cell r="F2706" t="str">
            <v>Y</v>
          </cell>
          <cell r="G2706" t="str">
            <v/>
          </cell>
          <cell r="H2706">
            <v>41275</v>
          </cell>
          <cell r="I2706"/>
          <cell r="J2706" t="str">
            <v/>
          </cell>
          <cell r="K2706"/>
          <cell r="T2706" t="str">
            <v>0550 10315</v>
          </cell>
          <cell r="U2706">
            <v>100</v>
          </cell>
          <cell r="V2706">
            <v>100</v>
          </cell>
          <cell r="W2706">
            <v>0</v>
          </cell>
          <cell r="X2706">
            <v>1</v>
          </cell>
          <cell r="Y2706">
            <v>100</v>
          </cell>
        </row>
        <row r="2707">
          <cell r="A2707" t="str">
            <v>0550 10325</v>
          </cell>
          <cell r="B2707" t="str">
            <v>FENCING, TYPE R, 5.1-6.0',  VERTICAL</v>
          </cell>
          <cell r="C2707" t="str">
            <v>LF</v>
          </cell>
          <cell r="D2707" t="str">
            <v>11</v>
          </cell>
          <cell r="E2707"/>
          <cell r="F2707" t="str">
            <v>Y</v>
          </cell>
          <cell r="G2707" t="str">
            <v/>
          </cell>
          <cell r="H2707">
            <v>41275</v>
          </cell>
          <cell r="I2707"/>
          <cell r="J2707" t="str">
            <v/>
          </cell>
          <cell r="K2707"/>
          <cell r="T2707" t="str">
            <v>0550 10325</v>
          </cell>
          <cell r="U2707">
            <v>78.75</v>
          </cell>
          <cell r="V2707">
            <v>78.75</v>
          </cell>
          <cell r="W2707">
            <v>0</v>
          </cell>
          <cell r="X2707">
            <v>1</v>
          </cell>
          <cell r="Y2707">
            <v>78.75</v>
          </cell>
        </row>
        <row r="2708">
          <cell r="A2708" t="str">
            <v>0550 10334</v>
          </cell>
          <cell r="B2708" t="str">
            <v>FENCING, TYPE R, 6.1-7.0',  PARTIAL ENCLOSURE</v>
          </cell>
          <cell r="C2708" t="str">
            <v>LF</v>
          </cell>
          <cell r="D2708" t="str">
            <v>11</v>
          </cell>
          <cell r="E2708" t="str">
            <v xml:space="preserve"> </v>
          </cell>
          <cell r="F2708" t="str">
            <v>Y</v>
          </cell>
          <cell r="G2708" t="str">
            <v/>
          </cell>
          <cell r="H2708">
            <v>43495</v>
          </cell>
          <cell r="I2708"/>
          <cell r="J2708" t="str">
            <v/>
          </cell>
          <cell r="K2708"/>
          <cell r="T2708" t="str">
            <v>0550 10334</v>
          </cell>
          <cell r="U2708" t="str">
            <v xml:space="preserve"> </v>
          </cell>
          <cell r="V2708" t="str">
            <v xml:space="preserve"> </v>
          </cell>
          <cell r="W2708">
            <v>0</v>
          </cell>
          <cell r="X2708">
            <v>0</v>
          </cell>
          <cell r="Y2708" t="str">
            <v>xx</v>
          </cell>
        </row>
        <row r="2709">
          <cell r="A2709" t="str">
            <v>0550 10335</v>
          </cell>
          <cell r="B2709" t="str">
            <v>FENCING, TYPE R, 6.1-7.0',  VERTICAL</v>
          </cell>
          <cell r="C2709" t="str">
            <v>LF</v>
          </cell>
          <cell r="D2709" t="str">
            <v>11</v>
          </cell>
          <cell r="E2709" t="str">
            <v xml:space="preserve"> </v>
          </cell>
          <cell r="F2709" t="str">
            <v>Y</v>
          </cell>
          <cell r="G2709" t="str">
            <v/>
          </cell>
          <cell r="H2709">
            <v>41275</v>
          </cell>
          <cell r="I2709"/>
          <cell r="J2709" t="str">
            <v/>
          </cell>
          <cell r="K2709"/>
          <cell r="T2709" t="str">
            <v>0550 10335</v>
          </cell>
          <cell r="U2709" t="str">
            <v xml:space="preserve"> </v>
          </cell>
          <cell r="V2709" t="str">
            <v xml:space="preserve"> </v>
          </cell>
          <cell r="W2709">
            <v>0</v>
          </cell>
          <cell r="X2709">
            <v>0</v>
          </cell>
          <cell r="Y2709" t="str">
            <v>xx</v>
          </cell>
        </row>
        <row r="2710">
          <cell r="A2710" t="str">
            <v>0550 10343</v>
          </cell>
          <cell r="B2710" t="str">
            <v>FENCING, TYPE R, 7.1-8.0, W/FULL ENCLOSURE</v>
          </cell>
          <cell r="C2710" t="str">
            <v>LF</v>
          </cell>
          <cell r="D2710" t="str">
            <v>11</v>
          </cell>
          <cell r="E2710"/>
          <cell r="F2710" t="str">
            <v>Y</v>
          </cell>
          <cell r="G2710" t="str">
            <v/>
          </cell>
          <cell r="H2710">
            <v>41275</v>
          </cell>
          <cell r="I2710"/>
          <cell r="J2710" t="str">
            <v/>
          </cell>
          <cell r="K2710"/>
          <cell r="T2710" t="str">
            <v>0550 10343</v>
          </cell>
          <cell r="U2710">
            <v>237</v>
          </cell>
          <cell r="V2710">
            <v>237</v>
          </cell>
          <cell r="W2710">
            <v>0</v>
          </cell>
          <cell r="X2710">
            <v>1</v>
          </cell>
          <cell r="Y2710">
            <v>237</v>
          </cell>
        </row>
        <row r="2711">
          <cell r="A2711" t="str">
            <v>0550 10344</v>
          </cell>
          <cell r="B2711" t="str">
            <v>FENCING, TYPE R, 7.1-8.0, W / PARTIAL ENCLOSURE</v>
          </cell>
          <cell r="C2711" t="str">
            <v>LF</v>
          </cell>
          <cell r="D2711" t="str">
            <v>11</v>
          </cell>
          <cell r="E2711"/>
          <cell r="F2711" t="str">
            <v>Y</v>
          </cell>
          <cell r="G2711" t="str">
            <v/>
          </cell>
          <cell r="H2711">
            <v>41275</v>
          </cell>
          <cell r="I2711"/>
          <cell r="J2711" t="str">
            <v/>
          </cell>
          <cell r="K2711"/>
          <cell r="T2711" t="str">
            <v>0550 10344</v>
          </cell>
          <cell r="U2711">
            <v>134.52000000000001</v>
          </cell>
          <cell r="V2711">
            <v>132.06</v>
          </cell>
          <cell r="W2711">
            <v>0</v>
          </cell>
          <cell r="X2711">
            <v>1.0186278964107225</v>
          </cell>
          <cell r="Y2711">
            <v>134.52000000000001</v>
          </cell>
        </row>
        <row r="2712">
          <cell r="A2712" t="str">
            <v>0550 10353</v>
          </cell>
          <cell r="B2712" t="str">
            <v>FENCING, TYPE R, 8.1 - 10.0', WITH FULL ENCLOSURE</v>
          </cell>
          <cell r="C2712" t="str">
            <v>LF</v>
          </cell>
          <cell r="D2712" t="str">
            <v>11</v>
          </cell>
          <cell r="E2712"/>
          <cell r="F2712" t="str">
            <v>Y</v>
          </cell>
          <cell r="G2712" t="str">
            <v/>
          </cell>
          <cell r="H2712">
            <v>41275</v>
          </cell>
          <cell r="I2712"/>
          <cell r="J2712" t="str">
            <v/>
          </cell>
          <cell r="K2712"/>
          <cell r="T2712" t="str">
            <v>0550 10353</v>
          </cell>
          <cell r="U2712">
            <v>173</v>
          </cell>
          <cell r="V2712">
            <v>173</v>
          </cell>
          <cell r="W2712">
            <v>0</v>
          </cell>
          <cell r="X2712">
            <v>1</v>
          </cell>
          <cell r="Y2712">
            <v>173</v>
          </cell>
        </row>
        <row r="2713">
          <cell r="A2713" t="str">
            <v>0550 10354</v>
          </cell>
          <cell r="B2713" t="str">
            <v>FENCING, TYPE R, 8.1-10.0',  WITH PARTIAL ENCLOSURE, TYPE R  ONLY</v>
          </cell>
          <cell r="C2713" t="str">
            <v>LF</v>
          </cell>
          <cell r="D2713" t="str">
            <v>11</v>
          </cell>
          <cell r="E2713" t="str">
            <v xml:space="preserve"> </v>
          </cell>
          <cell r="F2713" t="str">
            <v>Y</v>
          </cell>
          <cell r="G2713" t="str">
            <v/>
          </cell>
          <cell r="H2713">
            <v>41275</v>
          </cell>
          <cell r="I2713"/>
          <cell r="J2713" t="str">
            <v/>
          </cell>
          <cell r="K2713"/>
          <cell r="T2713" t="str">
            <v>0550 10354</v>
          </cell>
          <cell r="U2713" t="str">
            <v xml:space="preserve"> </v>
          </cell>
          <cell r="V2713" t="str">
            <v xml:space="preserve"> </v>
          </cell>
          <cell r="W2713">
            <v>0</v>
          </cell>
          <cell r="X2713">
            <v>0</v>
          </cell>
          <cell r="Y2713" t="str">
            <v>xx</v>
          </cell>
        </row>
        <row r="2714">
          <cell r="A2714" t="str">
            <v>0550 10355</v>
          </cell>
          <cell r="B2714" t="str">
            <v>FENCING, TYPE R, 8.1-10.0',  VERTICAL</v>
          </cell>
          <cell r="C2714" t="str">
            <v>LF</v>
          </cell>
          <cell r="D2714" t="str">
            <v>11</v>
          </cell>
          <cell r="E2714" t="str">
            <v xml:space="preserve"> </v>
          </cell>
          <cell r="F2714" t="str">
            <v>Y</v>
          </cell>
          <cell r="G2714" t="str">
            <v/>
          </cell>
          <cell r="H2714">
            <v>41568</v>
          </cell>
          <cell r="I2714"/>
          <cell r="J2714">
            <v>100</v>
          </cell>
          <cell r="K2714"/>
          <cell r="T2714" t="str">
            <v>0550 10355</v>
          </cell>
          <cell r="U2714" t="str">
            <v xml:space="preserve"> </v>
          </cell>
          <cell r="V2714" t="str">
            <v xml:space="preserve"> </v>
          </cell>
          <cell r="W2714">
            <v>0</v>
          </cell>
          <cell r="X2714">
            <v>0</v>
          </cell>
          <cell r="Y2714" t="str">
            <v>xx</v>
          </cell>
        </row>
        <row r="2715">
          <cell r="A2715" t="str">
            <v>0550 10363</v>
          </cell>
          <cell r="B2715" t="str">
            <v>FENCING, TYPE R, GREATER THAN 10.0', WITH FULL ENCLOSURE</v>
          </cell>
          <cell r="C2715" t="str">
            <v>LF</v>
          </cell>
          <cell r="D2715" t="str">
            <v>11</v>
          </cell>
          <cell r="E2715" t="str">
            <v xml:space="preserve"> </v>
          </cell>
          <cell r="F2715" t="str">
            <v>Y</v>
          </cell>
          <cell r="G2715" t="str">
            <v/>
          </cell>
          <cell r="H2715">
            <v>41565</v>
          </cell>
          <cell r="I2715"/>
          <cell r="J2715" t="str">
            <v/>
          </cell>
          <cell r="K2715"/>
          <cell r="T2715" t="str">
            <v>0550 10363</v>
          </cell>
          <cell r="U2715" t="str">
            <v xml:space="preserve"> </v>
          </cell>
          <cell r="V2715" t="str">
            <v xml:space="preserve"> </v>
          </cell>
          <cell r="W2715">
            <v>0</v>
          </cell>
          <cell r="X2715">
            <v>0</v>
          </cell>
          <cell r="Y2715" t="str">
            <v>xx</v>
          </cell>
        </row>
        <row r="2716">
          <cell r="A2716" t="str">
            <v>0550 10410</v>
          </cell>
          <cell r="B2716" t="str">
            <v>FENCING, WOOD FENCE, 0.0-5.0'</v>
          </cell>
          <cell r="C2716" t="str">
            <v>LF</v>
          </cell>
          <cell r="D2716" t="str">
            <v>10</v>
          </cell>
          <cell r="E2716" t="str">
            <v>P</v>
          </cell>
          <cell r="F2716" t="str">
            <v>Y</v>
          </cell>
          <cell r="G2716" t="str">
            <v/>
          </cell>
          <cell r="H2716">
            <v>42219</v>
          </cell>
          <cell r="I2716"/>
          <cell r="J2716" t="str">
            <v/>
          </cell>
          <cell r="K2716"/>
          <cell r="T2716" t="str">
            <v>0550 10410</v>
          </cell>
          <cell r="U2716" t="str">
            <v xml:space="preserve"> </v>
          </cell>
          <cell r="V2716" t="str">
            <v xml:space="preserve"> </v>
          </cell>
          <cell r="W2716">
            <v>0</v>
          </cell>
          <cell r="X2716">
            <v>0</v>
          </cell>
          <cell r="Y2716" t="str">
            <v>xx</v>
          </cell>
        </row>
        <row r="2717">
          <cell r="A2717" t="str">
            <v>0550 10420</v>
          </cell>
          <cell r="B2717" t="str">
            <v>FENCING, WOOD FENCE, 5.1-6.0'</v>
          </cell>
          <cell r="C2717" t="str">
            <v>LF</v>
          </cell>
          <cell r="D2717" t="str">
            <v>10</v>
          </cell>
          <cell r="E2717" t="str">
            <v>P</v>
          </cell>
          <cell r="F2717" t="str">
            <v>Y</v>
          </cell>
          <cell r="G2717" t="str">
            <v/>
          </cell>
          <cell r="H2717">
            <v>42242</v>
          </cell>
          <cell r="I2717"/>
          <cell r="J2717" t="str">
            <v/>
          </cell>
          <cell r="K2717"/>
          <cell r="T2717" t="str">
            <v>0550 10420</v>
          </cell>
          <cell r="U2717" t="str">
            <v xml:space="preserve"> </v>
          </cell>
          <cell r="V2717">
            <v>100</v>
          </cell>
          <cell r="W2717">
            <v>0</v>
          </cell>
          <cell r="X2717">
            <v>1</v>
          </cell>
          <cell r="Y2717">
            <v>100</v>
          </cell>
        </row>
        <row r="2718">
          <cell r="A2718" t="str">
            <v>0550 10510</v>
          </cell>
          <cell r="B2718" t="str">
            <v>FENCING, TUBULAR METAL PIPE, 0.0-5.0'</v>
          </cell>
          <cell r="C2718" t="str">
            <v>LF</v>
          </cell>
          <cell r="D2718" t="str">
            <v>11</v>
          </cell>
          <cell r="E2718" t="str">
            <v xml:space="preserve"> </v>
          </cell>
          <cell r="F2718" t="str">
            <v>Y</v>
          </cell>
          <cell r="G2718" t="str">
            <v/>
          </cell>
          <cell r="H2718">
            <v>42493</v>
          </cell>
          <cell r="I2718"/>
          <cell r="J2718">
            <v>25</v>
          </cell>
          <cell r="K2718"/>
          <cell r="T2718" t="str">
            <v>0550 10510</v>
          </cell>
          <cell r="U2718" t="str">
            <v xml:space="preserve"> </v>
          </cell>
          <cell r="V2718" t="str">
            <v xml:space="preserve"> </v>
          </cell>
          <cell r="W2718">
            <v>0</v>
          </cell>
          <cell r="X2718">
            <v>0</v>
          </cell>
          <cell r="Y2718" t="str">
            <v>xx</v>
          </cell>
        </row>
        <row r="2719">
          <cell r="A2719" t="str">
            <v>0550 10620</v>
          </cell>
          <cell r="B2719" t="str">
            <v>FENCING, VINYL FENCE, 5.1-6.0'</v>
          </cell>
          <cell r="C2719" t="str">
            <v>LF</v>
          </cell>
          <cell r="D2719" t="str">
            <v>10</v>
          </cell>
          <cell r="E2719" t="str">
            <v>T</v>
          </cell>
          <cell r="F2719" t="str">
            <v>Y</v>
          </cell>
          <cell r="G2719" t="str">
            <v/>
          </cell>
          <cell r="H2719">
            <v>42633</v>
          </cell>
          <cell r="I2719"/>
          <cell r="J2719" t="str">
            <v/>
          </cell>
          <cell r="K2719"/>
          <cell r="T2719" t="str">
            <v>0550 10620</v>
          </cell>
          <cell r="U2719" t="str">
            <v xml:space="preserve"> </v>
          </cell>
          <cell r="V2719" t="str">
            <v xml:space="preserve"> </v>
          </cell>
          <cell r="W2719">
            <v>0</v>
          </cell>
          <cell r="X2719">
            <v>0</v>
          </cell>
          <cell r="Y2719" t="str">
            <v>xx</v>
          </cell>
        </row>
        <row r="2720">
          <cell r="A2720" t="str">
            <v>0550 10801</v>
          </cell>
          <cell r="B2720" t="str">
            <v>FENCING, SPECIAL GREEN WALL, VARIABLE HEIGHT 14' TO 22.5, PROJECT 424407-1-52-01'</v>
          </cell>
          <cell r="C2720" t="str">
            <v>LF</v>
          </cell>
          <cell r="D2720" t="str">
            <v>11</v>
          </cell>
          <cell r="E2720" t="str">
            <v>T</v>
          </cell>
          <cell r="F2720" t="str">
            <v>Y</v>
          </cell>
          <cell r="G2720" t="str">
            <v>*</v>
          </cell>
          <cell r="H2720">
            <v>43080</v>
          </cell>
          <cell r="I2720">
            <v>43281</v>
          </cell>
          <cell r="J2720" t="str">
            <v/>
          </cell>
          <cell r="K2720"/>
          <cell r="T2720" t="str">
            <v>0550 10801</v>
          </cell>
          <cell r="U2720" t="str">
            <v xml:space="preserve"> </v>
          </cell>
          <cell r="V2720" t="str">
            <v xml:space="preserve"> </v>
          </cell>
          <cell r="W2720">
            <v>0</v>
          </cell>
          <cell r="X2720">
            <v>0</v>
          </cell>
          <cell r="Y2720" t="str">
            <v>xx</v>
          </cell>
        </row>
        <row r="2721">
          <cell r="A2721" t="str">
            <v>0550 10802</v>
          </cell>
          <cell r="B2721" t="str">
            <v>FENCING, 5.1-6',  WIREWORKS, PROJECT 258399-3-52-01</v>
          </cell>
          <cell r="C2721" t="str">
            <v>LF</v>
          </cell>
          <cell r="D2721" t="str">
            <v>11</v>
          </cell>
          <cell r="E2721" t="str">
            <v>T</v>
          </cell>
          <cell r="F2721" t="str">
            <v>Y</v>
          </cell>
          <cell r="G2721" t="str">
            <v>*</v>
          </cell>
          <cell r="H2721">
            <v>43355</v>
          </cell>
          <cell r="I2721">
            <v>43465</v>
          </cell>
          <cell r="J2721" t="str">
            <v/>
          </cell>
          <cell r="K2721"/>
          <cell r="T2721" t="str">
            <v>0550 10802</v>
          </cell>
          <cell r="U2721" t="str">
            <v xml:space="preserve"> </v>
          </cell>
          <cell r="V2721" t="str">
            <v xml:space="preserve"> </v>
          </cell>
          <cell r="W2721">
            <v>0</v>
          </cell>
          <cell r="X2721">
            <v>0</v>
          </cell>
          <cell r="Y2721" t="str">
            <v>xx</v>
          </cell>
        </row>
        <row r="2722">
          <cell r="A2722" t="str">
            <v>0550 10803</v>
          </cell>
          <cell r="B2722" t="str">
            <v>FENCING, FIBER REINFORCED PLASTIC SECURITY FENCE, PROJECT 404108-3-52-01</v>
          </cell>
          <cell r="C2722" t="str">
            <v>LF</v>
          </cell>
          <cell r="D2722" t="str">
            <v>11</v>
          </cell>
          <cell r="E2722" t="str">
            <v>P</v>
          </cell>
          <cell r="F2722" t="str">
            <v>Y</v>
          </cell>
          <cell r="G2722" t="str">
            <v>*</v>
          </cell>
          <cell r="H2722">
            <v>43376</v>
          </cell>
          <cell r="I2722">
            <v>43586</v>
          </cell>
          <cell r="J2722" t="str">
            <v/>
          </cell>
          <cell r="K2722"/>
          <cell r="T2722" t="str">
            <v>0550 10803</v>
          </cell>
          <cell r="U2722" t="str">
            <v xml:space="preserve"> </v>
          </cell>
          <cell r="V2722" t="str">
            <v xml:space="preserve"> </v>
          </cell>
          <cell r="W2722">
            <v>0</v>
          </cell>
          <cell r="X2722">
            <v>0</v>
          </cell>
          <cell r="Y2722" t="str">
            <v>xx</v>
          </cell>
        </row>
        <row r="2723">
          <cell r="A2723" t="str">
            <v>0550 10804</v>
          </cell>
          <cell r="B2723" t="str">
            <v>FENCING, TYPE A, 0.0-5.0', HURRICANE REPAIRS- CONTRACT E1R71</v>
          </cell>
          <cell r="C2723" t="str">
            <v>LF</v>
          </cell>
          <cell r="D2723" t="str">
            <v>11</v>
          </cell>
          <cell r="E2723" t="str">
            <v>P</v>
          </cell>
          <cell r="F2723" t="str">
            <v>Y</v>
          </cell>
          <cell r="G2723" t="str">
            <v>*</v>
          </cell>
          <cell r="H2723">
            <v>43476</v>
          </cell>
          <cell r="I2723">
            <v>43646</v>
          </cell>
          <cell r="J2723" t="str">
            <v/>
          </cell>
          <cell r="K2723"/>
          <cell r="T2723" t="str">
            <v>0550 10804</v>
          </cell>
          <cell r="U2723" t="str">
            <v xml:space="preserve"> </v>
          </cell>
          <cell r="V2723" t="str">
            <v xml:space="preserve"> </v>
          </cell>
          <cell r="W2723">
            <v>0</v>
          </cell>
          <cell r="X2723">
            <v>0</v>
          </cell>
          <cell r="Y2723" t="str">
            <v>xx</v>
          </cell>
        </row>
        <row r="2724">
          <cell r="A2724" t="str">
            <v>0550 10805</v>
          </cell>
          <cell r="B2724" t="str">
            <v>FENCING, TYPE B, 8.1-10.0', HURRICANE REPAIRS- CONTRACT E1R71</v>
          </cell>
          <cell r="C2724" t="str">
            <v>LF</v>
          </cell>
          <cell r="D2724" t="str">
            <v>11</v>
          </cell>
          <cell r="E2724" t="str">
            <v>P</v>
          </cell>
          <cell r="F2724" t="str">
            <v>Y</v>
          </cell>
          <cell r="G2724" t="str">
            <v>*</v>
          </cell>
          <cell r="H2724">
            <v>43476</v>
          </cell>
          <cell r="I2724">
            <v>43646</v>
          </cell>
          <cell r="J2724" t="str">
            <v/>
          </cell>
          <cell r="K2724"/>
          <cell r="T2724" t="str">
            <v>0550 10805</v>
          </cell>
          <cell r="U2724" t="str">
            <v xml:space="preserve"> </v>
          </cell>
          <cell r="V2724" t="str">
            <v xml:space="preserve"> </v>
          </cell>
          <cell r="W2724">
            <v>0</v>
          </cell>
          <cell r="X2724">
            <v>0</v>
          </cell>
          <cell r="Y2724" t="str">
            <v>xx</v>
          </cell>
        </row>
        <row r="2725">
          <cell r="A2725" t="str">
            <v>0550 10806</v>
          </cell>
          <cell r="B2725" t="str">
            <v>FENCING, TYPE A, 0.0-5.0', HURRICANE REPAIRS- 446598-1-52-01</v>
          </cell>
          <cell r="C2725" t="str">
            <v>LF</v>
          </cell>
          <cell r="D2725" t="str">
            <v>11</v>
          </cell>
          <cell r="E2725" t="str">
            <v>P</v>
          </cell>
          <cell r="F2725" t="str">
            <v>Y</v>
          </cell>
          <cell r="G2725" t="str">
            <v>*</v>
          </cell>
          <cell r="H2725">
            <v>43719</v>
          </cell>
          <cell r="I2725">
            <v>43830</v>
          </cell>
          <cell r="J2725" t="str">
            <v/>
          </cell>
          <cell r="K2725"/>
          <cell r="T2725" t="str">
            <v>0550 10806</v>
          </cell>
          <cell r="U2725" t="str">
            <v xml:space="preserve"> </v>
          </cell>
          <cell r="V2725" t="str">
            <v xml:space="preserve"> </v>
          </cell>
          <cell r="W2725">
            <v>0</v>
          </cell>
          <cell r="X2725">
            <v>0</v>
          </cell>
          <cell r="Y2725" t="str">
            <v>xx</v>
          </cell>
        </row>
        <row r="2726">
          <cell r="A2726" t="str">
            <v>0550 10807</v>
          </cell>
          <cell r="B2726" t="str">
            <v>FENCING, TYPE B, 8.1-10.0', HURRICANE REPAIRS- 446598-1-52-01</v>
          </cell>
          <cell r="C2726" t="str">
            <v>LF</v>
          </cell>
          <cell r="D2726" t="str">
            <v>11</v>
          </cell>
          <cell r="E2726" t="str">
            <v>P</v>
          </cell>
          <cell r="F2726" t="str">
            <v>Y</v>
          </cell>
          <cell r="G2726" t="str">
            <v>*</v>
          </cell>
          <cell r="H2726">
            <v>43719</v>
          </cell>
          <cell r="I2726">
            <v>43830</v>
          </cell>
          <cell r="J2726" t="str">
            <v/>
          </cell>
          <cell r="K2726"/>
          <cell r="T2726" t="str">
            <v>0550 10807</v>
          </cell>
          <cell r="U2726" t="str">
            <v xml:space="preserve"> </v>
          </cell>
          <cell r="V2726" t="str">
            <v xml:space="preserve"> </v>
          </cell>
          <cell r="W2726">
            <v>0</v>
          </cell>
          <cell r="X2726">
            <v>0</v>
          </cell>
          <cell r="Y2726" t="str">
            <v>xx</v>
          </cell>
        </row>
        <row r="2727">
          <cell r="A2727" t="str">
            <v>0550 10808</v>
          </cell>
          <cell r="B2727" t="str">
            <v>FENCING, SKYWAY BRIDGE- MESH, PROJECT 445399-1-52-01</v>
          </cell>
          <cell r="C2727" t="str">
            <v>LF</v>
          </cell>
          <cell r="D2727" t="str">
            <v>11</v>
          </cell>
          <cell r="E2727" t="str">
            <v>P</v>
          </cell>
          <cell r="F2727" t="str">
            <v>Y</v>
          </cell>
          <cell r="G2727" t="str">
            <v>*</v>
          </cell>
          <cell r="H2727">
            <v>43802</v>
          </cell>
          <cell r="I2727">
            <v>44012</v>
          </cell>
          <cell r="J2727" t="str">
            <v/>
          </cell>
          <cell r="K2727"/>
          <cell r="T2727" t="str">
            <v>0550 10808</v>
          </cell>
          <cell r="U2727" t="str">
            <v xml:space="preserve"> </v>
          </cell>
          <cell r="V2727" t="str">
            <v xml:space="preserve"> </v>
          </cell>
          <cell r="W2727">
            <v>0</v>
          </cell>
          <cell r="X2727">
            <v>0</v>
          </cell>
          <cell r="Y2727" t="str">
            <v>xx</v>
          </cell>
        </row>
        <row r="2728">
          <cell r="A2728" t="str">
            <v>0550 10809</v>
          </cell>
          <cell r="B2728" t="str">
            <v>FENCING, ALUMINUM RAIL PANEL 6', PROJECT 435855-1-52-01</v>
          </cell>
          <cell r="C2728" t="str">
            <v>LF</v>
          </cell>
          <cell r="D2728" t="str">
            <v>10</v>
          </cell>
          <cell r="E2728" t="str">
            <v>P</v>
          </cell>
          <cell r="F2728" t="str">
            <v>Y</v>
          </cell>
          <cell r="G2728" t="str">
            <v>*</v>
          </cell>
          <cell r="H2728">
            <v>43804</v>
          </cell>
          <cell r="I2728">
            <v>44012</v>
          </cell>
          <cell r="J2728" t="str">
            <v/>
          </cell>
          <cell r="K2728"/>
          <cell r="T2728" t="str">
            <v>0550 10809</v>
          </cell>
          <cell r="U2728" t="str">
            <v xml:space="preserve"> </v>
          </cell>
          <cell r="V2728" t="str">
            <v xml:space="preserve"> </v>
          </cell>
          <cell r="W2728">
            <v>0</v>
          </cell>
          <cell r="X2728">
            <v>0</v>
          </cell>
          <cell r="Y2728" t="str">
            <v>xx</v>
          </cell>
        </row>
        <row r="2729">
          <cell r="A2729" t="str">
            <v>0550 10910</v>
          </cell>
          <cell r="B2729" t="str">
            <v>FENCING, SPECIAL FENCE, 0.0-5.0'</v>
          </cell>
          <cell r="C2729" t="str">
            <v>LF</v>
          </cell>
          <cell r="D2729" t="str">
            <v>10</v>
          </cell>
          <cell r="E2729" t="str">
            <v>P</v>
          </cell>
          <cell r="F2729" t="str">
            <v>Y</v>
          </cell>
          <cell r="G2729" t="str">
            <v>*</v>
          </cell>
          <cell r="H2729">
            <v>42219</v>
          </cell>
          <cell r="I2729">
            <v>42186</v>
          </cell>
          <cell r="J2729" t="str">
            <v/>
          </cell>
          <cell r="K2729"/>
          <cell r="T2729" t="str">
            <v>0550 10910</v>
          </cell>
          <cell r="U2729" t="str">
            <v xml:space="preserve"> </v>
          </cell>
          <cell r="V2729" t="str">
            <v xml:space="preserve"> </v>
          </cell>
          <cell r="W2729">
            <v>0</v>
          </cell>
          <cell r="X2729">
            <v>0</v>
          </cell>
          <cell r="Y2729" t="str">
            <v>xx</v>
          </cell>
        </row>
        <row r="2730">
          <cell r="A2730" t="str">
            <v>0550 10918</v>
          </cell>
          <cell r="B2730" t="str">
            <v>FENCING, SPECIAL TYPE, 0.0-5.0', RESET EXISTING</v>
          </cell>
          <cell r="C2730" t="str">
            <v>LF</v>
          </cell>
          <cell r="D2730" t="str">
            <v>11</v>
          </cell>
          <cell r="E2730" t="str">
            <v>T</v>
          </cell>
          <cell r="F2730" t="str">
            <v>Y</v>
          </cell>
          <cell r="G2730" t="str">
            <v/>
          </cell>
          <cell r="H2730">
            <v>41275</v>
          </cell>
          <cell r="I2730"/>
          <cell r="J2730" t="str">
            <v/>
          </cell>
          <cell r="K2730"/>
          <cell r="T2730" t="str">
            <v>0550 10918</v>
          </cell>
          <cell r="U2730">
            <v>20</v>
          </cell>
          <cell r="V2730">
            <v>20</v>
          </cell>
          <cell r="W2730">
            <v>0</v>
          </cell>
          <cell r="X2730">
            <v>1</v>
          </cell>
          <cell r="Y2730">
            <v>20</v>
          </cell>
        </row>
        <row r="2731">
          <cell r="A2731" t="str">
            <v>0550 10919</v>
          </cell>
          <cell r="B2731" t="str">
            <v>FENCING, SPECIAL TYPE, 0.0-5.0', SPECIAL FEATURES</v>
          </cell>
          <cell r="C2731" t="str">
            <v>LF</v>
          </cell>
          <cell r="D2731" t="str">
            <v>11</v>
          </cell>
          <cell r="E2731" t="str">
            <v>T</v>
          </cell>
          <cell r="F2731" t="str">
            <v>Y</v>
          </cell>
          <cell r="G2731" t="str">
            <v>*</v>
          </cell>
          <cell r="H2731">
            <v>41275</v>
          </cell>
          <cell r="I2731">
            <v>42185</v>
          </cell>
          <cell r="J2731" t="str">
            <v/>
          </cell>
          <cell r="K2731"/>
          <cell r="T2731" t="str">
            <v>0550 10919</v>
          </cell>
          <cell r="U2731" t="str">
            <v xml:space="preserve"> </v>
          </cell>
          <cell r="V2731" t="str">
            <v xml:space="preserve"> </v>
          </cell>
          <cell r="W2731">
            <v>0</v>
          </cell>
          <cell r="X2731">
            <v>0</v>
          </cell>
          <cell r="Y2731" t="str">
            <v>xx</v>
          </cell>
        </row>
        <row r="2732">
          <cell r="A2732" t="str">
            <v>0550 10929</v>
          </cell>
          <cell r="B2732" t="str">
            <v>FENCING, SPECIAL TYPE, 5.1-6.0', SPECIAL FEATURES</v>
          </cell>
          <cell r="C2732" t="str">
            <v>LF</v>
          </cell>
          <cell r="D2732" t="str">
            <v>11</v>
          </cell>
          <cell r="E2732" t="str">
            <v>T</v>
          </cell>
          <cell r="F2732" t="str">
            <v>Y</v>
          </cell>
          <cell r="G2732" t="str">
            <v>*</v>
          </cell>
          <cell r="H2732">
            <v>41275</v>
          </cell>
          <cell r="I2732">
            <v>42185</v>
          </cell>
          <cell r="J2732" t="str">
            <v/>
          </cell>
          <cell r="K2732"/>
          <cell r="T2732" t="str">
            <v>0550 10929</v>
          </cell>
          <cell r="U2732" t="str">
            <v xml:space="preserve"> </v>
          </cell>
          <cell r="V2732" t="str">
            <v xml:space="preserve"> </v>
          </cell>
          <cell r="W2732">
            <v>0</v>
          </cell>
          <cell r="X2732">
            <v>0</v>
          </cell>
          <cell r="Y2732" t="str">
            <v>xx</v>
          </cell>
        </row>
        <row r="2733">
          <cell r="A2733" t="str">
            <v>0550 10938</v>
          </cell>
          <cell r="B2733" t="str">
            <v>FENCING, SPECIAL TYPE, 6.1-7.0', RESET EXISTING</v>
          </cell>
          <cell r="C2733" t="str">
            <v>LF</v>
          </cell>
          <cell r="D2733" t="str">
            <v>11</v>
          </cell>
          <cell r="E2733" t="str">
            <v>T</v>
          </cell>
          <cell r="F2733" t="str">
            <v>Y</v>
          </cell>
          <cell r="G2733" t="str">
            <v/>
          </cell>
          <cell r="H2733">
            <v>41275</v>
          </cell>
          <cell r="I2733"/>
          <cell r="J2733" t="str">
            <v/>
          </cell>
          <cell r="K2733"/>
          <cell r="T2733" t="str">
            <v>0550 10938</v>
          </cell>
          <cell r="U2733" t="str">
            <v xml:space="preserve"> </v>
          </cell>
          <cell r="V2733" t="str">
            <v xml:space="preserve"> </v>
          </cell>
          <cell r="W2733">
            <v>0</v>
          </cell>
          <cell r="X2733">
            <v>0</v>
          </cell>
          <cell r="Y2733" t="str">
            <v>xx</v>
          </cell>
        </row>
        <row r="2734">
          <cell r="A2734" t="str">
            <v>0550 10948</v>
          </cell>
          <cell r="B2734" t="str">
            <v>FENCING, SPECIAL TYPE, 7.1-8.0', RESET EXISTING</v>
          </cell>
          <cell r="C2734" t="str">
            <v>LF</v>
          </cell>
          <cell r="D2734" t="str">
            <v>11</v>
          </cell>
          <cell r="E2734" t="str">
            <v>T</v>
          </cell>
          <cell r="F2734" t="str">
            <v>Y</v>
          </cell>
          <cell r="G2734" t="str">
            <v/>
          </cell>
          <cell r="H2734">
            <v>41275</v>
          </cell>
          <cell r="I2734"/>
          <cell r="J2734" t="str">
            <v/>
          </cell>
          <cell r="K2734"/>
          <cell r="T2734" t="str">
            <v>0550 10948</v>
          </cell>
          <cell r="U2734" t="str">
            <v xml:space="preserve"> </v>
          </cell>
          <cell r="V2734" t="str">
            <v xml:space="preserve"> </v>
          </cell>
          <cell r="W2734">
            <v>0</v>
          </cell>
          <cell r="X2734">
            <v>0</v>
          </cell>
          <cell r="Y2734" t="str">
            <v>xx</v>
          </cell>
        </row>
        <row r="2735">
          <cell r="A2735" t="str">
            <v>0550 10959</v>
          </cell>
          <cell r="B2735" t="str">
            <v>FENCING, SPECIAL TYPE, 8.1-10.0', SPECIAL FEATURES</v>
          </cell>
          <cell r="C2735" t="str">
            <v>LF</v>
          </cell>
          <cell r="D2735" t="str">
            <v>11</v>
          </cell>
          <cell r="E2735" t="str">
            <v>T</v>
          </cell>
          <cell r="F2735" t="str">
            <v>Y</v>
          </cell>
          <cell r="G2735" t="str">
            <v>*</v>
          </cell>
          <cell r="H2735">
            <v>41275</v>
          </cell>
          <cell r="I2735">
            <v>42185</v>
          </cell>
          <cell r="J2735" t="str">
            <v/>
          </cell>
          <cell r="K2735"/>
          <cell r="T2735" t="str">
            <v>0550 10959</v>
          </cell>
          <cell r="U2735" t="str">
            <v xml:space="preserve"> </v>
          </cell>
          <cell r="V2735" t="str">
            <v xml:space="preserve"> </v>
          </cell>
          <cell r="W2735">
            <v>0</v>
          </cell>
          <cell r="X2735">
            <v>0</v>
          </cell>
          <cell r="Y2735" t="str">
            <v>xx</v>
          </cell>
        </row>
        <row r="2736">
          <cell r="A2736" t="str">
            <v>0550 11 11</v>
          </cell>
          <cell r="B2736" t="str">
            <v>FENCING ENHANCEMENTS- GALVANIZED STEEL MESH ADDED TO EXISTING FENCE, 0.0- 5.0’</v>
          </cell>
          <cell r="C2736" t="str">
            <v>LF</v>
          </cell>
          <cell r="D2736" t="str">
            <v>10</v>
          </cell>
          <cell r="E2736" t="str">
            <v>P</v>
          </cell>
          <cell r="F2736" t="str">
            <v>Y</v>
          </cell>
          <cell r="G2736" t="str">
            <v/>
          </cell>
          <cell r="H2736">
            <v>42285</v>
          </cell>
          <cell r="I2736"/>
          <cell r="J2736" t="str">
            <v/>
          </cell>
          <cell r="K2736"/>
          <cell r="T2736" t="str">
            <v>0550 11 11</v>
          </cell>
          <cell r="U2736" t="str">
            <v xml:space="preserve"> </v>
          </cell>
          <cell r="V2736" t="str">
            <v xml:space="preserve"> </v>
          </cell>
          <cell r="W2736">
            <v>0</v>
          </cell>
          <cell r="X2736">
            <v>0</v>
          </cell>
          <cell r="Y2736" t="str">
            <v>xx</v>
          </cell>
        </row>
        <row r="2737">
          <cell r="A2737" t="str">
            <v>0550 11 12</v>
          </cell>
          <cell r="B2737" t="str">
            <v>FENCING ENHANCEMENTS- PVC COATED STEEL MESH ADDED TO EXISTING FENCE, 0.0- 5.0’</v>
          </cell>
          <cell r="C2737" t="str">
            <v>LF</v>
          </cell>
          <cell r="D2737" t="str">
            <v>10</v>
          </cell>
          <cell r="E2737" t="str">
            <v xml:space="preserve"> </v>
          </cell>
          <cell r="F2737" t="str">
            <v>Y</v>
          </cell>
          <cell r="G2737" t="str">
            <v/>
          </cell>
          <cell r="H2737">
            <v>42285</v>
          </cell>
          <cell r="I2737"/>
          <cell r="J2737" t="str">
            <v/>
          </cell>
          <cell r="K2737"/>
          <cell r="T2737" t="str">
            <v>0550 11 12</v>
          </cell>
          <cell r="U2737" t="str">
            <v xml:space="preserve"> </v>
          </cell>
          <cell r="V2737" t="str">
            <v xml:space="preserve"> </v>
          </cell>
          <cell r="W2737">
            <v>0</v>
          </cell>
          <cell r="X2737">
            <v>0</v>
          </cell>
          <cell r="Y2737" t="str">
            <v>xx</v>
          </cell>
        </row>
        <row r="2738">
          <cell r="A2738" t="str">
            <v>0550 15  5</v>
          </cell>
          <cell r="B2738" t="str">
            <v>ERROR: FENCE REPAIR, TYPE B, FENCE FABRIC ONLY, 5.1- 6.0’ HEIGHT</v>
          </cell>
          <cell r="C2738" t="str">
            <v>LF</v>
          </cell>
          <cell r="D2738" t="str">
            <v>10</v>
          </cell>
          <cell r="E2738" t="str">
            <v xml:space="preserve"> </v>
          </cell>
          <cell r="F2738" t="str">
            <v>Y</v>
          </cell>
          <cell r="G2738" t="str">
            <v>*</v>
          </cell>
          <cell r="H2738">
            <v>42359</v>
          </cell>
          <cell r="I2738">
            <v>42370</v>
          </cell>
          <cell r="J2738" t="str">
            <v/>
          </cell>
          <cell r="K2738"/>
          <cell r="T2738" t="str">
            <v>0550 15 5</v>
          </cell>
          <cell r="U2738" t="str">
            <v xml:space="preserve"> </v>
          </cell>
          <cell r="V2738" t="str">
            <v xml:space="preserve"> </v>
          </cell>
          <cell r="W2738">
            <v>0</v>
          </cell>
          <cell r="X2738">
            <v>0</v>
          </cell>
          <cell r="Y2738" t="str">
            <v>xx</v>
          </cell>
        </row>
        <row r="2739">
          <cell r="A2739" t="str">
            <v>0550 15 11</v>
          </cell>
          <cell r="B2739" t="str">
            <v>FENCE REPAIR, TYPE A, CORNER POST ASSY</v>
          </cell>
          <cell r="C2739" t="str">
            <v>AS</v>
          </cell>
          <cell r="D2739" t="str">
            <v>10</v>
          </cell>
          <cell r="E2739" t="str">
            <v xml:space="preserve"> </v>
          </cell>
          <cell r="F2739" t="str">
            <v>Y</v>
          </cell>
          <cell r="G2739" t="str">
            <v/>
          </cell>
          <cell r="H2739">
            <v>41275</v>
          </cell>
          <cell r="I2739"/>
          <cell r="J2739" t="str">
            <v/>
          </cell>
          <cell r="K2739"/>
          <cell r="T2739" t="str">
            <v>0550 15 11</v>
          </cell>
          <cell r="U2739" t="str">
            <v xml:space="preserve"> </v>
          </cell>
          <cell r="V2739" t="str">
            <v xml:space="preserve"> </v>
          </cell>
          <cell r="W2739">
            <v>0</v>
          </cell>
          <cell r="X2739">
            <v>0</v>
          </cell>
          <cell r="Y2739" t="str">
            <v>xx</v>
          </cell>
        </row>
        <row r="2740">
          <cell r="A2740" t="str">
            <v>0550 15 12</v>
          </cell>
          <cell r="B2740" t="str">
            <v>FENCE REPAIR, TYPE A, LINE POST ASSY</v>
          </cell>
          <cell r="C2740" t="str">
            <v>AS</v>
          </cell>
          <cell r="D2740" t="str">
            <v>10</v>
          </cell>
          <cell r="E2740" t="str">
            <v xml:space="preserve"> </v>
          </cell>
          <cell r="F2740" t="str">
            <v>Y</v>
          </cell>
          <cell r="G2740" t="str">
            <v/>
          </cell>
          <cell r="H2740">
            <v>41275</v>
          </cell>
          <cell r="I2740"/>
          <cell r="J2740" t="str">
            <v/>
          </cell>
          <cell r="K2740"/>
          <cell r="T2740" t="str">
            <v>0550 15 12</v>
          </cell>
          <cell r="U2740" t="str">
            <v xml:space="preserve"> </v>
          </cell>
          <cell r="V2740" t="str">
            <v xml:space="preserve"> </v>
          </cell>
          <cell r="W2740">
            <v>0</v>
          </cell>
          <cell r="X2740">
            <v>0</v>
          </cell>
          <cell r="Y2740" t="str">
            <v>xx</v>
          </cell>
        </row>
        <row r="2741">
          <cell r="A2741" t="str">
            <v>0550 15 13</v>
          </cell>
          <cell r="B2741" t="str">
            <v>FENCE REPAIR, TYPE A, PULL POST ASSY</v>
          </cell>
          <cell r="C2741" t="str">
            <v>AS</v>
          </cell>
          <cell r="D2741" t="str">
            <v>10</v>
          </cell>
          <cell r="E2741" t="str">
            <v xml:space="preserve"> </v>
          </cell>
          <cell r="F2741" t="str">
            <v>Y</v>
          </cell>
          <cell r="G2741" t="str">
            <v/>
          </cell>
          <cell r="H2741">
            <v>41275</v>
          </cell>
          <cell r="I2741"/>
          <cell r="J2741" t="str">
            <v/>
          </cell>
          <cell r="K2741"/>
          <cell r="T2741" t="str">
            <v>0550 15 13</v>
          </cell>
          <cell r="U2741" t="str">
            <v xml:space="preserve"> </v>
          </cell>
          <cell r="V2741" t="str">
            <v xml:space="preserve"> </v>
          </cell>
          <cell r="W2741">
            <v>0</v>
          </cell>
          <cell r="X2741">
            <v>0</v>
          </cell>
          <cell r="Y2741" t="str">
            <v>xx</v>
          </cell>
        </row>
        <row r="2742">
          <cell r="A2742" t="str">
            <v>0550 15 21</v>
          </cell>
          <cell r="B2742" t="str">
            <v>FENCE REPAIR, TYPE B, CORNER POST ASSY</v>
          </cell>
          <cell r="C2742" t="str">
            <v>AS</v>
          </cell>
          <cell r="D2742" t="str">
            <v>10</v>
          </cell>
          <cell r="E2742" t="str">
            <v xml:space="preserve"> </v>
          </cell>
          <cell r="F2742" t="str">
            <v>Y</v>
          </cell>
          <cell r="G2742" t="str">
            <v/>
          </cell>
          <cell r="H2742">
            <v>41275</v>
          </cell>
          <cell r="I2742"/>
          <cell r="J2742" t="str">
            <v/>
          </cell>
          <cell r="K2742"/>
          <cell r="T2742" t="str">
            <v>0550 15 21</v>
          </cell>
          <cell r="U2742" t="str">
            <v xml:space="preserve"> </v>
          </cell>
          <cell r="V2742" t="str">
            <v xml:space="preserve"> </v>
          </cell>
          <cell r="W2742">
            <v>0</v>
          </cell>
          <cell r="X2742">
            <v>0</v>
          </cell>
          <cell r="Y2742" t="str">
            <v>xx</v>
          </cell>
        </row>
        <row r="2743">
          <cell r="A2743" t="str">
            <v>0550 15 22</v>
          </cell>
          <cell r="B2743" t="str">
            <v>FENCE REPAIR, TYPE B, LINE POST ASSY</v>
          </cell>
          <cell r="C2743" t="str">
            <v>AS</v>
          </cell>
          <cell r="D2743" t="str">
            <v>10</v>
          </cell>
          <cell r="E2743" t="str">
            <v xml:space="preserve"> </v>
          </cell>
          <cell r="F2743" t="str">
            <v>Y</v>
          </cell>
          <cell r="G2743" t="str">
            <v/>
          </cell>
          <cell r="H2743">
            <v>41275</v>
          </cell>
          <cell r="I2743"/>
          <cell r="J2743" t="str">
            <v/>
          </cell>
          <cell r="K2743"/>
          <cell r="T2743" t="str">
            <v>0550 15 22</v>
          </cell>
          <cell r="U2743" t="str">
            <v xml:space="preserve"> </v>
          </cell>
          <cell r="V2743" t="str">
            <v xml:space="preserve"> </v>
          </cell>
          <cell r="W2743">
            <v>0</v>
          </cell>
          <cell r="X2743">
            <v>0</v>
          </cell>
          <cell r="Y2743" t="str">
            <v>xx</v>
          </cell>
        </row>
        <row r="2744">
          <cell r="A2744" t="str">
            <v>0550 15 23</v>
          </cell>
          <cell r="B2744" t="str">
            <v>FENCE REPAIR, TYPE B,  PULL POST ASSY</v>
          </cell>
          <cell r="C2744" t="str">
            <v>AS</v>
          </cell>
          <cell r="D2744" t="str">
            <v>10</v>
          </cell>
          <cell r="E2744"/>
          <cell r="F2744" t="str">
            <v>Y</v>
          </cell>
          <cell r="G2744" t="str">
            <v/>
          </cell>
          <cell r="H2744">
            <v>41275</v>
          </cell>
          <cell r="I2744"/>
          <cell r="J2744" t="str">
            <v/>
          </cell>
          <cell r="K2744"/>
          <cell r="T2744" t="str">
            <v>0550 15 23</v>
          </cell>
          <cell r="U2744" t="str">
            <v xml:space="preserve"> </v>
          </cell>
          <cell r="V2744" t="str">
            <v xml:space="preserve"> </v>
          </cell>
          <cell r="W2744">
            <v>0</v>
          </cell>
          <cell r="X2744">
            <v>0</v>
          </cell>
          <cell r="Y2744" t="str">
            <v>xx</v>
          </cell>
        </row>
        <row r="2745">
          <cell r="A2745" t="str">
            <v>0550 15 25</v>
          </cell>
          <cell r="B2745" t="str">
            <v>FENCE REPAIR, TYPE B, CHAIN LINK- GALVANIZED MESH ONLY, 5.1- 6.0’ HEIGHT</v>
          </cell>
          <cell r="C2745" t="str">
            <v>LF</v>
          </cell>
          <cell r="D2745" t="str">
            <v>10</v>
          </cell>
          <cell r="E2745" t="str">
            <v xml:space="preserve"> </v>
          </cell>
          <cell r="F2745" t="str">
            <v>Y</v>
          </cell>
          <cell r="G2745" t="str">
            <v/>
          </cell>
          <cell r="H2745">
            <v>42359</v>
          </cell>
          <cell r="I2745"/>
          <cell r="J2745" t="str">
            <v/>
          </cell>
          <cell r="K2745"/>
          <cell r="T2745" t="str">
            <v>0550 15 25</v>
          </cell>
          <cell r="U2745" t="str">
            <v xml:space="preserve"> </v>
          </cell>
          <cell r="V2745" t="str">
            <v xml:space="preserve"> </v>
          </cell>
          <cell r="W2745">
            <v>0</v>
          </cell>
          <cell r="X2745">
            <v>0</v>
          </cell>
          <cell r="Y2745" t="str">
            <v>xx</v>
          </cell>
        </row>
        <row r="2746">
          <cell r="A2746" t="str">
            <v>0550 15 27</v>
          </cell>
          <cell r="B2746" t="str">
            <v>FENCE REPAIR, TYPE B, CHAIN LINK- GALVANIZED MESH ONLY, 7.1- 8.0’ HEIGHT</v>
          </cell>
          <cell r="C2746" t="str">
            <v>LF</v>
          </cell>
          <cell r="D2746" t="str">
            <v>10</v>
          </cell>
          <cell r="E2746" t="str">
            <v xml:space="preserve"> </v>
          </cell>
          <cell r="F2746" t="str">
            <v>Y</v>
          </cell>
          <cell r="G2746" t="str">
            <v/>
          </cell>
          <cell r="H2746">
            <v>42359</v>
          </cell>
          <cell r="I2746"/>
          <cell r="J2746" t="str">
            <v/>
          </cell>
          <cell r="K2746"/>
          <cell r="T2746" t="str">
            <v>0550 15 27</v>
          </cell>
          <cell r="U2746" t="str">
            <v xml:space="preserve"> </v>
          </cell>
          <cell r="V2746" t="str">
            <v xml:space="preserve"> </v>
          </cell>
          <cell r="W2746">
            <v>0</v>
          </cell>
          <cell r="X2746">
            <v>0</v>
          </cell>
          <cell r="Y2746" t="str">
            <v>xx</v>
          </cell>
        </row>
        <row r="2747">
          <cell r="A2747" t="str">
            <v>0550 15 35</v>
          </cell>
          <cell r="B2747" t="str">
            <v>FENCE REPAIR, TYPE B, CHAIN LINK- PVC COATED GALVANIZED MESH ONLY, 5.1- 6.0’ HEIGHT</v>
          </cell>
          <cell r="C2747" t="str">
            <v>LF</v>
          </cell>
          <cell r="D2747" t="str">
            <v>10</v>
          </cell>
          <cell r="E2747" t="str">
            <v xml:space="preserve"> </v>
          </cell>
          <cell r="F2747" t="str">
            <v>Y</v>
          </cell>
          <cell r="G2747" t="str">
            <v/>
          </cell>
          <cell r="H2747">
            <v>42359</v>
          </cell>
          <cell r="I2747"/>
          <cell r="J2747" t="str">
            <v/>
          </cell>
          <cell r="K2747"/>
          <cell r="T2747" t="str">
            <v>0550 15 35</v>
          </cell>
          <cell r="U2747" t="str">
            <v xml:space="preserve"> </v>
          </cell>
          <cell r="V2747" t="str">
            <v xml:space="preserve"> </v>
          </cell>
          <cell r="W2747">
            <v>0</v>
          </cell>
          <cell r="X2747">
            <v>0</v>
          </cell>
          <cell r="Y2747" t="str">
            <v>xx</v>
          </cell>
        </row>
        <row r="2748">
          <cell r="A2748" t="str">
            <v>0550 15 37</v>
          </cell>
          <cell r="B2748" t="str">
            <v>FENCE REPAIR, TYPE B, CHAIN LINK- PVC COATED GALVANIZED MESH ONLY, 7.1- 8.0’ HEIGHT</v>
          </cell>
          <cell r="C2748" t="str">
            <v>LF</v>
          </cell>
          <cell r="D2748" t="str">
            <v>10</v>
          </cell>
          <cell r="E2748" t="str">
            <v xml:space="preserve"> </v>
          </cell>
          <cell r="F2748" t="str">
            <v>Y</v>
          </cell>
          <cell r="G2748" t="str">
            <v/>
          </cell>
          <cell r="H2748">
            <v>42359</v>
          </cell>
          <cell r="I2748"/>
          <cell r="J2748" t="str">
            <v/>
          </cell>
          <cell r="K2748"/>
          <cell r="T2748" t="str">
            <v>0550 15 37</v>
          </cell>
          <cell r="U2748" t="str">
            <v xml:space="preserve"> </v>
          </cell>
          <cell r="V2748" t="str">
            <v xml:space="preserve"> </v>
          </cell>
          <cell r="W2748">
            <v>0</v>
          </cell>
          <cell r="X2748">
            <v>0</v>
          </cell>
          <cell r="Y2748" t="str">
            <v>xx</v>
          </cell>
        </row>
        <row r="2749">
          <cell r="A2749" t="str">
            <v>0550 60111</v>
          </cell>
          <cell r="B2749" t="str">
            <v>FENCE GATE, TYPE A, SINGLE, 0-6.0' OPENING</v>
          </cell>
          <cell r="C2749" t="str">
            <v>EA</v>
          </cell>
          <cell r="D2749" t="str">
            <v>11</v>
          </cell>
          <cell r="E2749"/>
          <cell r="F2749" t="str">
            <v>Y</v>
          </cell>
          <cell r="G2749" t="str">
            <v/>
          </cell>
          <cell r="H2749">
            <v>41275</v>
          </cell>
          <cell r="I2749"/>
          <cell r="J2749" t="str">
            <v/>
          </cell>
          <cell r="K2749"/>
          <cell r="T2749" t="str">
            <v>0550 60111</v>
          </cell>
          <cell r="U2749" t="str">
            <v xml:space="preserve"> </v>
          </cell>
          <cell r="V2749" t="str">
            <v xml:space="preserve"> </v>
          </cell>
          <cell r="W2749">
            <v>0</v>
          </cell>
          <cell r="X2749">
            <v>0</v>
          </cell>
          <cell r="Y2749" t="str">
            <v>xx</v>
          </cell>
        </row>
        <row r="2750">
          <cell r="A2750" t="str">
            <v>0550 60112</v>
          </cell>
          <cell r="B2750" t="str">
            <v>FENCE GATE, TYPE A, SINGLE, 6.1-12.0' OPENING</v>
          </cell>
          <cell r="C2750" t="str">
            <v>EA</v>
          </cell>
          <cell r="D2750" t="str">
            <v>11</v>
          </cell>
          <cell r="E2750"/>
          <cell r="F2750" t="str">
            <v>Y</v>
          </cell>
          <cell r="G2750" t="str">
            <v/>
          </cell>
          <cell r="H2750">
            <v>41275</v>
          </cell>
          <cell r="I2750"/>
          <cell r="J2750" t="str">
            <v/>
          </cell>
          <cell r="K2750"/>
          <cell r="T2750" t="str">
            <v>0550 60112</v>
          </cell>
          <cell r="U2750">
            <v>358</v>
          </cell>
          <cell r="V2750">
            <v>1118</v>
          </cell>
          <cell r="W2750">
            <v>0</v>
          </cell>
          <cell r="X2750" t="str">
            <v>ANALYZE</v>
          </cell>
          <cell r="Y2750" t="str">
            <v>xx</v>
          </cell>
        </row>
        <row r="2751">
          <cell r="A2751" t="str">
            <v>0550 60122</v>
          </cell>
          <cell r="B2751" t="str">
            <v>FENCE GATE, TYPE A, DOUBLE, 6.1-12.0' OPENING</v>
          </cell>
          <cell r="C2751" t="str">
            <v>EA</v>
          </cell>
          <cell r="D2751" t="str">
            <v>11</v>
          </cell>
          <cell r="E2751"/>
          <cell r="F2751" t="str">
            <v>Y</v>
          </cell>
          <cell r="G2751" t="str">
            <v/>
          </cell>
          <cell r="H2751">
            <v>41275</v>
          </cell>
          <cell r="I2751"/>
          <cell r="J2751" t="str">
            <v/>
          </cell>
          <cell r="K2751"/>
          <cell r="T2751" t="str">
            <v>0550 60122</v>
          </cell>
          <cell r="U2751" t="str">
            <v xml:space="preserve"> </v>
          </cell>
          <cell r="V2751" t="str">
            <v xml:space="preserve"> </v>
          </cell>
          <cell r="W2751">
            <v>0</v>
          </cell>
          <cell r="X2751">
            <v>0</v>
          </cell>
          <cell r="Y2751" t="str">
            <v>xx</v>
          </cell>
        </row>
        <row r="2752">
          <cell r="A2752" t="str">
            <v>0550 60123</v>
          </cell>
          <cell r="B2752" t="str">
            <v>FENCE GATE, TYPE A, DOUBLE, 12.1-18.0' OPENING</v>
          </cell>
          <cell r="C2752" t="str">
            <v>EA</v>
          </cell>
          <cell r="D2752" t="str">
            <v>11</v>
          </cell>
          <cell r="E2752"/>
          <cell r="F2752" t="str">
            <v>Y</v>
          </cell>
          <cell r="G2752" t="str">
            <v/>
          </cell>
          <cell r="H2752">
            <v>41275</v>
          </cell>
          <cell r="I2752"/>
          <cell r="J2752" t="str">
            <v/>
          </cell>
          <cell r="K2752"/>
          <cell r="T2752" t="str">
            <v>0550 60123</v>
          </cell>
          <cell r="U2752">
            <v>2310.83</v>
          </cell>
          <cell r="V2752">
            <v>2281.2199999999998</v>
          </cell>
          <cell r="W2752">
            <v>0</v>
          </cell>
          <cell r="X2752">
            <v>1.0129798967219295</v>
          </cell>
          <cell r="Y2752">
            <v>2310.83</v>
          </cell>
        </row>
        <row r="2753">
          <cell r="A2753" t="str">
            <v>0550 60124</v>
          </cell>
          <cell r="B2753" t="str">
            <v>FENCE GATE, TYPE A, DOUBLE, 18.1-20.0' OPENING</v>
          </cell>
          <cell r="C2753" t="str">
            <v>EA</v>
          </cell>
          <cell r="D2753" t="str">
            <v>11</v>
          </cell>
          <cell r="E2753"/>
          <cell r="F2753" t="str">
            <v>Y</v>
          </cell>
          <cell r="G2753" t="str">
            <v/>
          </cell>
          <cell r="H2753">
            <v>41275</v>
          </cell>
          <cell r="I2753"/>
          <cell r="J2753" t="str">
            <v/>
          </cell>
          <cell r="K2753"/>
          <cell r="T2753" t="str">
            <v>0550 60124</v>
          </cell>
          <cell r="U2753" t="str">
            <v xml:space="preserve"> </v>
          </cell>
          <cell r="V2753" t="str">
            <v xml:space="preserve"> </v>
          </cell>
          <cell r="W2753">
            <v>0</v>
          </cell>
          <cell r="X2753">
            <v>0</v>
          </cell>
          <cell r="Y2753" t="str">
            <v>xx</v>
          </cell>
        </row>
        <row r="2754">
          <cell r="A2754" t="str">
            <v>0550 60125</v>
          </cell>
          <cell r="B2754" t="str">
            <v>FENCE GATE, TYPE A, DOUBLE, 20.1-24.0' OPENING</v>
          </cell>
          <cell r="C2754" t="str">
            <v>EA</v>
          </cell>
          <cell r="D2754" t="str">
            <v>11</v>
          </cell>
          <cell r="E2754"/>
          <cell r="F2754" t="str">
            <v>Y</v>
          </cell>
          <cell r="G2754" t="str">
            <v/>
          </cell>
          <cell r="H2754">
            <v>41275</v>
          </cell>
          <cell r="I2754"/>
          <cell r="J2754" t="str">
            <v/>
          </cell>
          <cell r="K2754"/>
          <cell r="T2754" t="str">
            <v>0550 60125</v>
          </cell>
          <cell r="U2754" t="str">
            <v xml:space="preserve"> </v>
          </cell>
          <cell r="V2754" t="str">
            <v xml:space="preserve"> </v>
          </cell>
          <cell r="W2754">
            <v>0</v>
          </cell>
          <cell r="X2754">
            <v>0</v>
          </cell>
          <cell r="Y2754" t="str">
            <v>xx</v>
          </cell>
        </row>
        <row r="2755">
          <cell r="A2755" t="str">
            <v>0550 60126</v>
          </cell>
          <cell r="B2755" t="str">
            <v>FENCE GATE, TYPE A, DOUBLE, 24.1-30.0' OPENING</v>
          </cell>
          <cell r="C2755" t="str">
            <v>EA</v>
          </cell>
          <cell r="D2755" t="str">
            <v>11</v>
          </cell>
          <cell r="E2755" t="str">
            <v xml:space="preserve"> </v>
          </cell>
          <cell r="F2755" t="str">
            <v>Y</v>
          </cell>
          <cell r="G2755" t="str">
            <v/>
          </cell>
          <cell r="H2755">
            <v>41275</v>
          </cell>
          <cell r="I2755"/>
          <cell r="J2755" t="str">
            <v/>
          </cell>
          <cell r="K2755"/>
          <cell r="T2755" t="str">
            <v>0550 60126</v>
          </cell>
          <cell r="U2755">
            <v>4355.87</v>
          </cell>
          <cell r="V2755">
            <v>4355.87</v>
          </cell>
          <cell r="W2755">
            <v>0</v>
          </cell>
          <cell r="X2755">
            <v>1</v>
          </cell>
          <cell r="Y2755">
            <v>4355.87</v>
          </cell>
        </row>
        <row r="2756">
          <cell r="A2756" t="str">
            <v>0550 60127</v>
          </cell>
          <cell r="B2756" t="str">
            <v>FENCE GATE, TYPE A, DOUBLE, GREATER THAN 30' OPENNING</v>
          </cell>
          <cell r="C2756" t="str">
            <v>EA</v>
          </cell>
          <cell r="D2756" t="str">
            <v>11</v>
          </cell>
          <cell r="E2756" t="str">
            <v xml:space="preserve"> </v>
          </cell>
          <cell r="F2756" t="str">
            <v>Y</v>
          </cell>
          <cell r="G2756" t="str">
            <v/>
          </cell>
          <cell r="H2756">
            <v>41275</v>
          </cell>
          <cell r="I2756"/>
          <cell r="J2756">
            <v>3000</v>
          </cell>
          <cell r="K2756"/>
          <cell r="T2756" t="str">
            <v>0550 60127</v>
          </cell>
          <cell r="U2756" t="str">
            <v xml:space="preserve"> </v>
          </cell>
          <cell r="V2756" t="str">
            <v xml:space="preserve"> </v>
          </cell>
          <cell r="W2756">
            <v>0</v>
          </cell>
          <cell r="X2756">
            <v>0</v>
          </cell>
          <cell r="Y2756" t="str">
            <v>xx</v>
          </cell>
        </row>
        <row r="2757">
          <cell r="A2757" t="str">
            <v>0550 60132</v>
          </cell>
          <cell r="B2757" t="str">
            <v>FENCE GATE, TYPE A, SLIDING/CANTILEVER, 6.1-12.0' OPENING</v>
          </cell>
          <cell r="C2757" t="str">
            <v>EA</v>
          </cell>
          <cell r="D2757" t="str">
            <v>11</v>
          </cell>
          <cell r="E2757"/>
          <cell r="F2757" t="str">
            <v>Y</v>
          </cell>
          <cell r="G2757" t="str">
            <v/>
          </cell>
          <cell r="H2757">
            <v>41275</v>
          </cell>
          <cell r="I2757"/>
          <cell r="J2757" t="str">
            <v/>
          </cell>
          <cell r="K2757"/>
          <cell r="T2757" t="str">
            <v>0550 60132</v>
          </cell>
          <cell r="U2757" t="str">
            <v xml:space="preserve"> </v>
          </cell>
          <cell r="V2757" t="str">
            <v xml:space="preserve"> </v>
          </cell>
          <cell r="W2757">
            <v>0</v>
          </cell>
          <cell r="X2757">
            <v>0</v>
          </cell>
          <cell r="Y2757" t="str">
            <v>xx</v>
          </cell>
        </row>
        <row r="2758">
          <cell r="A2758" t="str">
            <v>0550 60133</v>
          </cell>
          <cell r="B2758" t="str">
            <v>FENCE GATE, TYPE A, SLIDING/CANTILEVER, 12.1-18.0' OPENING</v>
          </cell>
          <cell r="C2758" t="str">
            <v>EA</v>
          </cell>
          <cell r="D2758" t="str">
            <v>11</v>
          </cell>
          <cell r="E2758"/>
          <cell r="F2758" t="str">
            <v>Y</v>
          </cell>
          <cell r="G2758" t="str">
            <v/>
          </cell>
          <cell r="H2758">
            <v>41275</v>
          </cell>
          <cell r="I2758"/>
          <cell r="J2758" t="str">
            <v/>
          </cell>
          <cell r="K2758"/>
          <cell r="T2758" t="str">
            <v>0550 60133</v>
          </cell>
          <cell r="U2758" t="str">
            <v xml:space="preserve"> </v>
          </cell>
          <cell r="V2758">
            <v>4100</v>
          </cell>
          <cell r="W2758">
            <v>0</v>
          </cell>
          <cell r="X2758">
            <v>1</v>
          </cell>
          <cell r="Y2758">
            <v>4100</v>
          </cell>
        </row>
        <row r="2759">
          <cell r="A2759" t="str">
            <v>0550 60134</v>
          </cell>
          <cell r="B2759" t="str">
            <v>FENCE GATE, TYPE A, SLIDING/CANTILEVER, 18.1-20.0' OPENING</v>
          </cell>
          <cell r="C2759" t="str">
            <v>EA</v>
          </cell>
          <cell r="D2759" t="str">
            <v>11</v>
          </cell>
          <cell r="E2759"/>
          <cell r="F2759" t="str">
            <v>Y</v>
          </cell>
          <cell r="G2759" t="str">
            <v/>
          </cell>
          <cell r="H2759">
            <v>41275</v>
          </cell>
          <cell r="I2759"/>
          <cell r="J2759" t="str">
            <v/>
          </cell>
          <cell r="K2759"/>
          <cell r="T2759" t="str">
            <v>0550 60134</v>
          </cell>
          <cell r="U2759" t="str">
            <v xml:space="preserve"> </v>
          </cell>
          <cell r="V2759" t="str">
            <v xml:space="preserve"> </v>
          </cell>
          <cell r="W2759">
            <v>0</v>
          </cell>
          <cell r="X2759">
            <v>0</v>
          </cell>
          <cell r="Y2759" t="str">
            <v>xx</v>
          </cell>
        </row>
        <row r="2760">
          <cell r="A2760" t="str">
            <v>0550 60135</v>
          </cell>
          <cell r="B2760" t="str">
            <v>FENCE GATE, TYPE A, SLIDING/CANTILEVER, 20.1-24.0' OPENING</v>
          </cell>
          <cell r="C2760" t="str">
            <v>EA</v>
          </cell>
          <cell r="D2760" t="str">
            <v>11</v>
          </cell>
          <cell r="E2760"/>
          <cell r="F2760" t="str">
            <v>Y</v>
          </cell>
          <cell r="G2760" t="str">
            <v/>
          </cell>
          <cell r="H2760">
            <v>41275</v>
          </cell>
          <cell r="I2760"/>
          <cell r="J2760" t="str">
            <v/>
          </cell>
          <cell r="K2760"/>
          <cell r="T2760" t="str">
            <v>0550 60135</v>
          </cell>
          <cell r="U2760" t="str">
            <v xml:space="preserve"> </v>
          </cell>
          <cell r="V2760">
            <v>4400</v>
          </cell>
          <cell r="W2760">
            <v>0</v>
          </cell>
          <cell r="X2760">
            <v>1</v>
          </cell>
          <cell r="Y2760">
            <v>4400</v>
          </cell>
        </row>
        <row r="2761">
          <cell r="A2761" t="str">
            <v>0550 60211</v>
          </cell>
          <cell r="B2761" t="str">
            <v>FENCE GATE, TYPE B, SINGLE,  0- 6.0' OPENING</v>
          </cell>
          <cell r="C2761" t="str">
            <v>EA</v>
          </cell>
          <cell r="D2761" t="str">
            <v>11</v>
          </cell>
          <cell r="E2761"/>
          <cell r="F2761" t="str">
            <v>Y</v>
          </cell>
          <cell r="G2761" t="str">
            <v/>
          </cell>
          <cell r="H2761">
            <v>41275</v>
          </cell>
          <cell r="I2761"/>
          <cell r="J2761" t="str">
            <v/>
          </cell>
          <cell r="K2761"/>
          <cell r="T2761" t="str">
            <v>0550 60211</v>
          </cell>
          <cell r="U2761">
            <v>1285.71</v>
          </cell>
          <cell r="V2761">
            <v>1215.8900000000001</v>
          </cell>
          <cell r="W2761">
            <v>0</v>
          </cell>
          <cell r="X2761">
            <v>1.0574229576688681</v>
          </cell>
          <cell r="Y2761">
            <v>1285.71</v>
          </cell>
        </row>
        <row r="2762">
          <cell r="A2762" t="str">
            <v>0550 60212</v>
          </cell>
          <cell r="B2762" t="str">
            <v>FENCE GATE, TYPE B, SINGLE,  6.1 - 12.0' OPENING</v>
          </cell>
          <cell r="C2762" t="str">
            <v>EA</v>
          </cell>
          <cell r="D2762" t="str">
            <v>11</v>
          </cell>
          <cell r="E2762"/>
          <cell r="F2762" t="str">
            <v>Y</v>
          </cell>
          <cell r="G2762" t="str">
            <v/>
          </cell>
          <cell r="H2762">
            <v>41275</v>
          </cell>
          <cell r="I2762"/>
          <cell r="J2762" t="str">
            <v/>
          </cell>
          <cell r="K2762"/>
          <cell r="T2762" t="str">
            <v>0550 60212</v>
          </cell>
          <cell r="U2762">
            <v>1267.67</v>
          </cell>
          <cell r="V2762">
            <v>1267.67</v>
          </cell>
          <cell r="W2762">
            <v>0</v>
          </cell>
          <cell r="X2762">
            <v>1</v>
          </cell>
          <cell r="Y2762">
            <v>1267.67</v>
          </cell>
        </row>
        <row r="2763">
          <cell r="A2763" t="str">
            <v>0550 60213</v>
          </cell>
          <cell r="B2763" t="str">
            <v>FENCE GATE, TYPE B, SINGLE, 12.1-18.0' OPENING</v>
          </cell>
          <cell r="C2763" t="str">
            <v>EA</v>
          </cell>
          <cell r="D2763" t="str">
            <v>11</v>
          </cell>
          <cell r="E2763"/>
          <cell r="F2763" t="str">
            <v>Y</v>
          </cell>
          <cell r="G2763" t="str">
            <v/>
          </cell>
          <cell r="H2763">
            <v>41275</v>
          </cell>
          <cell r="I2763"/>
          <cell r="J2763" t="str">
            <v/>
          </cell>
          <cell r="K2763"/>
          <cell r="T2763" t="str">
            <v>0550 60213</v>
          </cell>
          <cell r="U2763">
            <v>1000</v>
          </cell>
          <cell r="V2763">
            <v>1000</v>
          </cell>
          <cell r="W2763">
            <v>0</v>
          </cell>
          <cell r="X2763">
            <v>1</v>
          </cell>
          <cell r="Y2763">
            <v>1000</v>
          </cell>
        </row>
        <row r="2764">
          <cell r="A2764" t="str">
            <v>0550 60214</v>
          </cell>
          <cell r="B2764" t="str">
            <v>FENCE GATE, TYPE B, SINGLE, 18.1-20.0' OPENING</v>
          </cell>
          <cell r="C2764" t="str">
            <v>EA</v>
          </cell>
          <cell r="D2764" t="str">
            <v>11</v>
          </cell>
          <cell r="E2764"/>
          <cell r="F2764" t="str">
            <v>Y</v>
          </cell>
          <cell r="G2764" t="str">
            <v/>
          </cell>
          <cell r="H2764">
            <v>41275</v>
          </cell>
          <cell r="I2764"/>
          <cell r="J2764" t="str">
            <v/>
          </cell>
          <cell r="K2764"/>
          <cell r="T2764" t="str">
            <v>0550 60214</v>
          </cell>
          <cell r="U2764" t="str">
            <v xml:space="preserve"> </v>
          </cell>
          <cell r="V2764" t="str">
            <v xml:space="preserve"> </v>
          </cell>
          <cell r="W2764">
            <v>0</v>
          </cell>
          <cell r="X2764">
            <v>0</v>
          </cell>
          <cell r="Y2764" t="str">
            <v>xx</v>
          </cell>
        </row>
        <row r="2765">
          <cell r="A2765" t="str">
            <v>0550 60215</v>
          </cell>
          <cell r="B2765" t="str">
            <v>FENCE GATE, TYPE B, SINGLE, 20.1-24.0' OPENING</v>
          </cell>
          <cell r="C2765" t="str">
            <v>EA</v>
          </cell>
          <cell r="D2765" t="str">
            <v>11</v>
          </cell>
          <cell r="E2765" t="str">
            <v xml:space="preserve"> </v>
          </cell>
          <cell r="F2765" t="str">
            <v>Y</v>
          </cell>
          <cell r="G2765" t="str">
            <v/>
          </cell>
          <cell r="H2765">
            <v>42675</v>
          </cell>
          <cell r="I2765"/>
          <cell r="J2765" t="str">
            <v/>
          </cell>
          <cell r="K2765"/>
          <cell r="T2765" t="str">
            <v>0550 60215</v>
          </cell>
          <cell r="U2765" t="str">
            <v xml:space="preserve"> </v>
          </cell>
          <cell r="V2765" t="str">
            <v xml:space="preserve"> </v>
          </cell>
          <cell r="W2765">
            <v>0</v>
          </cell>
          <cell r="X2765">
            <v>0</v>
          </cell>
          <cell r="Y2765" t="str">
            <v>xx</v>
          </cell>
        </row>
        <row r="2766">
          <cell r="A2766" t="str">
            <v>0550 60221</v>
          </cell>
          <cell r="B2766" t="str">
            <v>FENCE GATE, TYPE B, DOUBLE, 0-6.0' OPENING</v>
          </cell>
          <cell r="C2766" t="str">
            <v>EA</v>
          </cell>
          <cell r="D2766" t="str">
            <v>11</v>
          </cell>
          <cell r="E2766" t="str">
            <v xml:space="preserve"> </v>
          </cell>
          <cell r="F2766" t="str">
            <v>Y</v>
          </cell>
          <cell r="G2766" t="str">
            <v/>
          </cell>
          <cell r="H2766">
            <v>42675</v>
          </cell>
          <cell r="I2766"/>
          <cell r="J2766" t="str">
            <v/>
          </cell>
          <cell r="K2766"/>
          <cell r="T2766" t="str">
            <v>0550 60221</v>
          </cell>
          <cell r="U2766" t="str">
            <v xml:space="preserve"> </v>
          </cell>
          <cell r="V2766" t="str">
            <v xml:space="preserve"> </v>
          </cell>
          <cell r="W2766">
            <v>0</v>
          </cell>
          <cell r="X2766">
            <v>0</v>
          </cell>
          <cell r="Y2766" t="str">
            <v>xx</v>
          </cell>
        </row>
        <row r="2767">
          <cell r="A2767" t="str">
            <v>0550 60222</v>
          </cell>
          <cell r="B2767" t="str">
            <v>FENCE GATE, TYPE B, DOUBLE, 6.1-12.0' OPENING</v>
          </cell>
          <cell r="C2767" t="str">
            <v>EA</v>
          </cell>
          <cell r="D2767" t="str">
            <v>11</v>
          </cell>
          <cell r="E2767"/>
          <cell r="F2767" t="str">
            <v>Y</v>
          </cell>
          <cell r="G2767" t="str">
            <v/>
          </cell>
          <cell r="H2767">
            <v>41275</v>
          </cell>
          <cell r="I2767"/>
          <cell r="J2767" t="str">
            <v/>
          </cell>
          <cell r="K2767"/>
          <cell r="T2767" t="str">
            <v>0550 60222</v>
          </cell>
          <cell r="U2767">
            <v>1975</v>
          </cell>
          <cell r="V2767">
            <v>1916.67</v>
          </cell>
          <cell r="W2767">
            <v>0</v>
          </cell>
          <cell r="X2767">
            <v>1.0304329905513208</v>
          </cell>
          <cell r="Y2767">
            <v>1975</v>
          </cell>
        </row>
        <row r="2768">
          <cell r="A2768" t="str">
            <v>0550 60223</v>
          </cell>
          <cell r="B2768" t="str">
            <v>FENCE GATE, TYPE B, DOUBLE, 12.1-18.0' OPENING</v>
          </cell>
          <cell r="C2768" t="str">
            <v>EA</v>
          </cell>
          <cell r="D2768" t="str">
            <v>11</v>
          </cell>
          <cell r="E2768"/>
          <cell r="F2768" t="str">
            <v>Y</v>
          </cell>
          <cell r="G2768" t="str">
            <v/>
          </cell>
          <cell r="H2768">
            <v>41275</v>
          </cell>
          <cell r="I2768"/>
          <cell r="J2768" t="str">
            <v/>
          </cell>
          <cell r="K2768"/>
          <cell r="T2768" t="str">
            <v>0550 60223</v>
          </cell>
          <cell r="U2768" t="str">
            <v xml:space="preserve"> </v>
          </cell>
          <cell r="V2768" t="str">
            <v xml:space="preserve"> </v>
          </cell>
          <cell r="W2768">
            <v>0</v>
          </cell>
          <cell r="X2768">
            <v>0</v>
          </cell>
          <cell r="Y2768" t="str">
            <v>xx</v>
          </cell>
        </row>
        <row r="2769">
          <cell r="A2769" t="str">
            <v>0550 60224</v>
          </cell>
          <cell r="B2769" t="str">
            <v>FENCE GATE, TYPE B, DOUBLE, 18.1-20.0' OPENING</v>
          </cell>
          <cell r="C2769" t="str">
            <v>EA</v>
          </cell>
          <cell r="D2769" t="str">
            <v>11</v>
          </cell>
          <cell r="E2769"/>
          <cell r="F2769" t="str">
            <v>Y</v>
          </cell>
          <cell r="G2769" t="str">
            <v/>
          </cell>
          <cell r="H2769">
            <v>41275</v>
          </cell>
          <cell r="I2769"/>
          <cell r="J2769" t="str">
            <v/>
          </cell>
          <cell r="K2769"/>
          <cell r="T2769" t="str">
            <v>0550 60224</v>
          </cell>
          <cell r="U2769" t="str">
            <v xml:space="preserve"> </v>
          </cell>
          <cell r="V2769">
            <v>1977</v>
          </cell>
          <cell r="W2769">
            <v>0</v>
          </cell>
          <cell r="X2769">
            <v>1</v>
          </cell>
          <cell r="Y2769">
            <v>1977</v>
          </cell>
        </row>
        <row r="2770">
          <cell r="A2770" t="str">
            <v>0550 60225</v>
          </cell>
          <cell r="B2770" t="str">
            <v>FENCE GATE , TYPE B,  DOUBLE,  20.1-24' OPENING</v>
          </cell>
          <cell r="C2770" t="str">
            <v>EA</v>
          </cell>
          <cell r="D2770" t="str">
            <v>11</v>
          </cell>
          <cell r="E2770"/>
          <cell r="F2770" t="str">
            <v>Y</v>
          </cell>
          <cell r="G2770" t="str">
            <v/>
          </cell>
          <cell r="H2770">
            <v>41275</v>
          </cell>
          <cell r="I2770"/>
          <cell r="J2770" t="str">
            <v/>
          </cell>
          <cell r="K2770"/>
          <cell r="T2770" t="str">
            <v>0550 60225</v>
          </cell>
          <cell r="U2770">
            <v>1000</v>
          </cell>
          <cell r="V2770">
            <v>1000</v>
          </cell>
          <cell r="W2770">
            <v>0</v>
          </cell>
          <cell r="X2770">
            <v>1</v>
          </cell>
          <cell r="Y2770">
            <v>1000</v>
          </cell>
        </row>
        <row r="2771">
          <cell r="A2771" t="str">
            <v>0550 60226</v>
          </cell>
          <cell r="B2771" t="str">
            <v>FENCE GATE , TYPE B,  DOUBLE,  24.1-30.0' OPENING</v>
          </cell>
          <cell r="C2771" t="str">
            <v>EA</v>
          </cell>
          <cell r="D2771" t="str">
            <v>11</v>
          </cell>
          <cell r="E2771" t="str">
            <v xml:space="preserve"> </v>
          </cell>
          <cell r="F2771" t="str">
            <v>Y</v>
          </cell>
          <cell r="G2771" t="str">
            <v/>
          </cell>
          <cell r="H2771">
            <v>41275</v>
          </cell>
          <cell r="I2771"/>
          <cell r="J2771" t="str">
            <v/>
          </cell>
          <cell r="K2771"/>
          <cell r="T2771" t="str">
            <v>0550 60226</v>
          </cell>
          <cell r="U2771" t="str">
            <v xml:space="preserve"> </v>
          </cell>
          <cell r="V2771" t="str">
            <v xml:space="preserve"> </v>
          </cell>
          <cell r="W2771">
            <v>0</v>
          </cell>
          <cell r="X2771">
            <v>0</v>
          </cell>
          <cell r="Y2771" t="str">
            <v>xx</v>
          </cell>
        </row>
        <row r="2772">
          <cell r="A2772" t="str">
            <v>0550 60227</v>
          </cell>
          <cell r="B2772" t="str">
            <v>FENCE GATE, TYPE B, DOUBLE, GREATER THAN 30' OPENNING</v>
          </cell>
          <cell r="C2772" t="str">
            <v>EA</v>
          </cell>
          <cell r="D2772" t="str">
            <v>11</v>
          </cell>
          <cell r="E2772" t="str">
            <v xml:space="preserve"> </v>
          </cell>
          <cell r="F2772" t="str">
            <v>Y</v>
          </cell>
          <cell r="G2772" t="str">
            <v/>
          </cell>
          <cell r="H2772">
            <v>41275</v>
          </cell>
          <cell r="I2772"/>
          <cell r="J2772" t="str">
            <v/>
          </cell>
          <cell r="K2772"/>
          <cell r="T2772" t="str">
            <v>0550 60227</v>
          </cell>
          <cell r="U2772" t="str">
            <v xml:space="preserve"> </v>
          </cell>
          <cell r="V2772" t="str">
            <v xml:space="preserve"> </v>
          </cell>
          <cell r="W2772">
            <v>0</v>
          </cell>
          <cell r="X2772">
            <v>0</v>
          </cell>
          <cell r="Y2772" t="str">
            <v>xx</v>
          </cell>
        </row>
        <row r="2773">
          <cell r="A2773" t="str">
            <v>0550 60232</v>
          </cell>
          <cell r="B2773" t="str">
            <v>FENCE GATE, TYPE B, SLIDING/CANTILEVER, 6.1-12' OPENING</v>
          </cell>
          <cell r="C2773" t="str">
            <v>EA</v>
          </cell>
          <cell r="D2773" t="str">
            <v>11</v>
          </cell>
          <cell r="E2773"/>
          <cell r="F2773" t="str">
            <v>Y</v>
          </cell>
          <cell r="G2773" t="str">
            <v/>
          </cell>
          <cell r="H2773">
            <v>41275</v>
          </cell>
          <cell r="I2773"/>
          <cell r="J2773" t="str">
            <v/>
          </cell>
          <cell r="K2773"/>
          <cell r="T2773" t="str">
            <v>0550 60232</v>
          </cell>
          <cell r="U2773">
            <v>6306.67</v>
          </cell>
          <cell r="V2773">
            <v>2654.32</v>
          </cell>
          <cell r="W2773">
            <v>0</v>
          </cell>
          <cell r="X2773" t="str">
            <v>ANALYZE</v>
          </cell>
          <cell r="Y2773" t="str">
            <v>xx</v>
          </cell>
        </row>
        <row r="2774">
          <cell r="A2774" t="str">
            <v>0550 60233</v>
          </cell>
          <cell r="B2774" t="str">
            <v>FENCE GATE, TYPE B, SLIDING/CANTILEVER, 12.1-18' OPENING</v>
          </cell>
          <cell r="C2774" t="str">
            <v>EA</v>
          </cell>
          <cell r="D2774" t="str">
            <v>11</v>
          </cell>
          <cell r="E2774"/>
          <cell r="F2774" t="str">
            <v>Y</v>
          </cell>
          <cell r="G2774" t="str">
            <v/>
          </cell>
          <cell r="H2774">
            <v>41275</v>
          </cell>
          <cell r="I2774"/>
          <cell r="J2774" t="str">
            <v/>
          </cell>
          <cell r="K2774"/>
          <cell r="T2774" t="str">
            <v>0550 60233</v>
          </cell>
          <cell r="U2774" t="str">
            <v xml:space="preserve"> </v>
          </cell>
          <cell r="V2774">
            <v>3005.33</v>
          </cell>
          <cell r="W2774">
            <v>0</v>
          </cell>
          <cell r="X2774">
            <v>1</v>
          </cell>
          <cell r="Y2774">
            <v>3005.33</v>
          </cell>
        </row>
        <row r="2775">
          <cell r="A2775" t="str">
            <v>0550 60234</v>
          </cell>
          <cell r="B2775" t="str">
            <v>FENCE GATE, TYPE B, SLIDING/CANTILEVER, 18.1-20.0' OPENING</v>
          </cell>
          <cell r="C2775" t="str">
            <v>EA</v>
          </cell>
          <cell r="D2775" t="str">
            <v>11</v>
          </cell>
          <cell r="E2775"/>
          <cell r="F2775" t="str">
            <v>Y</v>
          </cell>
          <cell r="G2775" t="str">
            <v/>
          </cell>
          <cell r="H2775">
            <v>41275</v>
          </cell>
          <cell r="I2775"/>
          <cell r="J2775" t="str">
            <v/>
          </cell>
          <cell r="K2775"/>
          <cell r="T2775" t="str">
            <v>0550 60234</v>
          </cell>
          <cell r="U2775" t="str">
            <v xml:space="preserve"> </v>
          </cell>
          <cell r="V2775" t="str">
            <v xml:space="preserve"> </v>
          </cell>
          <cell r="W2775">
            <v>0</v>
          </cell>
          <cell r="X2775">
            <v>0</v>
          </cell>
          <cell r="Y2775" t="str">
            <v>xx</v>
          </cell>
        </row>
        <row r="2776">
          <cell r="A2776" t="str">
            <v>0550 60235</v>
          </cell>
          <cell r="B2776" t="str">
            <v>FENCE GATE, TYPE B, SLIDING/CANTILEVER, 20.1-24' OPENING</v>
          </cell>
          <cell r="C2776" t="str">
            <v>EA</v>
          </cell>
          <cell r="D2776" t="str">
            <v>11</v>
          </cell>
          <cell r="E2776"/>
          <cell r="F2776" t="str">
            <v>Y</v>
          </cell>
          <cell r="G2776" t="str">
            <v/>
          </cell>
          <cell r="H2776">
            <v>41275</v>
          </cell>
          <cell r="I2776"/>
          <cell r="J2776" t="str">
            <v/>
          </cell>
          <cell r="K2776"/>
          <cell r="T2776" t="str">
            <v>0550 60235</v>
          </cell>
          <cell r="U2776">
            <v>6050</v>
          </cell>
          <cell r="V2776">
            <v>4185</v>
          </cell>
          <cell r="W2776">
            <v>0</v>
          </cell>
          <cell r="X2776">
            <v>1.4456391875746715</v>
          </cell>
          <cell r="Y2776">
            <v>6050</v>
          </cell>
        </row>
        <row r="2777">
          <cell r="A2777" t="str">
            <v>0550 60236</v>
          </cell>
          <cell r="B2777" t="str">
            <v>FENCE GATE, TYPE B, SLIDING/CANTILEVER, 24.1-30' OPENING</v>
          </cell>
          <cell r="C2777" t="str">
            <v>EA</v>
          </cell>
          <cell r="D2777" t="str">
            <v>11</v>
          </cell>
          <cell r="E2777"/>
          <cell r="F2777" t="str">
            <v>Y</v>
          </cell>
          <cell r="G2777" t="str">
            <v/>
          </cell>
          <cell r="H2777">
            <v>41275</v>
          </cell>
          <cell r="I2777"/>
          <cell r="J2777" t="str">
            <v/>
          </cell>
          <cell r="K2777"/>
          <cell r="T2777" t="str">
            <v>0550 60236</v>
          </cell>
          <cell r="U2777" t="str">
            <v xml:space="preserve"> </v>
          </cell>
          <cell r="V2777" t="str">
            <v xml:space="preserve"> </v>
          </cell>
          <cell r="W2777">
            <v>0</v>
          </cell>
          <cell r="X2777">
            <v>0</v>
          </cell>
          <cell r="Y2777" t="str">
            <v>xx</v>
          </cell>
        </row>
        <row r="2778">
          <cell r="A2778" t="str">
            <v>0550 60237</v>
          </cell>
          <cell r="B2778" t="str">
            <v>FENCE GATE, TYPE B, SLIDING/CANTILEVER,  GREATER THAN 30' OPENNING</v>
          </cell>
          <cell r="C2778" t="str">
            <v>EA</v>
          </cell>
          <cell r="D2778" t="str">
            <v>11</v>
          </cell>
          <cell r="E2778" t="str">
            <v xml:space="preserve"> </v>
          </cell>
          <cell r="F2778" t="str">
            <v>Y</v>
          </cell>
          <cell r="G2778" t="str">
            <v/>
          </cell>
          <cell r="H2778">
            <v>41275</v>
          </cell>
          <cell r="I2778"/>
          <cell r="J2778" t="str">
            <v/>
          </cell>
          <cell r="K2778"/>
          <cell r="T2778" t="str">
            <v>0550 60237</v>
          </cell>
          <cell r="U2778" t="str">
            <v xml:space="preserve"> </v>
          </cell>
          <cell r="V2778">
            <v>8230</v>
          </cell>
          <cell r="W2778">
            <v>0</v>
          </cell>
          <cell r="X2778">
            <v>1</v>
          </cell>
          <cell r="Y2778">
            <v>8230</v>
          </cell>
        </row>
        <row r="2779">
          <cell r="A2779" t="str">
            <v>0550 60400</v>
          </cell>
          <cell r="B2779" t="str">
            <v>FENCE GATE, RESET EXISTING GATE- WITHOUT RESETTING FENCE</v>
          </cell>
          <cell r="C2779" t="str">
            <v>EA</v>
          </cell>
          <cell r="D2779" t="str">
            <v>10</v>
          </cell>
          <cell r="E2779" t="str">
            <v xml:space="preserve"> </v>
          </cell>
          <cell r="F2779" t="str">
            <v>Y</v>
          </cell>
          <cell r="G2779" t="str">
            <v/>
          </cell>
          <cell r="H2779">
            <v>42195</v>
          </cell>
          <cell r="I2779"/>
          <cell r="J2779" t="str">
            <v/>
          </cell>
          <cell r="K2779"/>
          <cell r="T2779" t="str">
            <v>0550 60400</v>
          </cell>
          <cell r="U2779">
            <v>1500</v>
          </cell>
          <cell r="V2779">
            <v>1500</v>
          </cell>
          <cell r="W2779">
            <v>0</v>
          </cell>
          <cell r="X2779">
            <v>1</v>
          </cell>
          <cell r="Y2779">
            <v>1500</v>
          </cell>
        </row>
        <row r="2780">
          <cell r="A2780" t="str">
            <v>0550 60411</v>
          </cell>
          <cell r="B2780" t="str">
            <v>FENCE GATE, WOOD, SINGLE, 0-6.0' OPENING</v>
          </cell>
          <cell r="C2780" t="str">
            <v>EA</v>
          </cell>
          <cell r="D2780" t="str">
            <v>10</v>
          </cell>
          <cell r="E2780" t="str">
            <v>P</v>
          </cell>
          <cell r="F2780" t="str">
            <v>Y</v>
          </cell>
          <cell r="G2780" t="str">
            <v/>
          </cell>
          <cell r="H2780">
            <v>43867</v>
          </cell>
          <cell r="I2780"/>
          <cell r="J2780">
            <v>1000</v>
          </cell>
          <cell r="K2780"/>
          <cell r="T2780" t="str">
            <v>0550 60411</v>
          </cell>
          <cell r="U2780" t="str">
            <v xml:space="preserve"> </v>
          </cell>
          <cell r="V2780" t="str">
            <v xml:space="preserve"> </v>
          </cell>
          <cell r="W2780">
            <v>0</v>
          </cell>
          <cell r="X2780">
            <v>0</v>
          </cell>
          <cell r="Y2780" t="str">
            <v>xx</v>
          </cell>
        </row>
        <row r="2781">
          <cell r="A2781" t="str">
            <v>0550 60412</v>
          </cell>
          <cell r="B2781" t="str">
            <v>FENCE GATE, WOOD, SINGLE, 6.1-12.0' OPENING</v>
          </cell>
          <cell r="C2781" t="str">
            <v>EA</v>
          </cell>
          <cell r="D2781" t="str">
            <v>10</v>
          </cell>
          <cell r="E2781" t="str">
            <v>P</v>
          </cell>
          <cell r="F2781" t="str">
            <v>Y</v>
          </cell>
          <cell r="G2781" t="str">
            <v/>
          </cell>
          <cell r="H2781">
            <v>42247</v>
          </cell>
          <cell r="I2781"/>
          <cell r="J2781">
            <v>1300</v>
          </cell>
          <cell r="K2781"/>
          <cell r="T2781" t="str">
            <v>0550 60412</v>
          </cell>
          <cell r="U2781" t="str">
            <v xml:space="preserve"> </v>
          </cell>
          <cell r="V2781" t="str">
            <v xml:space="preserve"> </v>
          </cell>
          <cell r="W2781">
            <v>0</v>
          </cell>
          <cell r="X2781">
            <v>0</v>
          </cell>
          <cell r="Y2781" t="str">
            <v>xx</v>
          </cell>
        </row>
        <row r="2782">
          <cell r="A2782" t="str">
            <v>0550 60422</v>
          </cell>
          <cell r="B2782" t="str">
            <v>FENCE GATE, WOOD, DOUBLE, 6.1-12.0 FOOT OPENING</v>
          </cell>
          <cell r="C2782" t="str">
            <v>EA</v>
          </cell>
          <cell r="D2782" t="str">
            <v>10</v>
          </cell>
          <cell r="E2782" t="str">
            <v>P</v>
          </cell>
          <cell r="F2782" t="str">
            <v>Y</v>
          </cell>
          <cell r="G2782" t="str">
            <v/>
          </cell>
          <cell r="H2782">
            <v>43867</v>
          </cell>
          <cell r="I2782"/>
          <cell r="J2782">
            <v>1500</v>
          </cell>
          <cell r="K2782"/>
          <cell r="T2782" t="str">
            <v>0550 60422</v>
          </cell>
          <cell r="U2782" t="str">
            <v xml:space="preserve"> </v>
          </cell>
          <cell r="V2782" t="str">
            <v xml:space="preserve"> </v>
          </cell>
          <cell r="W2782">
            <v>0</v>
          </cell>
          <cell r="X2782">
            <v>0</v>
          </cell>
          <cell r="Y2782" t="str">
            <v>xx</v>
          </cell>
        </row>
        <row r="2783">
          <cell r="A2783" t="str">
            <v>0550 60424</v>
          </cell>
          <cell r="B2783" t="str">
            <v>FENCE GATE, WOOD, DOUBLE, 18.1-20.0 FOOT OPENING</v>
          </cell>
          <cell r="C2783" t="str">
            <v>EA</v>
          </cell>
          <cell r="D2783" t="str">
            <v>10</v>
          </cell>
          <cell r="E2783" t="str">
            <v>P</v>
          </cell>
          <cell r="F2783" t="str">
            <v>Y</v>
          </cell>
          <cell r="G2783" t="str">
            <v/>
          </cell>
          <cell r="H2783">
            <v>42247</v>
          </cell>
          <cell r="I2783"/>
          <cell r="J2783" t="str">
            <v/>
          </cell>
          <cell r="K2783"/>
          <cell r="T2783" t="str">
            <v>0550 60424</v>
          </cell>
          <cell r="U2783" t="str">
            <v xml:space="preserve"> </v>
          </cell>
          <cell r="V2783" t="str">
            <v xml:space="preserve"> </v>
          </cell>
          <cell r="W2783">
            <v>0</v>
          </cell>
          <cell r="X2783">
            <v>0</v>
          </cell>
          <cell r="Y2783" t="str">
            <v>xx</v>
          </cell>
        </row>
        <row r="2784">
          <cell r="A2784" t="str">
            <v>0550 60513</v>
          </cell>
          <cell r="B2784" t="str">
            <v>FENCE GATE, TUBULAR METAL PIPE, SINGLE, 12.1-18.0' OPENING</v>
          </cell>
          <cell r="C2784" t="str">
            <v>EA</v>
          </cell>
          <cell r="D2784" t="str">
            <v>11</v>
          </cell>
          <cell r="E2784" t="str">
            <v xml:space="preserve"> </v>
          </cell>
          <cell r="F2784" t="str">
            <v>Y</v>
          </cell>
          <cell r="G2784" t="str">
            <v/>
          </cell>
          <cell r="H2784">
            <v>42493</v>
          </cell>
          <cell r="I2784"/>
          <cell r="J2784" t="str">
            <v/>
          </cell>
          <cell r="K2784"/>
          <cell r="T2784" t="str">
            <v>0550 60513</v>
          </cell>
          <cell r="U2784">
            <v>4500</v>
          </cell>
          <cell r="V2784">
            <v>4500</v>
          </cell>
          <cell r="W2784">
            <v>0</v>
          </cell>
          <cell r="X2784">
            <v>1</v>
          </cell>
          <cell r="Y2784">
            <v>4500</v>
          </cell>
        </row>
        <row r="2785">
          <cell r="A2785" t="str">
            <v>0550 60623</v>
          </cell>
          <cell r="B2785" t="str">
            <v>FENCE GATE, VINYL, DOUBLE, 12.1-18.0' OPENING</v>
          </cell>
          <cell r="C2785" t="str">
            <v>EA</v>
          </cell>
          <cell r="D2785" t="str">
            <v>10</v>
          </cell>
          <cell r="E2785" t="str">
            <v>T</v>
          </cell>
          <cell r="F2785" t="str">
            <v>Y</v>
          </cell>
          <cell r="G2785" t="str">
            <v/>
          </cell>
          <cell r="H2785">
            <v>42633</v>
          </cell>
          <cell r="I2785"/>
          <cell r="J2785" t="str">
            <v/>
          </cell>
          <cell r="K2785"/>
          <cell r="T2785" t="str">
            <v>0550 60623</v>
          </cell>
          <cell r="U2785" t="str">
            <v xml:space="preserve"> </v>
          </cell>
          <cell r="V2785" t="str">
            <v xml:space="preserve"> </v>
          </cell>
          <cell r="W2785">
            <v>0</v>
          </cell>
          <cell r="X2785">
            <v>0</v>
          </cell>
          <cell r="Y2785" t="str">
            <v>xx</v>
          </cell>
        </row>
        <row r="2786">
          <cell r="A2786" t="str">
            <v>0550 60801</v>
          </cell>
          <cell r="B2786" t="str">
            <v>FENCE GATE, 5.1-6',  WIREWORKS,DOUBLE 9' OPENING, PROJECT 258399-3-52-01</v>
          </cell>
          <cell r="C2786" t="str">
            <v>EA</v>
          </cell>
          <cell r="D2786" t="str">
            <v>11</v>
          </cell>
          <cell r="E2786" t="str">
            <v xml:space="preserve"> </v>
          </cell>
          <cell r="F2786" t="str">
            <v>Y</v>
          </cell>
          <cell r="G2786" t="str">
            <v>*</v>
          </cell>
          <cell r="H2786">
            <v>43355</v>
          </cell>
          <cell r="I2786">
            <v>43465</v>
          </cell>
          <cell r="J2786" t="str">
            <v/>
          </cell>
          <cell r="K2786"/>
          <cell r="T2786" t="str">
            <v>0550 60801</v>
          </cell>
          <cell r="U2786" t="str">
            <v xml:space="preserve"> </v>
          </cell>
          <cell r="V2786" t="str">
            <v xml:space="preserve"> </v>
          </cell>
          <cell r="W2786">
            <v>0</v>
          </cell>
          <cell r="X2786">
            <v>0</v>
          </cell>
          <cell r="Y2786" t="str">
            <v>xx</v>
          </cell>
        </row>
        <row r="2787">
          <cell r="A2787" t="str">
            <v>0550 60802</v>
          </cell>
          <cell r="B2787" t="str">
            <v>FENCE GATE, 5.1-6', WIREWORKS,DOUBLE 16' OPENING, PROJECT 258399-3-52-01</v>
          </cell>
          <cell r="C2787" t="str">
            <v>EA</v>
          </cell>
          <cell r="D2787" t="str">
            <v>11</v>
          </cell>
          <cell r="E2787" t="str">
            <v xml:space="preserve"> </v>
          </cell>
          <cell r="F2787" t="str">
            <v>Y</v>
          </cell>
          <cell r="G2787" t="str">
            <v>*</v>
          </cell>
          <cell r="H2787">
            <v>43355</v>
          </cell>
          <cell r="I2787">
            <v>43465</v>
          </cell>
          <cell r="J2787" t="str">
            <v/>
          </cell>
          <cell r="K2787"/>
          <cell r="T2787" t="str">
            <v>0550 60802</v>
          </cell>
          <cell r="U2787" t="str">
            <v xml:space="preserve"> </v>
          </cell>
          <cell r="V2787" t="str">
            <v xml:space="preserve"> </v>
          </cell>
          <cell r="W2787">
            <v>0</v>
          </cell>
          <cell r="X2787">
            <v>0</v>
          </cell>
          <cell r="Y2787" t="str">
            <v>xx</v>
          </cell>
        </row>
        <row r="2788">
          <cell r="A2788" t="str">
            <v>0550 60803</v>
          </cell>
          <cell r="B2788" t="str">
            <v>FENCE GATE, FRP, SINGLE, 6.0', PROJECT 404108-3-52-01</v>
          </cell>
          <cell r="C2788" t="str">
            <v>EA</v>
          </cell>
          <cell r="D2788" t="str">
            <v>11</v>
          </cell>
          <cell r="E2788" t="str">
            <v>P</v>
          </cell>
          <cell r="F2788" t="str">
            <v>Y</v>
          </cell>
          <cell r="G2788" t="str">
            <v>*</v>
          </cell>
          <cell r="H2788">
            <v>43376</v>
          </cell>
          <cell r="I2788">
            <v>43586</v>
          </cell>
          <cell r="J2788" t="str">
            <v/>
          </cell>
          <cell r="K2788"/>
          <cell r="T2788" t="str">
            <v>0550 60803</v>
          </cell>
          <cell r="U2788" t="str">
            <v xml:space="preserve"> </v>
          </cell>
          <cell r="V2788" t="str">
            <v xml:space="preserve"> </v>
          </cell>
          <cell r="W2788">
            <v>0</v>
          </cell>
          <cell r="X2788">
            <v>0</v>
          </cell>
          <cell r="Y2788" t="str">
            <v>xx</v>
          </cell>
        </row>
        <row r="2789">
          <cell r="A2789" t="str">
            <v>0550 60804</v>
          </cell>
          <cell r="B2789" t="str">
            <v>FENCE GATE, ALUMINUM 6' HEIGHT, SINGLE 4' OPENING, PROJECT 435855-1-52-01</v>
          </cell>
          <cell r="C2789" t="str">
            <v>EA</v>
          </cell>
          <cell r="D2789" t="str">
            <v>10</v>
          </cell>
          <cell r="E2789" t="str">
            <v>T</v>
          </cell>
          <cell r="F2789" t="str">
            <v>Y</v>
          </cell>
          <cell r="G2789" t="str">
            <v>*</v>
          </cell>
          <cell r="H2789">
            <v>43804</v>
          </cell>
          <cell r="I2789">
            <v>44012</v>
          </cell>
          <cell r="J2789" t="str">
            <v/>
          </cell>
          <cell r="K2789"/>
          <cell r="T2789" t="str">
            <v>0550 60804</v>
          </cell>
          <cell r="U2789" t="str">
            <v xml:space="preserve"> </v>
          </cell>
          <cell r="V2789" t="str">
            <v xml:space="preserve"> </v>
          </cell>
          <cell r="W2789">
            <v>0</v>
          </cell>
          <cell r="X2789">
            <v>0</v>
          </cell>
          <cell r="Y2789" t="str">
            <v>xx</v>
          </cell>
        </row>
        <row r="2790">
          <cell r="A2790" t="str">
            <v>0550 60805</v>
          </cell>
          <cell r="B2790" t="str">
            <v>FENCE GATE, ALUMINUM 6' HEIGHT, DOUBLE 20' OPENING, PROJECT 435855-1-52-01</v>
          </cell>
          <cell r="C2790" t="str">
            <v>EA</v>
          </cell>
          <cell r="D2790" t="str">
            <v>10</v>
          </cell>
          <cell r="E2790" t="str">
            <v>T</v>
          </cell>
          <cell r="F2790" t="str">
            <v>Y</v>
          </cell>
          <cell r="G2790" t="str">
            <v>*</v>
          </cell>
          <cell r="H2790">
            <v>43804</v>
          </cell>
          <cell r="I2790">
            <v>44012</v>
          </cell>
          <cell r="J2790" t="str">
            <v/>
          </cell>
          <cell r="K2790"/>
          <cell r="T2790" t="str">
            <v>0550 60805</v>
          </cell>
          <cell r="U2790" t="str">
            <v xml:space="preserve"> </v>
          </cell>
          <cell r="V2790" t="str">
            <v xml:space="preserve"> </v>
          </cell>
          <cell r="W2790">
            <v>0</v>
          </cell>
          <cell r="X2790">
            <v>0</v>
          </cell>
          <cell r="Y2790" t="str">
            <v>xx</v>
          </cell>
        </row>
        <row r="2791">
          <cell r="A2791" t="str">
            <v>0550 60912</v>
          </cell>
          <cell r="B2791" t="str">
            <v>FENCE GATE,SPECIAL, SINGLE, 6.1-12.0' OPENING</v>
          </cell>
          <cell r="C2791" t="str">
            <v>EA</v>
          </cell>
          <cell r="D2791" t="str">
            <v>11</v>
          </cell>
          <cell r="E2791" t="str">
            <v>T</v>
          </cell>
          <cell r="F2791" t="str">
            <v>Y</v>
          </cell>
          <cell r="G2791" t="str">
            <v>*</v>
          </cell>
          <cell r="H2791">
            <v>41905</v>
          </cell>
          <cell r="I2791">
            <v>43281</v>
          </cell>
          <cell r="J2791" t="str">
            <v/>
          </cell>
          <cell r="K2791"/>
          <cell r="T2791" t="str">
            <v>0550 60912</v>
          </cell>
          <cell r="U2791" t="str">
            <v xml:space="preserve"> </v>
          </cell>
          <cell r="V2791" t="str">
            <v xml:space="preserve"> </v>
          </cell>
          <cell r="W2791">
            <v>0</v>
          </cell>
          <cell r="X2791">
            <v>0</v>
          </cell>
          <cell r="Y2791" t="str">
            <v>xx</v>
          </cell>
        </row>
        <row r="2792">
          <cell r="A2792" t="str">
            <v>0550 60914</v>
          </cell>
          <cell r="B2792" t="str">
            <v>FENCE GATE, SPECIAL TYPE, SINGLE, 18.1-20' OPENING</v>
          </cell>
          <cell r="C2792" t="str">
            <v>EA</v>
          </cell>
          <cell r="D2792" t="str">
            <v>11</v>
          </cell>
          <cell r="E2792" t="str">
            <v>T</v>
          </cell>
          <cell r="F2792" t="str">
            <v>Y</v>
          </cell>
          <cell r="G2792" t="str">
            <v>*</v>
          </cell>
          <cell r="H2792">
            <v>41275</v>
          </cell>
          <cell r="I2792">
            <v>43281</v>
          </cell>
          <cell r="J2792">
            <v>2000</v>
          </cell>
          <cell r="K2792"/>
          <cell r="T2792" t="str">
            <v>0550 60914</v>
          </cell>
          <cell r="U2792" t="str">
            <v xml:space="preserve"> </v>
          </cell>
          <cell r="V2792" t="str">
            <v xml:space="preserve"> </v>
          </cell>
          <cell r="W2792">
            <v>0</v>
          </cell>
          <cell r="X2792">
            <v>0</v>
          </cell>
          <cell r="Y2792" t="str">
            <v>xx</v>
          </cell>
        </row>
        <row r="2793">
          <cell r="A2793" t="str">
            <v>0550 60922</v>
          </cell>
          <cell r="B2793" t="str">
            <v>FENCE GATE, SPECIAL, DOUBLE, 6.1-12.0' OPENING</v>
          </cell>
          <cell r="C2793" t="str">
            <v>EA</v>
          </cell>
          <cell r="D2793" t="str">
            <v>11</v>
          </cell>
          <cell r="E2793" t="str">
            <v xml:space="preserve"> </v>
          </cell>
          <cell r="F2793" t="str">
            <v>Y</v>
          </cell>
          <cell r="G2793" t="str">
            <v>*</v>
          </cell>
          <cell r="H2793">
            <v>41597</v>
          </cell>
          <cell r="I2793">
            <v>43281</v>
          </cell>
          <cell r="J2793">
            <v>1500</v>
          </cell>
          <cell r="K2793"/>
          <cell r="T2793" t="str">
            <v>0550 60922</v>
          </cell>
          <cell r="U2793" t="str">
            <v xml:space="preserve"> </v>
          </cell>
          <cell r="V2793" t="str">
            <v xml:space="preserve"> </v>
          </cell>
          <cell r="W2793">
            <v>0</v>
          </cell>
          <cell r="X2793">
            <v>0</v>
          </cell>
          <cell r="Y2793" t="str">
            <v>xx</v>
          </cell>
        </row>
        <row r="2794">
          <cell r="A2794" t="str">
            <v>0550 60923</v>
          </cell>
          <cell r="B2794" t="str">
            <v>FENCE GATE, SPECIAL TYPE, DOUBLE, 12.1-18.0' OPENING</v>
          </cell>
          <cell r="C2794" t="str">
            <v>EA</v>
          </cell>
          <cell r="D2794" t="str">
            <v>11</v>
          </cell>
          <cell r="E2794" t="str">
            <v>T</v>
          </cell>
          <cell r="F2794" t="str">
            <v>Y</v>
          </cell>
          <cell r="G2794" t="str">
            <v>*</v>
          </cell>
          <cell r="H2794">
            <v>41275</v>
          </cell>
          <cell r="I2794">
            <v>43281</v>
          </cell>
          <cell r="J2794">
            <v>2500</v>
          </cell>
          <cell r="K2794"/>
          <cell r="T2794" t="str">
            <v>0550 60923</v>
          </cell>
          <cell r="U2794" t="str">
            <v xml:space="preserve"> </v>
          </cell>
          <cell r="V2794" t="str">
            <v xml:space="preserve"> </v>
          </cell>
          <cell r="W2794">
            <v>0</v>
          </cell>
          <cell r="X2794">
            <v>0</v>
          </cell>
          <cell r="Y2794" t="str">
            <v>xx</v>
          </cell>
        </row>
        <row r="2795">
          <cell r="A2795" t="str">
            <v>0550 60927</v>
          </cell>
          <cell r="B2795" t="str">
            <v>FENCE GATE, SPECIAL TYPE, DOUBLE, &gt;30' OPENING</v>
          </cell>
          <cell r="C2795" t="str">
            <v>EA</v>
          </cell>
          <cell r="D2795" t="str">
            <v>11</v>
          </cell>
          <cell r="E2795" t="str">
            <v>T</v>
          </cell>
          <cell r="F2795" t="str">
            <v>Y</v>
          </cell>
          <cell r="G2795" t="str">
            <v>*</v>
          </cell>
          <cell r="H2795">
            <v>41275</v>
          </cell>
          <cell r="I2795">
            <v>43281</v>
          </cell>
          <cell r="J2795" t="str">
            <v/>
          </cell>
          <cell r="K2795"/>
          <cell r="T2795" t="str">
            <v>0550 60927</v>
          </cell>
          <cell r="U2795" t="str">
            <v xml:space="preserve"> </v>
          </cell>
          <cell r="V2795" t="str">
            <v xml:space="preserve"> </v>
          </cell>
          <cell r="W2795">
            <v>0</v>
          </cell>
          <cell r="X2795">
            <v>0</v>
          </cell>
          <cell r="Y2795" t="str">
            <v>xx</v>
          </cell>
        </row>
        <row r="2796">
          <cell r="A2796" t="str">
            <v>0550 60934</v>
          </cell>
          <cell r="B2796" t="str">
            <v>FENCE GATE, SPECIAL TYPE, SLIDING/CANTILEVER, 18.1-20' OPENING</v>
          </cell>
          <cell r="C2796" t="str">
            <v>EA</v>
          </cell>
          <cell r="D2796" t="str">
            <v>11</v>
          </cell>
          <cell r="E2796" t="str">
            <v>T</v>
          </cell>
          <cell r="F2796" t="str">
            <v>Y</v>
          </cell>
          <cell r="G2796" t="str">
            <v>*</v>
          </cell>
          <cell r="H2796">
            <v>41275</v>
          </cell>
          <cell r="I2796">
            <v>43281</v>
          </cell>
          <cell r="J2796">
            <v>8000</v>
          </cell>
          <cell r="K2796"/>
          <cell r="T2796" t="str">
            <v>0550 60934</v>
          </cell>
          <cell r="U2796" t="str">
            <v xml:space="preserve"> </v>
          </cell>
          <cell r="V2796" t="str">
            <v xml:space="preserve"> </v>
          </cell>
          <cell r="W2796">
            <v>0</v>
          </cell>
          <cell r="X2796">
            <v>0</v>
          </cell>
          <cell r="Y2796" t="str">
            <v>xx</v>
          </cell>
        </row>
        <row r="2797">
          <cell r="A2797" t="str">
            <v>0550 60935</v>
          </cell>
          <cell r="B2797" t="str">
            <v>FENCE GATE, SPECIAL TYPE, SLIDING/CANTILEVER, 20.1-24' OPENING</v>
          </cell>
          <cell r="C2797" t="str">
            <v>EA</v>
          </cell>
          <cell r="D2797" t="str">
            <v>11</v>
          </cell>
          <cell r="E2797" t="str">
            <v>T</v>
          </cell>
          <cell r="F2797" t="str">
            <v>Y</v>
          </cell>
          <cell r="G2797" t="str">
            <v>*</v>
          </cell>
          <cell r="H2797">
            <v>41275</v>
          </cell>
          <cell r="I2797">
            <v>43281</v>
          </cell>
          <cell r="J2797" t="str">
            <v/>
          </cell>
          <cell r="K2797"/>
          <cell r="T2797" t="str">
            <v>0550 60935</v>
          </cell>
          <cell r="U2797" t="str">
            <v xml:space="preserve"> </v>
          </cell>
          <cell r="V2797" t="str">
            <v xml:space="preserve"> </v>
          </cell>
          <cell r="W2797">
            <v>0</v>
          </cell>
          <cell r="X2797">
            <v>0</v>
          </cell>
          <cell r="Y2797" t="str">
            <v>xx</v>
          </cell>
        </row>
        <row r="2798">
          <cell r="A2798" t="str">
            <v>0555  1  1</v>
          </cell>
          <cell r="B2798" t="str">
            <v>DIRECTIONAL BORE, LESS THAN 6"</v>
          </cell>
          <cell r="C2798" t="str">
            <v>LF</v>
          </cell>
          <cell r="D2798" t="str">
            <v>10</v>
          </cell>
          <cell r="E2798"/>
          <cell r="F2798" t="str">
            <v>Y</v>
          </cell>
          <cell r="G2798" t="str">
            <v>*</v>
          </cell>
          <cell r="H2798">
            <v>41275</v>
          </cell>
          <cell r="I2798">
            <v>41455</v>
          </cell>
          <cell r="J2798" t="str">
            <v/>
          </cell>
          <cell r="K2798"/>
          <cell r="T2798" t="str">
            <v>0555 1 1</v>
          </cell>
          <cell r="U2798" t="str">
            <v xml:space="preserve"> </v>
          </cell>
          <cell r="V2798" t="str">
            <v xml:space="preserve"> </v>
          </cell>
          <cell r="W2798">
            <v>0</v>
          </cell>
          <cell r="X2798">
            <v>0</v>
          </cell>
          <cell r="Y2798" t="str">
            <v>xx</v>
          </cell>
        </row>
        <row r="2799">
          <cell r="A2799" t="str">
            <v>0555  1  2</v>
          </cell>
          <cell r="B2799" t="str">
            <v>DIRECTIONAL BORE, 6" TO &lt; 12"</v>
          </cell>
          <cell r="C2799" t="str">
            <v>LF</v>
          </cell>
          <cell r="D2799" t="str">
            <v>10</v>
          </cell>
          <cell r="E2799"/>
          <cell r="F2799" t="str">
            <v>Y</v>
          </cell>
          <cell r="G2799" t="str">
            <v>*</v>
          </cell>
          <cell r="H2799">
            <v>41275</v>
          </cell>
          <cell r="I2799">
            <v>41455</v>
          </cell>
          <cell r="J2799" t="str">
            <v/>
          </cell>
          <cell r="K2799"/>
          <cell r="T2799" t="str">
            <v>0555 1 2</v>
          </cell>
          <cell r="U2799" t="str">
            <v xml:space="preserve"> </v>
          </cell>
          <cell r="V2799" t="str">
            <v xml:space="preserve"> </v>
          </cell>
          <cell r="W2799">
            <v>0</v>
          </cell>
          <cell r="X2799">
            <v>0</v>
          </cell>
          <cell r="Y2799" t="str">
            <v>xx</v>
          </cell>
        </row>
        <row r="2800">
          <cell r="A2800" t="str">
            <v>0555  1  3</v>
          </cell>
          <cell r="B2800" t="str">
            <v>DIRECTIONAL BORE, 12" TO &lt; 18"</v>
          </cell>
          <cell r="C2800" t="str">
            <v>LF</v>
          </cell>
          <cell r="D2800" t="str">
            <v>10</v>
          </cell>
          <cell r="E2800"/>
          <cell r="F2800" t="str">
            <v>Y</v>
          </cell>
          <cell r="G2800" t="str">
            <v>*</v>
          </cell>
          <cell r="H2800">
            <v>41275</v>
          </cell>
          <cell r="I2800">
            <v>41455</v>
          </cell>
          <cell r="J2800" t="str">
            <v/>
          </cell>
          <cell r="K2800"/>
          <cell r="T2800" t="str">
            <v>0555 1 3</v>
          </cell>
          <cell r="U2800" t="str">
            <v xml:space="preserve"> </v>
          </cell>
          <cell r="V2800" t="str">
            <v xml:space="preserve"> </v>
          </cell>
          <cell r="W2800">
            <v>0</v>
          </cell>
          <cell r="X2800">
            <v>0</v>
          </cell>
          <cell r="Y2800" t="str">
            <v>xx</v>
          </cell>
        </row>
        <row r="2801">
          <cell r="A2801" t="str">
            <v>0555  1  4</v>
          </cell>
          <cell r="B2801" t="str">
            <v>DIRECTIONAL BORE, 18" TO &lt; 24"</v>
          </cell>
          <cell r="C2801" t="str">
            <v>LF</v>
          </cell>
          <cell r="D2801" t="str">
            <v>10</v>
          </cell>
          <cell r="E2801"/>
          <cell r="F2801" t="str">
            <v>Y</v>
          </cell>
          <cell r="G2801" t="str">
            <v>*</v>
          </cell>
          <cell r="H2801">
            <v>41275</v>
          </cell>
          <cell r="I2801">
            <v>41455</v>
          </cell>
          <cell r="J2801" t="str">
            <v/>
          </cell>
          <cell r="K2801"/>
          <cell r="T2801" t="str">
            <v>0555 1 4</v>
          </cell>
          <cell r="U2801" t="str">
            <v xml:space="preserve"> </v>
          </cell>
          <cell r="V2801" t="str">
            <v xml:space="preserve"> </v>
          </cell>
          <cell r="W2801">
            <v>0</v>
          </cell>
          <cell r="X2801">
            <v>0</v>
          </cell>
          <cell r="Y2801" t="str">
            <v>xx</v>
          </cell>
        </row>
        <row r="2802">
          <cell r="A2802" t="str">
            <v>0555  1  5</v>
          </cell>
          <cell r="B2802" t="str">
            <v>DIRECTIONAL BORE, 24" TO &lt; 36"</v>
          </cell>
          <cell r="C2802" t="str">
            <v>LF</v>
          </cell>
          <cell r="D2802" t="str">
            <v>10</v>
          </cell>
          <cell r="E2802" t="str">
            <v xml:space="preserve"> </v>
          </cell>
          <cell r="F2802" t="str">
            <v>Y</v>
          </cell>
          <cell r="G2802" t="str">
            <v>*</v>
          </cell>
          <cell r="H2802">
            <v>41275</v>
          </cell>
          <cell r="I2802">
            <v>41455</v>
          </cell>
          <cell r="J2802" t="str">
            <v/>
          </cell>
          <cell r="K2802"/>
          <cell r="T2802" t="str">
            <v>0555 1 5</v>
          </cell>
          <cell r="U2802" t="str">
            <v xml:space="preserve"> </v>
          </cell>
          <cell r="V2802" t="str">
            <v xml:space="preserve"> </v>
          </cell>
          <cell r="W2802">
            <v>0</v>
          </cell>
          <cell r="X2802">
            <v>0</v>
          </cell>
          <cell r="Y2802" t="str">
            <v>xx</v>
          </cell>
        </row>
        <row r="2803">
          <cell r="A2803" t="str">
            <v>0555  1  6</v>
          </cell>
          <cell r="B2803" t="str">
            <v>DIRECTIONAL BORE, 36" TO &lt; 48"</v>
          </cell>
          <cell r="C2803" t="str">
            <v>LF</v>
          </cell>
          <cell r="D2803" t="str">
            <v>10</v>
          </cell>
          <cell r="E2803"/>
          <cell r="F2803" t="str">
            <v>Y</v>
          </cell>
          <cell r="G2803" t="str">
            <v>*</v>
          </cell>
          <cell r="H2803">
            <v>41275</v>
          </cell>
          <cell r="I2803">
            <v>41455</v>
          </cell>
          <cell r="J2803" t="str">
            <v/>
          </cell>
          <cell r="K2803"/>
          <cell r="T2803" t="str">
            <v>0555 1 6</v>
          </cell>
          <cell r="U2803" t="str">
            <v xml:space="preserve"> </v>
          </cell>
          <cell r="V2803" t="str">
            <v xml:space="preserve"> </v>
          </cell>
          <cell r="W2803">
            <v>0</v>
          </cell>
          <cell r="X2803">
            <v>0</v>
          </cell>
          <cell r="Y2803" t="str">
            <v>xx</v>
          </cell>
        </row>
        <row r="2804">
          <cell r="A2804" t="str">
            <v>0555  1  7</v>
          </cell>
          <cell r="B2804" t="str">
            <v>DIRECTIONAL BORE, 48" TO &lt; 60"</v>
          </cell>
          <cell r="C2804" t="str">
            <v>LF</v>
          </cell>
          <cell r="D2804" t="str">
            <v>10</v>
          </cell>
          <cell r="E2804" t="str">
            <v xml:space="preserve"> </v>
          </cell>
          <cell r="F2804" t="str">
            <v>Y</v>
          </cell>
          <cell r="G2804" t="str">
            <v>*</v>
          </cell>
          <cell r="H2804">
            <v>41275</v>
          </cell>
          <cell r="I2804">
            <v>41455</v>
          </cell>
          <cell r="J2804" t="str">
            <v/>
          </cell>
          <cell r="K2804"/>
          <cell r="T2804" t="str">
            <v>0555 1 7</v>
          </cell>
          <cell r="U2804" t="str">
            <v xml:space="preserve"> </v>
          </cell>
          <cell r="V2804" t="str">
            <v xml:space="preserve"> </v>
          </cell>
          <cell r="W2804">
            <v>0</v>
          </cell>
          <cell r="X2804">
            <v>0</v>
          </cell>
          <cell r="Y2804" t="str">
            <v>xx</v>
          </cell>
        </row>
        <row r="2805">
          <cell r="A2805" t="str">
            <v>0556  1  1</v>
          </cell>
          <cell r="B2805" t="str">
            <v>JACK AND BORE, CASING DIAMETER &lt;6"</v>
          </cell>
          <cell r="C2805" t="str">
            <v>LF</v>
          </cell>
          <cell r="D2805" t="str">
            <v>10</v>
          </cell>
          <cell r="E2805"/>
          <cell r="F2805" t="str">
            <v>Y</v>
          </cell>
          <cell r="G2805" t="str">
            <v>*</v>
          </cell>
          <cell r="H2805">
            <v>41275</v>
          </cell>
          <cell r="I2805">
            <v>41455</v>
          </cell>
          <cell r="J2805" t="str">
            <v/>
          </cell>
          <cell r="K2805"/>
          <cell r="T2805" t="str">
            <v>0556 1 1</v>
          </cell>
          <cell r="U2805" t="str">
            <v xml:space="preserve"> </v>
          </cell>
          <cell r="V2805" t="str">
            <v xml:space="preserve"> </v>
          </cell>
          <cell r="W2805">
            <v>0</v>
          </cell>
          <cell r="X2805">
            <v>0</v>
          </cell>
          <cell r="Y2805" t="str">
            <v>xx</v>
          </cell>
        </row>
        <row r="2806">
          <cell r="A2806" t="str">
            <v>0556  1  4</v>
          </cell>
          <cell r="B2806" t="str">
            <v>JACK AND BORE, CASING DIAMETER 18"TO&lt;24"</v>
          </cell>
          <cell r="C2806" t="str">
            <v>LF</v>
          </cell>
          <cell r="D2806" t="str">
            <v>10</v>
          </cell>
          <cell r="E2806"/>
          <cell r="F2806" t="str">
            <v>Y</v>
          </cell>
          <cell r="G2806" t="str">
            <v>*</v>
          </cell>
          <cell r="H2806">
            <v>41275</v>
          </cell>
          <cell r="I2806">
            <v>41455</v>
          </cell>
          <cell r="J2806" t="str">
            <v/>
          </cell>
          <cell r="K2806"/>
          <cell r="T2806" t="str">
            <v>0556 1 4</v>
          </cell>
          <cell r="U2806" t="str">
            <v xml:space="preserve"> </v>
          </cell>
          <cell r="V2806" t="str">
            <v xml:space="preserve"> </v>
          </cell>
          <cell r="W2806">
            <v>0</v>
          </cell>
          <cell r="X2806">
            <v>0</v>
          </cell>
          <cell r="Y2806" t="str">
            <v>xx</v>
          </cell>
        </row>
        <row r="2807">
          <cell r="A2807" t="str">
            <v>0556  1  5</v>
          </cell>
          <cell r="B2807" t="str">
            <v>JACK AND BORE, CASING DIAMETER 24"TO&lt;36"</v>
          </cell>
          <cell r="C2807" t="str">
            <v>LF</v>
          </cell>
          <cell r="D2807" t="str">
            <v>10</v>
          </cell>
          <cell r="E2807"/>
          <cell r="F2807" t="str">
            <v>Y</v>
          </cell>
          <cell r="G2807" t="str">
            <v>*</v>
          </cell>
          <cell r="H2807">
            <v>41275</v>
          </cell>
          <cell r="I2807">
            <v>41455</v>
          </cell>
          <cell r="J2807" t="str">
            <v/>
          </cell>
          <cell r="K2807"/>
          <cell r="T2807" t="str">
            <v>0556 1 5</v>
          </cell>
          <cell r="U2807" t="str">
            <v xml:space="preserve"> </v>
          </cell>
          <cell r="V2807" t="str">
            <v xml:space="preserve"> </v>
          </cell>
          <cell r="W2807">
            <v>0</v>
          </cell>
          <cell r="X2807">
            <v>0</v>
          </cell>
          <cell r="Y2807" t="str">
            <v>xx</v>
          </cell>
        </row>
        <row r="2808">
          <cell r="A2808" t="str">
            <v>0556  1  6</v>
          </cell>
          <cell r="B2808" t="str">
            <v>JACK AND BORE, CASING DIAMETER, 36" TO &lt;48"</v>
          </cell>
          <cell r="C2808" t="str">
            <v>LF</v>
          </cell>
          <cell r="D2808" t="str">
            <v>10</v>
          </cell>
          <cell r="E2808"/>
          <cell r="F2808" t="str">
            <v>Y</v>
          </cell>
          <cell r="G2808" t="str">
            <v>*</v>
          </cell>
          <cell r="H2808">
            <v>41275</v>
          </cell>
          <cell r="I2808">
            <v>41455</v>
          </cell>
          <cell r="J2808" t="str">
            <v/>
          </cell>
          <cell r="K2808"/>
          <cell r="T2808" t="str">
            <v>0556 1 6</v>
          </cell>
          <cell r="U2808" t="str">
            <v xml:space="preserve"> </v>
          </cell>
          <cell r="V2808" t="str">
            <v xml:space="preserve"> </v>
          </cell>
          <cell r="W2808">
            <v>0</v>
          </cell>
          <cell r="X2808">
            <v>0</v>
          </cell>
          <cell r="Y2808" t="str">
            <v>xx</v>
          </cell>
        </row>
        <row r="2809">
          <cell r="A2809" t="str">
            <v>0556  1  7</v>
          </cell>
          <cell r="B2809" t="str">
            <v>JACK AND BORE, CASING DIAMETER 48"TO&lt;60"</v>
          </cell>
          <cell r="C2809" t="str">
            <v>LF</v>
          </cell>
          <cell r="D2809" t="str">
            <v>10</v>
          </cell>
          <cell r="E2809"/>
          <cell r="F2809" t="str">
            <v>Y</v>
          </cell>
          <cell r="G2809" t="str">
            <v>*</v>
          </cell>
          <cell r="H2809">
            <v>41275</v>
          </cell>
          <cell r="I2809">
            <v>41455</v>
          </cell>
          <cell r="J2809" t="str">
            <v/>
          </cell>
          <cell r="K2809"/>
          <cell r="T2809" t="str">
            <v>0556 1 7</v>
          </cell>
          <cell r="U2809" t="str">
            <v xml:space="preserve"> </v>
          </cell>
          <cell r="V2809" t="str">
            <v xml:space="preserve"> </v>
          </cell>
          <cell r="W2809">
            <v>0</v>
          </cell>
          <cell r="X2809">
            <v>0</v>
          </cell>
          <cell r="Y2809" t="str">
            <v>xx</v>
          </cell>
        </row>
        <row r="2810">
          <cell r="A2810" t="str">
            <v>0556  1  8</v>
          </cell>
          <cell r="B2810" t="str">
            <v>JACK AND BORE, CASING DIAMETER 60"TO&lt;72"</v>
          </cell>
          <cell r="C2810" t="str">
            <v>LF</v>
          </cell>
          <cell r="D2810" t="str">
            <v>10</v>
          </cell>
          <cell r="E2810"/>
          <cell r="F2810" t="str">
            <v>Y</v>
          </cell>
          <cell r="G2810" t="str">
            <v>*</v>
          </cell>
          <cell r="H2810">
            <v>41275</v>
          </cell>
          <cell r="I2810">
            <v>41455</v>
          </cell>
          <cell r="J2810" t="str">
            <v/>
          </cell>
          <cell r="K2810"/>
          <cell r="T2810" t="str">
            <v>0556 1 8</v>
          </cell>
          <cell r="U2810" t="str">
            <v xml:space="preserve"> </v>
          </cell>
          <cell r="V2810" t="str">
            <v xml:space="preserve"> </v>
          </cell>
          <cell r="W2810">
            <v>0</v>
          </cell>
          <cell r="X2810">
            <v>0</v>
          </cell>
          <cell r="Y2810" t="str">
            <v>xx</v>
          </cell>
        </row>
        <row r="2811">
          <cell r="A2811" t="str">
            <v>0556  1  9</v>
          </cell>
          <cell r="B2811" t="str">
            <v>JACK AND BORE, CASING DIAMETER 72"TO&lt;84"</v>
          </cell>
          <cell r="C2811" t="str">
            <v>LF</v>
          </cell>
          <cell r="D2811" t="str">
            <v>10</v>
          </cell>
          <cell r="E2811"/>
          <cell r="F2811" t="str">
            <v>Y</v>
          </cell>
          <cell r="G2811" t="str">
            <v>*</v>
          </cell>
          <cell r="H2811">
            <v>41275</v>
          </cell>
          <cell r="I2811">
            <v>41455</v>
          </cell>
          <cell r="J2811" t="str">
            <v/>
          </cell>
          <cell r="K2811"/>
          <cell r="T2811" t="str">
            <v>0556 1 9</v>
          </cell>
          <cell r="U2811" t="str">
            <v xml:space="preserve"> </v>
          </cell>
          <cell r="V2811" t="str">
            <v xml:space="preserve"> </v>
          </cell>
          <cell r="W2811">
            <v>0</v>
          </cell>
          <cell r="X2811">
            <v>0</v>
          </cell>
          <cell r="Y2811" t="str">
            <v>xx</v>
          </cell>
        </row>
        <row r="2812">
          <cell r="A2812" t="str">
            <v>0556  1 10</v>
          </cell>
          <cell r="B2812" t="str">
            <v>JACK AND BORE, CASING DIAMETER 84"TO&lt;96"</v>
          </cell>
          <cell r="C2812" t="str">
            <v>LF</v>
          </cell>
          <cell r="D2812" t="str">
            <v>10</v>
          </cell>
          <cell r="E2812"/>
          <cell r="F2812" t="str">
            <v>Y</v>
          </cell>
          <cell r="G2812" t="str">
            <v>*</v>
          </cell>
          <cell r="H2812">
            <v>41275</v>
          </cell>
          <cell r="I2812">
            <v>41455</v>
          </cell>
          <cell r="J2812" t="str">
            <v/>
          </cell>
          <cell r="K2812"/>
          <cell r="T2812" t="str">
            <v>0556 1 10</v>
          </cell>
          <cell r="U2812" t="str">
            <v xml:space="preserve"> </v>
          </cell>
          <cell r="V2812" t="str">
            <v xml:space="preserve"> </v>
          </cell>
          <cell r="W2812">
            <v>0</v>
          </cell>
          <cell r="X2812">
            <v>0</v>
          </cell>
          <cell r="Y2812" t="str">
            <v>xx</v>
          </cell>
        </row>
        <row r="2813">
          <cell r="A2813" t="str">
            <v>0556  1 11</v>
          </cell>
          <cell r="B2813" t="str">
            <v>JACK AND BORE, CASING DIAMETER 96"TO&lt;108"</v>
          </cell>
          <cell r="C2813" t="str">
            <v>LF</v>
          </cell>
          <cell r="D2813" t="str">
            <v>10</v>
          </cell>
          <cell r="E2813" t="str">
            <v xml:space="preserve"> </v>
          </cell>
          <cell r="F2813" t="str">
            <v>Y</v>
          </cell>
          <cell r="G2813" t="str">
            <v>*</v>
          </cell>
          <cell r="H2813">
            <v>41275</v>
          </cell>
          <cell r="I2813">
            <v>41455</v>
          </cell>
          <cell r="J2813" t="str">
            <v/>
          </cell>
          <cell r="K2813"/>
          <cell r="T2813" t="str">
            <v>0556 1 11</v>
          </cell>
          <cell r="U2813" t="str">
            <v xml:space="preserve"> </v>
          </cell>
          <cell r="V2813" t="str">
            <v xml:space="preserve"> </v>
          </cell>
          <cell r="W2813">
            <v>0</v>
          </cell>
          <cell r="X2813">
            <v>0</v>
          </cell>
          <cell r="Y2813" t="str">
            <v>xx</v>
          </cell>
        </row>
        <row r="2814">
          <cell r="A2814" t="str">
            <v>0560  1  1</v>
          </cell>
          <cell r="B2814" t="str">
            <v>COATING NEW STRUCTURAL STEEL- INSIDE BOX GIRDER</v>
          </cell>
          <cell r="C2814" t="str">
            <v>LB</v>
          </cell>
          <cell r="D2814" t="str">
            <v>09</v>
          </cell>
          <cell r="E2814" t="str">
            <v xml:space="preserve"> </v>
          </cell>
          <cell r="F2814" t="str">
            <v>Y</v>
          </cell>
          <cell r="G2814" t="str">
            <v/>
          </cell>
          <cell r="H2814">
            <v>43873</v>
          </cell>
          <cell r="I2814"/>
          <cell r="J2814" t="str">
            <v/>
          </cell>
          <cell r="K2814"/>
          <cell r="T2814" t="str">
            <v>0560 1 1</v>
          </cell>
          <cell r="U2814" t="str">
            <v xml:space="preserve"> </v>
          </cell>
          <cell r="V2814" t="str">
            <v xml:space="preserve"> </v>
          </cell>
          <cell r="W2814">
            <v>0</v>
          </cell>
          <cell r="X2814">
            <v>0</v>
          </cell>
          <cell r="Y2814" t="str">
            <v>xx</v>
          </cell>
        </row>
        <row r="2815">
          <cell r="A2815" t="str">
            <v>0561  1</v>
          </cell>
          <cell r="B2815" t="str">
            <v>COATING EXISTING STRUCTURAL STEEL</v>
          </cell>
          <cell r="C2815" t="str">
            <v>TN</v>
          </cell>
          <cell r="D2815" t="str">
            <v>09</v>
          </cell>
          <cell r="E2815" t="str">
            <v xml:space="preserve"> </v>
          </cell>
          <cell r="F2815" t="str">
            <v>N</v>
          </cell>
          <cell r="G2815" t="str">
            <v/>
          </cell>
          <cell r="H2815">
            <v>41275</v>
          </cell>
          <cell r="I2815"/>
          <cell r="J2815" t="str">
            <v/>
          </cell>
          <cell r="K2815"/>
          <cell r="T2815" t="str">
            <v>0561 1</v>
          </cell>
          <cell r="U2815">
            <v>1418.49</v>
          </cell>
          <cell r="V2815">
            <v>1440.44</v>
          </cell>
          <cell r="W2815">
            <v>0</v>
          </cell>
          <cell r="X2815">
            <v>1.015474201439559</v>
          </cell>
          <cell r="Y2815">
            <v>1440.44</v>
          </cell>
        </row>
        <row r="2816">
          <cell r="A2816" t="str">
            <v>0561  2</v>
          </cell>
          <cell r="B2816" t="str">
            <v>COATING EXISTING STRUCTURAL STEEL</v>
          </cell>
          <cell r="C2816" t="str">
            <v>SF</v>
          </cell>
          <cell r="D2816" t="str">
            <v>09</v>
          </cell>
          <cell r="E2816" t="str">
            <v>T</v>
          </cell>
          <cell r="F2816" t="str">
            <v>Y</v>
          </cell>
          <cell r="G2816" t="str">
            <v/>
          </cell>
          <cell r="H2816">
            <v>41498</v>
          </cell>
          <cell r="I2816"/>
          <cell r="J2816" t="str">
            <v/>
          </cell>
          <cell r="K2816"/>
          <cell r="T2816" t="str">
            <v>0561 2</v>
          </cell>
          <cell r="U2816">
            <v>220</v>
          </cell>
          <cell r="V2816">
            <v>65.290000000000006</v>
          </cell>
          <cell r="W2816">
            <v>0</v>
          </cell>
          <cell r="X2816" t="str">
            <v>ANALYZE</v>
          </cell>
          <cell r="Y2816" t="str">
            <v>xx</v>
          </cell>
        </row>
        <row r="2817">
          <cell r="A2817" t="str">
            <v>0563  3</v>
          </cell>
          <cell r="B2817" t="str">
            <v>ANTI-GRAFFITI COATING, SACRIFICIAL</v>
          </cell>
          <cell r="C2817" t="str">
            <v>SF</v>
          </cell>
          <cell r="D2817" t="str">
            <v>10</v>
          </cell>
          <cell r="E2817" t="str">
            <v xml:space="preserve"> </v>
          </cell>
          <cell r="F2817" t="str">
            <v>Y</v>
          </cell>
          <cell r="G2817" t="str">
            <v/>
          </cell>
          <cell r="H2817">
            <v>41275</v>
          </cell>
          <cell r="I2817"/>
          <cell r="J2817" t="str">
            <v/>
          </cell>
          <cell r="K2817"/>
          <cell r="T2817" t="str">
            <v>0563 3</v>
          </cell>
          <cell r="U2817" t="str">
            <v xml:space="preserve"> </v>
          </cell>
          <cell r="V2817" t="str">
            <v xml:space="preserve"> </v>
          </cell>
          <cell r="W2817">
            <v>0</v>
          </cell>
          <cell r="X2817">
            <v>0</v>
          </cell>
          <cell r="Y2817" t="str">
            <v>xx</v>
          </cell>
        </row>
        <row r="2818">
          <cell r="A2818" t="str">
            <v>0563  4</v>
          </cell>
          <cell r="B2818" t="str">
            <v>ANTI-GRAFFITI COATING, NON-SACRIFICIAL</v>
          </cell>
          <cell r="C2818" t="str">
            <v>SF</v>
          </cell>
          <cell r="D2818" t="str">
            <v>10</v>
          </cell>
          <cell r="E2818"/>
          <cell r="F2818" t="str">
            <v>Y</v>
          </cell>
          <cell r="G2818" t="str">
            <v/>
          </cell>
          <cell r="H2818">
            <v>41275</v>
          </cell>
          <cell r="I2818"/>
          <cell r="J2818" t="str">
            <v/>
          </cell>
          <cell r="K2818"/>
          <cell r="T2818" t="str">
            <v>0563 4</v>
          </cell>
          <cell r="U2818" t="str">
            <v xml:space="preserve"> </v>
          </cell>
          <cell r="V2818" t="str">
            <v xml:space="preserve"> </v>
          </cell>
          <cell r="W2818">
            <v>0</v>
          </cell>
          <cell r="X2818">
            <v>0</v>
          </cell>
          <cell r="Y2818" t="str">
            <v>xx</v>
          </cell>
        </row>
        <row r="2819">
          <cell r="A2819" t="str">
            <v>0570  1  1</v>
          </cell>
          <cell r="B2819" t="str">
            <v>PERFORMANCE TURF</v>
          </cell>
          <cell r="C2819" t="str">
            <v>SY</v>
          </cell>
          <cell r="D2819" t="str">
            <v>05</v>
          </cell>
          <cell r="E2819"/>
          <cell r="F2819" t="str">
            <v>Y</v>
          </cell>
          <cell r="G2819" t="str">
            <v/>
          </cell>
          <cell r="H2819">
            <v>41275</v>
          </cell>
          <cell r="I2819"/>
          <cell r="J2819" t="str">
            <v/>
          </cell>
          <cell r="K2819"/>
          <cell r="T2819" t="str">
            <v>0570 1 1</v>
          </cell>
          <cell r="U2819">
            <v>0.75</v>
          </cell>
          <cell r="V2819">
            <v>1.4</v>
          </cell>
          <cell r="W2819">
            <v>0</v>
          </cell>
          <cell r="X2819">
            <v>1.8666666666666665</v>
          </cell>
          <cell r="Y2819">
            <v>1.4</v>
          </cell>
        </row>
        <row r="2820">
          <cell r="A2820" t="str">
            <v>0570  1  2</v>
          </cell>
          <cell r="B2820" t="str">
            <v>PERFORMANCE TURF, SOD</v>
          </cell>
          <cell r="C2820" t="str">
            <v>SY</v>
          </cell>
          <cell r="D2820" t="str">
            <v>05</v>
          </cell>
          <cell r="E2820"/>
          <cell r="F2820" t="str">
            <v>Y</v>
          </cell>
          <cell r="G2820" t="str">
            <v/>
          </cell>
          <cell r="H2820">
            <v>41275</v>
          </cell>
          <cell r="I2820"/>
          <cell r="J2820" t="str">
            <v/>
          </cell>
          <cell r="K2820"/>
          <cell r="T2820" t="str">
            <v>0570 1 2</v>
          </cell>
          <cell r="U2820">
            <v>2.46</v>
          </cell>
          <cell r="V2820">
            <v>2.61</v>
          </cell>
          <cell r="W2820">
            <v>0</v>
          </cell>
          <cell r="X2820">
            <v>1.0609756097560976</v>
          </cell>
          <cell r="Y2820">
            <v>2.61</v>
          </cell>
        </row>
        <row r="2821">
          <cell r="A2821" t="str">
            <v>0570  1  3</v>
          </cell>
          <cell r="B2821" t="str">
            <v>PERFORMANCE TURF, SOD AND SOIL- SHOULDER TREATMENT INDEX 570-010</v>
          </cell>
          <cell r="C2821" t="str">
            <v>SY</v>
          </cell>
          <cell r="D2821" t="str">
            <v>05</v>
          </cell>
          <cell r="E2821" t="str">
            <v xml:space="preserve"> </v>
          </cell>
          <cell r="F2821" t="str">
            <v>Y</v>
          </cell>
          <cell r="G2821" t="str">
            <v/>
          </cell>
          <cell r="H2821">
            <v>43446</v>
          </cell>
          <cell r="I2821"/>
          <cell r="J2821" t="str">
            <v/>
          </cell>
          <cell r="K2821"/>
          <cell r="T2821" t="str">
            <v>0570 1 3</v>
          </cell>
          <cell r="U2821" t="str">
            <v xml:space="preserve"> </v>
          </cell>
          <cell r="V2821" t="str">
            <v xml:space="preserve"> </v>
          </cell>
          <cell r="W2821">
            <v>0</v>
          </cell>
          <cell r="X2821">
            <v>0</v>
          </cell>
          <cell r="Y2821" t="str">
            <v>xx</v>
          </cell>
        </row>
        <row r="2822">
          <cell r="A2822" t="str">
            <v>0570  1101</v>
          </cell>
          <cell r="B2822" t="str">
            <v>PERFORMANCE TURF, SEEDING-  BAHIA 'ARGENTINE' , PROJECT 405610-8-52-01</v>
          </cell>
          <cell r="C2822" t="str">
            <v>SY</v>
          </cell>
          <cell r="D2822" t="str">
            <v>05</v>
          </cell>
          <cell r="E2822" t="str">
            <v xml:space="preserve"> </v>
          </cell>
          <cell r="F2822" t="str">
            <v>Y</v>
          </cell>
          <cell r="G2822" t="str">
            <v>*</v>
          </cell>
          <cell r="H2822">
            <v>43787</v>
          </cell>
          <cell r="I2822">
            <v>44012</v>
          </cell>
          <cell r="J2822" t="str">
            <v/>
          </cell>
          <cell r="K2822"/>
          <cell r="T2822" t="str">
            <v>0570 1101</v>
          </cell>
          <cell r="U2822" t="str">
            <v xml:space="preserve"> </v>
          </cell>
          <cell r="V2822" t="str">
            <v xml:space="preserve"> </v>
          </cell>
          <cell r="W2822">
            <v>0</v>
          </cell>
          <cell r="X2822">
            <v>0</v>
          </cell>
          <cell r="Y2822" t="str">
            <v>xx</v>
          </cell>
        </row>
        <row r="2823">
          <cell r="A2823" t="str">
            <v>0570  1102</v>
          </cell>
          <cell r="B2823" t="str">
            <v>PERFORMANCE TURF, SEEDING-  COMMON BERMUDA , PROJECT 405610-8-52-01</v>
          </cell>
          <cell r="C2823" t="str">
            <v>SY</v>
          </cell>
          <cell r="D2823" t="str">
            <v>05</v>
          </cell>
          <cell r="E2823" t="str">
            <v xml:space="preserve"> </v>
          </cell>
          <cell r="F2823" t="str">
            <v>Y</v>
          </cell>
          <cell r="G2823" t="str">
            <v>*</v>
          </cell>
          <cell r="H2823">
            <v>43787</v>
          </cell>
          <cell r="I2823">
            <v>44012</v>
          </cell>
          <cell r="J2823" t="str">
            <v/>
          </cell>
          <cell r="K2823"/>
          <cell r="T2823" t="str">
            <v>0570 1102</v>
          </cell>
          <cell r="U2823" t="str">
            <v xml:space="preserve"> </v>
          </cell>
          <cell r="V2823" t="str">
            <v xml:space="preserve"> </v>
          </cell>
          <cell r="W2823">
            <v>0</v>
          </cell>
          <cell r="X2823">
            <v>0</v>
          </cell>
          <cell r="Y2823" t="str">
            <v>xx</v>
          </cell>
        </row>
        <row r="2824">
          <cell r="A2824" t="str">
            <v>0570  1103</v>
          </cell>
          <cell r="B2824" t="str">
            <v>PERFORMANCE TURF, SEEDING- ZOYSIA COMPADRE, PROJECT 405610-8-52-01</v>
          </cell>
          <cell r="C2824" t="str">
            <v>SY</v>
          </cell>
          <cell r="D2824" t="str">
            <v>05</v>
          </cell>
          <cell r="E2824" t="str">
            <v xml:space="preserve"> </v>
          </cell>
          <cell r="F2824" t="str">
            <v>Y</v>
          </cell>
          <cell r="G2824" t="str">
            <v>*</v>
          </cell>
          <cell r="H2824">
            <v>43787</v>
          </cell>
          <cell r="I2824">
            <v>44012</v>
          </cell>
          <cell r="J2824" t="str">
            <v/>
          </cell>
          <cell r="K2824"/>
          <cell r="T2824" t="str">
            <v>0570 1103</v>
          </cell>
          <cell r="U2824" t="str">
            <v xml:space="preserve"> </v>
          </cell>
          <cell r="V2824" t="str">
            <v xml:space="preserve"> </v>
          </cell>
          <cell r="W2824">
            <v>0</v>
          </cell>
          <cell r="X2824">
            <v>0</v>
          </cell>
          <cell r="Y2824" t="str">
            <v>xx</v>
          </cell>
        </row>
        <row r="2825">
          <cell r="A2825" t="str">
            <v>0570  1104</v>
          </cell>
          <cell r="B2825" t="str">
            <v>PERFORMANCE TURF, SODDING- BAHIA ARGENTINE, PROJECT 405610-8-52-01</v>
          </cell>
          <cell r="C2825" t="str">
            <v>SY</v>
          </cell>
          <cell r="D2825" t="str">
            <v>05</v>
          </cell>
          <cell r="E2825" t="str">
            <v xml:space="preserve"> </v>
          </cell>
          <cell r="F2825" t="str">
            <v>Y</v>
          </cell>
          <cell r="G2825" t="str">
            <v>*</v>
          </cell>
          <cell r="H2825">
            <v>43787</v>
          </cell>
          <cell r="I2825">
            <v>44012</v>
          </cell>
          <cell r="J2825" t="str">
            <v/>
          </cell>
          <cell r="K2825"/>
          <cell r="T2825" t="str">
            <v>0570 1104</v>
          </cell>
          <cell r="U2825" t="str">
            <v xml:space="preserve"> </v>
          </cell>
          <cell r="V2825" t="str">
            <v xml:space="preserve"> </v>
          </cell>
          <cell r="W2825">
            <v>0</v>
          </cell>
          <cell r="X2825">
            <v>0</v>
          </cell>
          <cell r="Y2825" t="str">
            <v>xx</v>
          </cell>
        </row>
        <row r="2826">
          <cell r="A2826" t="str">
            <v>0570  1105</v>
          </cell>
          <cell r="B2826" t="str">
            <v>PERFORMANCE TURF, SODDING- COMMON BERMUDA, PROJECT 405610-8-52-01</v>
          </cell>
          <cell r="C2826" t="str">
            <v>SY</v>
          </cell>
          <cell r="D2826" t="str">
            <v>05</v>
          </cell>
          <cell r="E2826" t="str">
            <v xml:space="preserve"> </v>
          </cell>
          <cell r="F2826" t="str">
            <v>Y</v>
          </cell>
          <cell r="G2826" t="str">
            <v>*</v>
          </cell>
          <cell r="H2826">
            <v>43787</v>
          </cell>
          <cell r="I2826">
            <v>44012</v>
          </cell>
          <cell r="J2826" t="str">
            <v/>
          </cell>
          <cell r="K2826"/>
          <cell r="T2826" t="str">
            <v>0570 1105</v>
          </cell>
          <cell r="U2826" t="str">
            <v xml:space="preserve"> </v>
          </cell>
          <cell r="V2826" t="str">
            <v xml:space="preserve"> </v>
          </cell>
          <cell r="W2826">
            <v>0</v>
          </cell>
          <cell r="X2826">
            <v>0</v>
          </cell>
          <cell r="Y2826" t="str">
            <v>xx</v>
          </cell>
        </row>
        <row r="2827">
          <cell r="A2827" t="str">
            <v>0570  1106</v>
          </cell>
          <cell r="B2827" t="str">
            <v>PERFORMANCE TURF, SODDING- SEASHORE PASPALUM, PROJECT 405610-8-52-01</v>
          </cell>
          <cell r="C2827" t="str">
            <v>SY</v>
          </cell>
          <cell r="D2827" t="str">
            <v>05</v>
          </cell>
          <cell r="E2827" t="str">
            <v xml:space="preserve"> </v>
          </cell>
          <cell r="F2827" t="str">
            <v>Y</v>
          </cell>
          <cell r="G2827" t="str">
            <v>*</v>
          </cell>
          <cell r="H2827">
            <v>43787</v>
          </cell>
          <cell r="I2827">
            <v>44012</v>
          </cell>
          <cell r="J2827" t="str">
            <v/>
          </cell>
          <cell r="K2827"/>
          <cell r="T2827" t="str">
            <v>0570 1106</v>
          </cell>
          <cell r="U2827" t="str">
            <v xml:space="preserve"> </v>
          </cell>
          <cell r="V2827" t="str">
            <v xml:space="preserve"> </v>
          </cell>
          <cell r="W2827">
            <v>0</v>
          </cell>
          <cell r="X2827">
            <v>0</v>
          </cell>
          <cell r="Y2827" t="str">
            <v>xx</v>
          </cell>
        </row>
        <row r="2828">
          <cell r="A2828" t="str">
            <v>0570  1107</v>
          </cell>
          <cell r="B2828" t="str">
            <v>PERFORMANCE TURF, SODDING- ST AUGUSTINE FLORATAM, PROJECT 405610-8-52-01</v>
          </cell>
          <cell r="C2828" t="str">
            <v>SY</v>
          </cell>
          <cell r="D2828" t="str">
            <v>05</v>
          </cell>
          <cell r="E2828" t="str">
            <v xml:space="preserve"> </v>
          </cell>
          <cell r="F2828" t="str">
            <v>Y</v>
          </cell>
          <cell r="G2828" t="str">
            <v>*</v>
          </cell>
          <cell r="H2828">
            <v>43787</v>
          </cell>
          <cell r="I2828">
            <v>44012</v>
          </cell>
          <cell r="J2828" t="str">
            <v/>
          </cell>
          <cell r="K2828"/>
          <cell r="T2828" t="str">
            <v>0570 1107</v>
          </cell>
          <cell r="U2828" t="str">
            <v xml:space="preserve"> </v>
          </cell>
          <cell r="V2828" t="str">
            <v xml:space="preserve"> </v>
          </cell>
          <cell r="W2828">
            <v>0</v>
          </cell>
          <cell r="X2828">
            <v>0</v>
          </cell>
          <cell r="Y2828" t="str">
            <v>xx</v>
          </cell>
        </row>
        <row r="2829">
          <cell r="A2829" t="str">
            <v>0570  1108</v>
          </cell>
          <cell r="B2829" t="str">
            <v>PERFORMANCE TURF, SODDING- ZOYSIA EMPIRE, PROJECT 405610-8-52-01</v>
          </cell>
          <cell r="C2829" t="str">
            <v>SY</v>
          </cell>
          <cell r="D2829" t="str">
            <v>05</v>
          </cell>
          <cell r="E2829" t="str">
            <v xml:space="preserve"> </v>
          </cell>
          <cell r="F2829" t="str">
            <v>Y</v>
          </cell>
          <cell r="G2829" t="str">
            <v>*</v>
          </cell>
          <cell r="H2829">
            <v>43787</v>
          </cell>
          <cell r="I2829">
            <v>44012</v>
          </cell>
          <cell r="J2829" t="str">
            <v/>
          </cell>
          <cell r="K2829"/>
          <cell r="T2829" t="str">
            <v>0570 1108</v>
          </cell>
          <cell r="U2829" t="str">
            <v xml:space="preserve"> </v>
          </cell>
          <cell r="V2829" t="str">
            <v xml:space="preserve"> </v>
          </cell>
          <cell r="W2829">
            <v>0</v>
          </cell>
          <cell r="X2829">
            <v>0</v>
          </cell>
          <cell r="Y2829" t="str">
            <v>xx</v>
          </cell>
        </row>
        <row r="2830">
          <cell r="A2830" t="str">
            <v>0570  1109</v>
          </cell>
          <cell r="B2830" t="str">
            <v>FERTILIZER- SLOW RELEASE FOR TURF, PROJECT 405610-8-52-01</v>
          </cell>
          <cell r="C2830" t="str">
            <v>TN</v>
          </cell>
          <cell r="D2830" t="str">
            <v>05</v>
          </cell>
          <cell r="E2830" t="str">
            <v xml:space="preserve"> </v>
          </cell>
          <cell r="F2830" t="str">
            <v>Y</v>
          </cell>
          <cell r="G2830" t="str">
            <v>*</v>
          </cell>
          <cell r="H2830">
            <v>43787</v>
          </cell>
          <cell r="I2830">
            <v>44012</v>
          </cell>
          <cell r="J2830" t="str">
            <v/>
          </cell>
          <cell r="K2830"/>
          <cell r="T2830" t="str">
            <v>0570 1109</v>
          </cell>
          <cell r="U2830" t="str">
            <v xml:space="preserve"> </v>
          </cell>
          <cell r="V2830" t="str">
            <v xml:space="preserve"> </v>
          </cell>
          <cell r="W2830">
            <v>0</v>
          </cell>
          <cell r="X2830">
            <v>0</v>
          </cell>
          <cell r="Y2830" t="str">
            <v>xx</v>
          </cell>
        </row>
        <row r="2831">
          <cell r="A2831" t="str">
            <v>0570  1110</v>
          </cell>
          <cell r="B2831" t="str">
            <v>FERTILIZER- SLOW RELEASE FOR TREES, PROJECT 405610-8-52-01</v>
          </cell>
          <cell r="C2831" t="str">
            <v>SY</v>
          </cell>
          <cell r="D2831" t="str">
            <v>05</v>
          </cell>
          <cell r="E2831" t="str">
            <v xml:space="preserve"> </v>
          </cell>
          <cell r="F2831" t="str">
            <v>Y</v>
          </cell>
          <cell r="G2831" t="str">
            <v>*</v>
          </cell>
          <cell r="H2831">
            <v>43787</v>
          </cell>
          <cell r="I2831">
            <v>44012</v>
          </cell>
          <cell r="J2831" t="str">
            <v/>
          </cell>
          <cell r="K2831"/>
          <cell r="T2831" t="str">
            <v>0570 1110</v>
          </cell>
          <cell r="U2831" t="str">
            <v xml:space="preserve"> </v>
          </cell>
          <cell r="V2831" t="str">
            <v xml:space="preserve"> </v>
          </cell>
          <cell r="W2831">
            <v>0</v>
          </cell>
          <cell r="X2831">
            <v>0</v>
          </cell>
          <cell r="Y2831" t="str">
            <v>xx</v>
          </cell>
        </row>
        <row r="2832">
          <cell r="A2832" t="str">
            <v>0570  1111</v>
          </cell>
          <cell r="B2832" t="str">
            <v>FERTILIZER- SLOW RELEASE FOR PALMS, PROJECT 405610-8-52-01</v>
          </cell>
          <cell r="C2832" t="str">
            <v>SY</v>
          </cell>
          <cell r="D2832" t="str">
            <v>05</v>
          </cell>
          <cell r="E2832" t="str">
            <v xml:space="preserve"> </v>
          </cell>
          <cell r="F2832" t="str">
            <v>Y</v>
          </cell>
          <cell r="G2832" t="str">
            <v>*</v>
          </cell>
          <cell r="H2832">
            <v>43787</v>
          </cell>
          <cell r="I2832">
            <v>44012</v>
          </cell>
          <cell r="J2832" t="str">
            <v/>
          </cell>
          <cell r="K2832"/>
          <cell r="T2832" t="str">
            <v>0570 1111</v>
          </cell>
          <cell r="U2832" t="str">
            <v xml:space="preserve"> </v>
          </cell>
          <cell r="V2832" t="str">
            <v xml:space="preserve"> </v>
          </cell>
          <cell r="W2832">
            <v>0</v>
          </cell>
          <cell r="X2832">
            <v>0</v>
          </cell>
          <cell r="Y2832" t="str">
            <v>xx</v>
          </cell>
        </row>
        <row r="2833">
          <cell r="A2833" t="str">
            <v>0570  1112</v>
          </cell>
          <cell r="B2833" t="str">
            <v>FERTILIZER- SLOW RELEASE FOR SHRUBS, PROJECT 405610-8-52-01</v>
          </cell>
          <cell r="C2833" t="str">
            <v>SY</v>
          </cell>
          <cell r="D2833" t="str">
            <v>05</v>
          </cell>
          <cell r="E2833" t="str">
            <v xml:space="preserve"> </v>
          </cell>
          <cell r="F2833" t="str">
            <v>Y</v>
          </cell>
          <cell r="G2833" t="str">
            <v>*</v>
          </cell>
          <cell r="H2833">
            <v>43787</v>
          </cell>
          <cell r="I2833">
            <v>44012</v>
          </cell>
          <cell r="J2833" t="str">
            <v/>
          </cell>
          <cell r="K2833"/>
          <cell r="T2833" t="str">
            <v>0570 1112</v>
          </cell>
          <cell r="U2833" t="str">
            <v xml:space="preserve"> </v>
          </cell>
          <cell r="V2833" t="str">
            <v xml:space="preserve"> </v>
          </cell>
          <cell r="W2833">
            <v>0</v>
          </cell>
          <cell r="X2833">
            <v>0</v>
          </cell>
          <cell r="Y2833" t="str">
            <v>xx</v>
          </cell>
        </row>
        <row r="2834">
          <cell r="A2834" t="str">
            <v>0570  5</v>
          </cell>
          <cell r="B2834" t="str">
            <v>TEMP DUMMY PAYITEM FOR WT DATA MIGRATION</v>
          </cell>
          <cell r="C2834" t="str">
            <v>TN</v>
          </cell>
          <cell r="D2834" t="str">
            <v>05</v>
          </cell>
          <cell r="E2834"/>
          <cell r="F2834" t="str">
            <v>Y</v>
          </cell>
          <cell r="G2834" t="str">
            <v>*</v>
          </cell>
          <cell r="H2834"/>
          <cell r="I2834">
            <v>41275</v>
          </cell>
          <cell r="J2834" t="str">
            <v/>
          </cell>
          <cell r="K2834"/>
          <cell r="T2834" t="str">
            <v>0570 5</v>
          </cell>
          <cell r="U2834" t="str">
            <v xml:space="preserve"> </v>
          </cell>
          <cell r="V2834" t="str">
            <v xml:space="preserve"> </v>
          </cell>
          <cell r="W2834">
            <v>0</v>
          </cell>
          <cell r="X2834">
            <v>0</v>
          </cell>
          <cell r="Y2834" t="str">
            <v>xx</v>
          </cell>
        </row>
        <row r="2835">
          <cell r="A2835" t="str">
            <v>0571  1 11</v>
          </cell>
          <cell r="B2835" t="str">
            <v>PLASTIC EROSION MAT, TURF REINFORCED MAT, TYPE 1</v>
          </cell>
          <cell r="C2835" t="str">
            <v>SY</v>
          </cell>
          <cell r="D2835" t="str">
            <v>05</v>
          </cell>
          <cell r="E2835"/>
          <cell r="F2835" t="str">
            <v>Y</v>
          </cell>
          <cell r="G2835" t="str">
            <v/>
          </cell>
          <cell r="H2835">
            <v>41275</v>
          </cell>
          <cell r="I2835"/>
          <cell r="J2835" t="str">
            <v/>
          </cell>
          <cell r="K2835"/>
          <cell r="T2835" t="str">
            <v>0571 1 11</v>
          </cell>
          <cell r="U2835">
            <v>4.6399999999999997</v>
          </cell>
          <cell r="V2835">
            <v>4.53</v>
          </cell>
          <cell r="W2835">
            <v>0</v>
          </cell>
          <cell r="X2835">
            <v>1.0242825607064017</v>
          </cell>
          <cell r="Y2835">
            <v>4.6399999999999997</v>
          </cell>
        </row>
        <row r="2836">
          <cell r="A2836" t="str">
            <v>0571  1 12</v>
          </cell>
          <cell r="B2836" t="str">
            <v>PLASTIC EROSION MAT, TRM, TYPE 2</v>
          </cell>
          <cell r="C2836" t="str">
            <v>SY</v>
          </cell>
          <cell r="D2836" t="str">
            <v>05</v>
          </cell>
          <cell r="E2836"/>
          <cell r="F2836" t="str">
            <v>Y</v>
          </cell>
          <cell r="G2836" t="str">
            <v/>
          </cell>
          <cell r="H2836">
            <v>41275</v>
          </cell>
          <cell r="I2836"/>
          <cell r="J2836" t="str">
            <v/>
          </cell>
          <cell r="K2836"/>
          <cell r="T2836" t="str">
            <v>0571 1 12</v>
          </cell>
          <cell r="U2836">
            <v>3.4</v>
          </cell>
          <cell r="V2836">
            <v>6.95</v>
          </cell>
          <cell r="W2836">
            <v>0</v>
          </cell>
          <cell r="X2836" t="str">
            <v>ANALYZE</v>
          </cell>
          <cell r="Y2836" t="str">
            <v>xx</v>
          </cell>
        </row>
        <row r="2837">
          <cell r="A2837" t="str">
            <v>0571  1 13</v>
          </cell>
          <cell r="B2837" t="str">
            <v>PLASTIC EROSION MAT, TURF REINFORCED MAT, TYPE 3</v>
          </cell>
          <cell r="C2837" t="str">
            <v>SY</v>
          </cell>
          <cell r="D2837" t="str">
            <v>05</v>
          </cell>
          <cell r="E2837"/>
          <cell r="F2837" t="str">
            <v>Y</v>
          </cell>
          <cell r="G2837" t="str">
            <v/>
          </cell>
          <cell r="H2837">
            <v>41275</v>
          </cell>
          <cell r="I2837"/>
          <cell r="J2837" t="str">
            <v/>
          </cell>
          <cell r="K2837"/>
          <cell r="T2837" t="str">
            <v>0571 1 13</v>
          </cell>
          <cell r="U2837" t="str">
            <v xml:space="preserve"> </v>
          </cell>
          <cell r="V2837">
            <v>6.95</v>
          </cell>
          <cell r="W2837">
            <v>0</v>
          </cell>
          <cell r="X2837">
            <v>1</v>
          </cell>
          <cell r="Y2837">
            <v>6.95</v>
          </cell>
        </row>
        <row r="2838">
          <cell r="A2838" t="str">
            <v>0575  1</v>
          </cell>
          <cell r="B2838" t="str">
            <v>TEMP DUMMY PAYITEM FOR WT DATA MIGRATION</v>
          </cell>
          <cell r="C2838" t="str">
            <v>SY</v>
          </cell>
          <cell r="D2838" t="str">
            <v>05</v>
          </cell>
          <cell r="E2838"/>
          <cell r="F2838" t="str">
            <v>Y</v>
          </cell>
          <cell r="G2838" t="str">
            <v>*</v>
          </cell>
          <cell r="H2838"/>
          <cell r="I2838">
            <v>41275</v>
          </cell>
          <cell r="J2838" t="str">
            <v/>
          </cell>
          <cell r="K2838"/>
          <cell r="T2838" t="str">
            <v>0575 1</v>
          </cell>
          <cell r="U2838" t="str">
            <v xml:space="preserve"> </v>
          </cell>
          <cell r="V2838" t="str">
            <v xml:space="preserve"> </v>
          </cell>
          <cell r="W2838">
            <v>0</v>
          </cell>
          <cell r="X2838">
            <v>0</v>
          </cell>
          <cell r="Y2838" t="str">
            <v>xx</v>
          </cell>
        </row>
        <row r="2839">
          <cell r="A2839" t="str">
            <v>0580  1  1</v>
          </cell>
          <cell r="B2839" t="str">
            <v>LANDSCAPE COMPLETE- SMALL PLANTS</v>
          </cell>
          <cell r="C2839" t="str">
            <v>LS</v>
          </cell>
          <cell r="D2839" t="str">
            <v>12</v>
          </cell>
          <cell r="E2839"/>
          <cell r="F2839" t="str">
            <v>N</v>
          </cell>
          <cell r="G2839" t="str">
            <v/>
          </cell>
          <cell r="H2839">
            <v>41275</v>
          </cell>
          <cell r="I2839"/>
          <cell r="J2839" t="str">
            <v/>
          </cell>
          <cell r="K2839"/>
          <cell r="T2839" t="str">
            <v>0580 1 1</v>
          </cell>
          <cell r="U2839">
            <v>28784.32</v>
          </cell>
          <cell r="V2839">
            <v>42720.15</v>
          </cell>
          <cell r="W2839">
            <v>0</v>
          </cell>
          <cell r="X2839">
            <v>1.4841465770252693</v>
          </cell>
          <cell r="Y2839">
            <v>42720.15</v>
          </cell>
        </row>
        <row r="2840">
          <cell r="A2840" t="str">
            <v>0580  1  2</v>
          </cell>
          <cell r="B2840" t="str">
            <v>LANDSCAPE COMPLETE- LARGE PLANTS</v>
          </cell>
          <cell r="C2840" t="str">
            <v>LS</v>
          </cell>
          <cell r="D2840" t="str">
            <v>12</v>
          </cell>
          <cell r="E2840"/>
          <cell r="F2840" t="str">
            <v>N</v>
          </cell>
          <cell r="G2840" t="str">
            <v/>
          </cell>
          <cell r="H2840">
            <v>41275</v>
          </cell>
          <cell r="I2840"/>
          <cell r="J2840" t="str">
            <v/>
          </cell>
          <cell r="K2840"/>
          <cell r="T2840" t="str">
            <v>0580 1 2</v>
          </cell>
          <cell r="U2840">
            <v>37870.42</v>
          </cell>
          <cell r="V2840">
            <v>44524.72</v>
          </cell>
          <cell r="W2840">
            <v>0</v>
          </cell>
          <cell r="X2840">
            <v>1.1757123369637834</v>
          </cell>
          <cell r="Y2840">
            <v>44524.72</v>
          </cell>
        </row>
        <row r="2841">
          <cell r="A2841" t="str">
            <v>0580  1  3</v>
          </cell>
          <cell r="B2841" t="str">
            <v>LANDSCAPE- RELOCATE TREE (PUSH BUTTON ONLY)</v>
          </cell>
          <cell r="C2841" t="str">
            <v>EA</v>
          </cell>
          <cell r="D2841" t="str">
            <v>12</v>
          </cell>
          <cell r="E2841" t="str">
            <v xml:space="preserve"> </v>
          </cell>
          <cell r="F2841" t="str">
            <v>Y</v>
          </cell>
          <cell r="G2841" t="str">
            <v/>
          </cell>
          <cell r="H2841">
            <v>41401</v>
          </cell>
          <cell r="I2841"/>
          <cell r="J2841" t="str">
            <v/>
          </cell>
          <cell r="K2841"/>
          <cell r="T2841" t="str">
            <v>0580 1 3</v>
          </cell>
          <cell r="U2841" t="str">
            <v xml:space="preserve"> </v>
          </cell>
          <cell r="V2841" t="str">
            <v xml:space="preserve"> </v>
          </cell>
          <cell r="W2841">
            <v>0</v>
          </cell>
          <cell r="X2841">
            <v>0</v>
          </cell>
          <cell r="Y2841" t="str">
            <v>xx</v>
          </cell>
        </row>
        <row r="2842">
          <cell r="A2842" t="str">
            <v>0580  2  1</v>
          </cell>
          <cell r="B2842" t="str">
            <v>LANDSCAPE- RELOCATE TREE, PALMS &lt;14' OF CLEAR TRUNK</v>
          </cell>
          <cell r="C2842" t="str">
            <v>EA</v>
          </cell>
          <cell r="D2842" t="str">
            <v>12</v>
          </cell>
          <cell r="E2842" t="str">
            <v xml:space="preserve"> </v>
          </cell>
          <cell r="F2842" t="str">
            <v>Y</v>
          </cell>
          <cell r="G2842" t="str">
            <v>*</v>
          </cell>
          <cell r="H2842">
            <v>41411</v>
          </cell>
          <cell r="I2842">
            <v>44012</v>
          </cell>
          <cell r="J2842" t="str">
            <v/>
          </cell>
          <cell r="K2842"/>
          <cell r="T2842" t="str">
            <v>0580 2 1</v>
          </cell>
          <cell r="U2842">
            <v>7000</v>
          </cell>
          <cell r="V2842">
            <v>3779.36</v>
          </cell>
          <cell r="W2842">
            <v>0</v>
          </cell>
          <cell r="X2842">
            <v>1.8521654460014394</v>
          </cell>
          <cell r="Y2842">
            <v>7000</v>
          </cell>
        </row>
        <row r="2843">
          <cell r="A2843" t="str">
            <v>0580  2  2</v>
          </cell>
          <cell r="B2843" t="str">
            <v>LANDSCAPE- RELOCATE TREE, PALMS &gt;14' OF CLEAR TRUNK</v>
          </cell>
          <cell r="C2843" t="str">
            <v>EA</v>
          </cell>
          <cell r="D2843" t="str">
            <v>12</v>
          </cell>
          <cell r="E2843" t="str">
            <v xml:space="preserve"> </v>
          </cell>
          <cell r="F2843" t="str">
            <v>Y</v>
          </cell>
          <cell r="G2843" t="str">
            <v>*</v>
          </cell>
          <cell r="H2843">
            <v>41411</v>
          </cell>
          <cell r="I2843">
            <v>44012</v>
          </cell>
          <cell r="J2843" t="str">
            <v/>
          </cell>
          <cell r="K2843"/>
          <cell r="T2843" t="str">
            <v>0580 2 2</v>
          </cell>
          <cell r="U2843">
            <v>1749.54</v>
          </cell>
          <cell r="V2843">
            <v>2353.08</v>
          </cell>
          <cell r="W2843">
            <v>0</v>
          </cell>
          <cell r="X2843">
            <v>1.3449706780067903</v>
          </cell>
          <cell r="Y2843">
            <v>2353.08</v>
          </cell>
        </row>
        <row r="2844">
          <cell r="A2844" t="str">
            <v>0580  2  3</v>
          </cell>
          <cell r="B2844" t="str">
            <v>LANDSCAPE- RELOCATE TREE, PALM CLUMP</v>
          </cell>
          <cell r="C2844" t="str">
            <v>EA</v>
          </cell>
          <cell r="D2844" t="str">
            <v>12</v>
          </cell>
          <cell r="E2844" t="str">
            <v xml:space="preserve"> </v>
          </cell>
          <cell r="F2844" t="str">
            <v>Y</v>
          </cell>
          <cell r="G2844" t="str">
            <v>*</v>
          </cell>
          <cell r="H2844">
            <v>41411</v>
          </cell>
          <cell r="I2844">
            <v>44012</v>
          </cell>
          <cell r="J2844" t="str">
            <v/>
          </cell>
          <cell r="K2844"/>
          <cell r="T2844" t="str">
            <v>0580 2 3</v>
          </cell>
          <cell r="U2844" t="str">
            <v xml:space="preserve"> </v>
          </cell>
          <cell r="V2844" t="str">
            <v xml:space="preserve"> </v>
          </cell>
          <cell r="W2844">
            <v>0</v>
          </cell>
          <cell r="X2844">
            <v>0</v>
          </cell>
          <cell r="Y2844" t="str">
            <v>xx</v>
          </cell>
        </row>
        <row r="2845">
          <cell r="A2845" t="str">
            <v>0580  2  4</v>
          </cell>
          <cell r="B2845" t="str">
            <v>LANDSCAPE- RELOCATE TREE, TREES &lt;5" CALIPER</v>
          </cell>
          <cell r="C2845" t="str">
            <v>EA</v>
          </cell>
          <cell r="D2845" t="str">
            <v>12</v>
          </cell>
          <cell r="E2845" t="str">
            <v xml:space="preserve"> </v>
          </cell>
          <cell r="F2845" t="str">
            <v>Y</v>
          </cell>
          <cell r="G2845" t="str">
            <v>*</v>
          </cell>
          <cell r="H2845">
            <v>41411</v>
          </cell>
          <cell r="I2845">
            <v>44012</v>
          </cell>
          <cell r="J2845" t="str">
            <v/>
          </cell>
          <cell r="K2845"/>
          <cell r="T2845" t="str">
            <v>0580 2 4</v>
          </cell>
          <cell r="U2845">
            <v>1008.41</v>
          </cell>
          <cell r="V2845">
            <v>1008.41</v>
          </cell>
          <cell r="W2845">
            <v>0</v>
          </cell>
          <cell r="X2845">
            <v>1</v>
          </cell>
          <cell r="Y2845">
            <v>1008.41</v>
          </cell>
        </row>
        <row r="2846">
          <cell r="A2846" t="str">
            <v>0580  2  5</v>
          </cell>
          <cell r="B2846" t="str">
            <v>LANDSCAPE- RELOCATE TREE, TREES &gt;5" CALIPER</v>
          </cell>
          <cell r="C2846" t="str">
            <v>EA</v>
          </cell>
          <cell r="D2846" t="str">
            <v>12</v>
          </cell>
          <cell r="E2846" t="str">
            <v xml:space="preserve"> </v>
          </cell>
          <cell r="F2846" t="str">
            <v>Y</v>
          </cell>
          <cell r="G2846" t="str">
            <v>*</v>
          </cell>
          <cell r="H2846">
            <v>41411</v>
          </cell>
          <cell r="I2846">
            <v>44012</v>
          </cell>
          <cell r="J2846" t="str">
            <v/>
          </cell>
          <cell r="K2846"/>
          <cell r="T2846" t="str">
            <v>0580 2 5</v>
          </cell>
          <cell r="U2846">
            <v>1331.53</v>
          </cell>
          <cell r="V2846">
            <v>1331.53</v>
          </cell>
          <cell r="W2846">
            <v>0</v>
          </cell>
          <cell r="X2846">
            <v>1</v>
          </cell>
          <cell r="Y2846">
            <v>1331.53</v>
          </cell>
        </row>
        <row r="2847">
          <cell r="A2847" t="str">
            <v>0580  2  7</v>
          </cell>
          <cell r="B2847" t="str">
            <v>LANDSCAPE- RELOCATE TREE, PALMS &lt;14' OF CLEAR TRUNK, SABAL PALM ONLY</v>
          </cell>
          <cell r="C2847" t="str">
            <v>EA</v>
          </cell>
          <cell r="D2847" t="str">
            <v>12</v>
          </cell>
          <cell r="E2847" t="str">
            <v xml:space="preserve"> </v>
          </cell>
          <cell r="F2847" t="str">
            <v>Y</v>
          </cell>
          <cell r="G2847" t="str">
            <v>*</v>
          </cell>
          <cell r="H2847">
            <v>41669</v>
          </cell>
          <cell r="I2847">
            <v>44012</v>
          </cell>
          <cell r="J2847" t="str">
            <v/>
          </cell>
          <cell r="K2847"/>
          <cell r="T2847" t="str">
            <v>0580 2 7</v>
          </cell>
          <cell r="U2847">
            <v>603.19000000000005</v>
          </cell>
          <cell r="V2847">
            <v>603.19000000000005</v>
          </cell>
          <cell r="W2847">
            <v>0</v>
          </cell>
          <cell r="X2847">
            <v>1</v>
          </cell>
          <cell r="Y2847">
            <v>603.19000000000005</v>
          </cell>
        </row>
        <row r="2848">
          <cell r="A2848" t="str">
            <v>0580  2  8</v>
          </cell>
          <cell r="B2848" t="str">
            <v>LANDSCAPE- RELOCATE TREE, PALMS &gt;14' OF CLEAR TRUNK SABAL PALM ONLY</v>
          </cell>
          <cell r="C2848" t="str">
            <v>EA</v>
          </cell>
          <cell r="D2848" t="str">
            <v>12</v>
          </cell>
          <cell r="E2848" t="str">
            <v xml:space="preserve"> </v>
          </cell>
          <cell r="F2848" t="str">
            <v>Y</v>
          </cell>
          <cell r="G2848" t="str">
            <v>*</v>
          </cell>
          <cell r="H2848">
            <v>41669</v>
          </cell>
          <cell r="I2848">
            <v>44012</v>
          </cell>
          <cell r="J2848" t="str">
            <v/>
          </cell>
          <cell r="K2848"/>
          <cell r="T2848" t="str">
            <v>0580 2 8</v>
          </cell>
          <cell r="U2848">
            <v>527.58000000000004</v>
          </cell>
          <cell r="V2848">
            <v>527.58000000000004</v>
          </cell>
          <cell r="W2848">
            <v>0</v>
          </cell>
          <cell r="X2848">
            <v>1</v>
          </cell>
          <cell r="Y2848">
            <v>527.58000000000004</v>
          </cell>
        </row>
        <row r="2849">
          <cell r="A2849" t="str">
            <v>0580  2 10</v>
          </cell>
          <cell r="B2849" t="str">
            <v>LANDSCAPE- RELOCATE TREE, LARGE TREE &gt;20' or 8" CALIPER</v>
          </cell>
          <cell r="C2849" t="str">
            <v>EA</v>
          </cell>
          <cell r="D2849" t="str">
            <v>12</v>
          </cell>
          <cell r="E2849" t="str">
            <v>M</v>
          </cell>
          <cell r="F2849" t="str">
            <v>Y</v>
          </cell>
          <cell r="G2849" t="str">
            <v>*</v>
          </cell>
          <cell r="H2849">
            <v>42361</v>
          </cell>
          <cell r="I2849">
            <v>44012</v>
          </cell>
          <cell r="J2849" t="str">
            <v/>
          </cell>
          <cell r="K2849"/>
          <cell r="T2849" t="str">
            <v>0580 2 10</v>
          </cell>
          <cell r="U2849" t="str">
            <v xml:space="preserve"> </v>
          </cell>
          <cell r="V2849" t="str">
            <v xml:space="preserve"> </v>
          </cell>
          <cell r="W2849">
            <v>0</v>
          </cell>
          <cell r="X2849">
            <v>0</v>
          </cell>
          <cell r="Y2849" t="str">
            <v>xx</v>
          </cell>
        </row>
        <row r="2850">
          <cell r="A2850" t="str">
            <v>0580  2 11</v>
          </cell>
          <cell r="B2850" t="str">
            <v>LANDSCAPE- RELOCATE TREE, LARGE TREE TRANSPORTATION</v>
          </cell>
          <cell r="C2850" t="str">
            <v>MI</v>
          </cell>
          <cell r="D2850" t="str">
            <v>12</v>
          </cell>
          <cell r="E2850" t="str">
            <v>M</v>
          </cell>
          <cell r="F2850" t="str">
            <v>Y</v>
          </cell>
          <cell r="G2850" t="str">
            <v>*</v>
          </cell>
          <cell r="H2850">
            <v>42361</v>
          </cell>
          <cell r="I2850">
            <v>44012</v>
          </cell>
          <cell r="J2850" t="str">
            <v/>
          </cell>
          <cell r="K2850"/>
          <cell r="T2850" t="str">
            <v>0580 2 11</v>
          </cell>
          <cell r="U2850" t="str">
            <v xml:space="preserve"> </v>
          </cell>
          <cell r="V2850" t="str">
            <v xml:space="preserve"> </v>
          </cell>
          <cell r="W2850">
            <v>0</v>
          </cell>
          <cell r="X2850">
            <v>0</v>
          </cell>
          <cell r="Y2850" t="str">
            <v>xx</v>
          </cell>
        </row>
        <row r="2851">
          <cell r="A2851" t="str">
            <v>0580  2 20</v>
          </cell>
          <cell r="B2851" t="str">
            <v>LANDSCAPE- RESET EXISTING TREE IN PLACE WITH STAKING AND GUYING</v>
          </cell>
          <cell r="C2851" t="str">
            <v>EA</v>
          </cell>
          <cell r="D2851" t="str">
            <v>12</v>
          </cell>
          <cell r="E2851" t="str">
            <v xml:space="preserve"> </v>
          </cell>
          <cell r="F2851" t="str">
            <v>Y</v>
          </cell>
          <cell r="G2851" t="str">
            <v>*</v>
          </cell>
          <cell r="H2851">
            <v>43110</v>
          </cell>
          <cell r="I2851">
            <v>44012</v>
          </cell>
          <cell r="J2851" t="str">
            <v/>
          </cell>
          <cell r="K2851"/>
          <cell r="T2851" t="str">
            <v>0580 2 20</v>
          </cell>
          <cell r="U2851" t="str">
            <v xml:space="preserve"> </v>
          </cell>
          <cell r="V2851" t="str">
            <v xml:space="preserve"> </v>
          </cell>
          <cell r="W2851">
            <v>0</v>
          </cell>
          <cell r="X2851">
            <v>0</v>
          </cell>
          <cell r="Y2851" t="str">
            <v>xx</v>
          </cell>
        </row>
        <row r="2852">
          <cell r="A2852" t="str">
            <v>0580  4  1</v>
          </cell>
          <cell r="B2852" t="str">
            <v>LANDSCAPE- PALMS, CONTRACTORS OPTION FROM PROJECT LIST</v>
          </cell>
          <cell r="C2852" t="str">
            <v>EA</v>
          </cell>
          <cell r="D2852" t="str">
            <v>12</v>
          </cell>
          <cell r="E2852" t="str">
            <v>M</v>
          </cell>
          <cell r="F2852" t="str">
            <v>Y</v>
          </cell>
          <cell r="G2852" t="str">
            <v/>
          </cell>
          <cell r="H2852">
            <v>42440</v>
          </cell>
          <cell r="I2852"/>
          <cell r="J2852">
            <v>1500</v>
          </cell>
          <cell r="K2852"/>
          <cell r="T2852" t="str">
            <v>0580 4 1</v>
          </cell>
          <cell r="U2852" t="str">
            <v xml:space="preserve"> </v>
          </cell>
          <cell r="V2852" t="str">
            <v xml:space="preserve"> </v>
          </cell>
          <cell r="W2852">
            <v>0</v>
          </cell>
          <cell r="X2852">
            <v>0</v>
          </cell>
          <cell r="Y2852" t="str">
            <v>xx</v>
          </cell>
        </row>
        <row r="2853">
          <cell r="A2853" t="str">
            <v>0580  4  2</v>
          </cell>
          <cell r="B2853" t="str">
            <v>LANDSCAPE- PALMS, DISTRICT SPECIFIED FROM PROJECT LIST</v>
          </cell>
          <cell r="C2853" t="str">
            <v>EA</v>
          </cell>
          <cell r="D2853" t="str">
            <v>12</v>
          </cell>
          <cell r="E2853" t="str">
            <v>M</v>
          </cell>
          <cell r="F2853" t="str">
            <v>Y</v>
          </cell>
          <cell r="G2853" t="str">
            <v/>
          </cell>
          <cell r="H2853">
            <v>42440</v>
          </cell>
          <cell r="I2853"/>
          <cell r="J2853" t="str">
            <v/>
          </cell>
          <cell r="K2853"/>
          <cell r="T2853" t="str">
            <v>0580 4 2</v>
          </cell>
          <cell r="U2853" t="str">
            <v xml:space="preserve"> </v>
          </cell>
          <cell r="V2853" t="str">
            <v xml:space="preserve"> </v>
          </cell>
          <cell r="W2853">
            <v>0</v>
          </cell>
          <cell r="X2853">
            <v>0</v>
          </cell>
          <cell r="Y2853" t="str">
            <v>xx</v>
          </cell>
        </row>
        <row r="2854">
          <cell r="A2854" t="str">
            <v>0580  4 12</v>
          </cell>
          <cell r="B2854" t="str">
            <v>ERROR: LANDSCAPE- TREES, CONTRACTORS OPTION FROM PROJECT LIST, CONTAINER GROWN 15 GALLON</v>
          </cell>
          <cell r="C2854" t="str">
            <v>EA</v>
          </cell>
          <cell r="D2854" t="str">
            <v>12</v>
          </cell>
          <cell r="E2854" t="str">
            <v>M</v>
          </cell>
          <cell r="F2854" t="str">
            <v>Y</v>
          </cell>
          <cell r="G2854" t="str">
            <v>*</v>
          </cell>
          <cell r="H2854">
            <v>42465</v>
          </cell>
          <cell r="I2854">
            <v>42370</v>
          </cell>
          <cell r="J2854" t="str">
            <v/>
          </cell>
          <cell r="K2854"/>
          <cell r="T2854" t="str">
            <v>0580 4 12</v>
          </cell>
          <cell r="U2854" t="str">
            <v xml:space="preserve"> </v>
          </cell>
          <cell r="V2854" t="str">
            <v xml:space="preserve"> </v>
          </cell>
          <cell r="W2854">
            <v>0</v>
          </cell>
          <cell r="X2854">
            <v>0</v>
          </cell>
          <cell r="Y2854" t="str">
            <v>xx</v>
          </cell>
        </row>
        <row r="2855">
          <cell r="A2855" t="str">
            <v>0580  4101</v>
          </cell>
          <cell r="B2855" t="str">
            <v>LANDSCAPE- PALMS, SILVER BISMARCK PALM BISMARCKIA NOBILIS 'SILVER', UP TO 4' CLEAR TRUNK</v>
          </cell>
          <cell r="C2855" t="str">
            <v>EA</v>
          </cell>
          <cell r="D2855" t="str">
            <v>12</v>
          </cell>
          <cell r="E2855" t="str">
            <v xml:space="preserve"> </v>
          </cell>
          <cell r="F2855" t="str">
            <v>Y</v>
          </cell>
          <cell r="G2855" t="str">
            <v/>
          </cell>
          <cell r="H2855">
            <v>41662</v>
          </cell>
          <cell r="I2855"/>
          <cell r="J2855" t="str">
            <v/>
          </cell>
          <cell r="K2855"/>
          <cell r="T2855" t="str">
            <v>0580 4101</v>
          </cell>
          <cell r="U2855" t="str">
            <v xml:space="preserve"> </v>
          </cell>
          <cell r="V2855" t="str">
            <v xml:space="preserve"> </v>
          </cell>
          <cell r="W2855">
            <v>0</v>
          </cell>
          <cell r="X2855">
            <v>0</v>
          </cell>
          <cell r="Y2855" t="str">
            <v>xx</v>
          </cell>
        </row>
        <row r="2856">
          <cell r="A2856" t="str">
            <v>0580  4102</v>
          </cell>
          <cell r="B2856" t="str">
            <v>LANDSCAPE- PALMS, SILVER BISMARCK PALM BISMARCKIA NOBILIS 'SILVER' - 5-8' CLEAR TRUNK</v>
          </cell>
          <cell r="C2856" t="str">
            <v>EA</v>
          </cell>
          <cell r="D2856" t="str">
            <v>12</v>
          </cell>
          <cell r="E2856" t="str">
            <v xml:space="preserve"> </v>
          </cell>
          <cell r="F2856" t="str">
            <v>Y</v>
          </cell>
          <cell r="G2856" t="str">
            <v/>
          </cell>
          <cell r="H2856">
            <v>41662</v>
          </cell>
          <cell r="I2856"/>
          <cell r="J2856" t="str">
            <v/>
          </cell>
          <cell r="K2856"/>
          <cell r="T2856" t="str">
            <v>0580 4102</v>
          </cell>
          <cell r="U2856" t="str">
            <v xml:space="preserve"> </v>
          </cell>
          <cell r="V2856" t="str">
            <v xml:space="preserve"> </v>
          </cell>
          <cell r="W2856">
            <v>0</v>
          </cell>
          <cell r="X2856">
            <v>0</v>
          </cell>
          <cell r="Y2856" t="str">
            <v>xx</v>
          </cell>
        </row>
        <row r="2857">
          <cell r="A2857" t="str">
            <v>0580  4103</v>
          </cell>
          <cell r="B2857" t="str">
            <v>LANDSCAPE- PALMS,SILVER BISMARCK PALM BISMARCKIA NOBILIS 'SILVER' - 9-12' CLEAR TRUNK</v>
          </cell>
          <cell r="C2857" t="str">
            <v>EA</v>
          </cell>
          <cell r="D2857" t="str">
            <v>12</v>
          </cell>
          <cell r="E2857" t="str">
            <v xml:space="preserve"> </v>
          </cell>
          <cell r="F2857" t="str">
            <v>Y</v>
          </cell>
          <cell r="G2857" t="str">
            <v/>
          </cell>
          <cell r="H2857">
            <v>41662</v>
          </cell>
          <cell r="I2857"/>
          <cell r="J2857" t="str">
            <v/>
          </cell>
          <cell r="K2857"/>
          <cell r="T2857" t="str">
            <v>0580 4103</v>
          </cell>
          <cell r="U2857" t="str">
            <v xml:space="preserve"> </v>
          </cell>
          <cell r="V2857" t="str">
            <v xml:space="preserve"> </v>
          </cell>
          <cell r="W2857">
            <v>0</v>
          </cell>
          <cell r="X2857">
            <v>0</v>
          </cell>
          <cell r="Y2857" t="str">
            <v>xx</v>
          </cell>
        </row>
        <row r="2858">
          <cell r="A2858" t="str">
            <v>0580  4104</v>
          </cell>
          <cell r="B2858" t="str">
            <v>LANDSCAPE- PALMS, SILVER BISMARCK PALM BISMARCKIA NOBILIS 'SILVER' - 13-15' CLEAR TRUNK</v>
          </cell>
          <cell r="C2858" t="str">
            <v>EA</v>
          </cell>
          <cell r="D2858" t="str">
            <v>12</v>
          </cell>
          <cell r="E2858" t="str">
            <v xml:space="preserve"> </v>
          </cell>
          <cell r="F2858" t="str">
            <v>Y</v>
          </cell>
          <cell r="G2858" t="str">
            <v/>
          </cell>
          <cell r="H2858">
            <v>41662</v>
          </cell>
          <cell r="I2858"/>
          <cell r="J2858" t="str">
            <v/>
          </cell>
          <cell r="K2858"/>
          <cell r="T2858" t="str">
            <v>0580 4104</v>
          </cell>
          <cell r="U2858" t="str">
            <v xml:space="preserve"> </v>
          </cell>
          <cell r="V2858" t="str">
            <v xml:space="preserve"> </v>
          </cell>
          <cell r="W2858">
            <v>0</v>
          </cell>
          <cell r="X2858">
            <v>0</v>
          </cell>
          <cell r="Y2858" t="str">
            <v>xx</v>
          </cell>
        </row>
        <row r="2859">
          <cell r="A2859" t="str">
            <v>0580  4105</v>
          </cell>
          <cell r="B2859" t="str">
            <v>LANDSCAPE- PALMS, SILVER BISMARCK PALM BISMARCKIA NOBILIS 'SILVER' - 16-20' CLEAR TRUNK</v>
          </cell>
          <cell r="C2859" t="str">
            <v>EA</v>
          </cell>
          <cell r="D2859" t="str">
            <v>12</v>
          </cell>
          <cell r="E2859" t="str">
            <v xml:space="preserve"> </v>
          </cell>
          <cell r="F2859" t="str">
            <v>Y</v>
          </cell>
          <cell r="G2859" t="str">
            <v/>
          </cell>
          <cell r="H2859">
            <v>41662</v>
          </cell>
          <cell r="I2859"/>
          <cell r="J2859" t="str">
            <v/>
          </cell>
          <cell r="K2859"/>
          <cell r="T2859" t="str">
            <v>0580 4105</v>
          </cell>
          <cell r="U2859" t="str">
            <v xml:space="preserve"> </v>
          </cell>
          <cell r="V2859" t="str">
            <v xml:space="preserve"> </v>
          </cell>
          <cell r="W2859">
            <v>0</v>
          </cell>
          <cell r="X2859">
            <v>0</v>
          </cell>
          <cell r="Y2859" t="str">
            <v>xx</v>
          </cell>
        </row>
        <row r="2860">
          <cell r="A2860" t="str">
            <v>0580  4106</v>
          </cell>
          <cell r="B2860" t="str">
            <v>LANDSCAPE- PALMS, SILVER BISMARCK PALM BISMARCKIA NOBILIS 'SILVER' - 21-24' CLEAR TRUNK</v>
          </cell>
          <cell r="C2860" t="str">
            <v>EA</v>
          </cell>
          <cell r="D2860" t="str">
            <v>12</v>
          </cell>
          <cell r="E2860" t="str">
            <v xml:space="preserve"> </v>
          </cell>
          <cell r="F2860" t="str">
            <v>Y</v>
          </cell>
          <cell r="G2860" t="str">
            <v/>
          </cell>
          <cell r="H2860">
            <v>41662</v>
          </cell>
          <cell r="I2860"/>
          <cell r="J2860" t="str">
            <v/>
          </cell>
          <cell r="K2860"/>
          <cell r="T2860" t="str">
            <v>0580 4106</v>
          </cell>
          <cell r="U2860" t="str">
            <v xml:space="preserve"> </v>
          </cell>
          <cell r="V2860" t="str">
            <v xml:space="preserve"> </v>
          </cell>
          <cell r="W2860">
            <v>0</v>
          </cell>
          <cell r="X2860">
            <v>0</v>
          </cell>
          <cell r="Y2860" t="str">
            <v>xx</v>
          </cell>
        </row>
        <row r="2861">
          <cell r="A2861" t="str">
            <v>0580  4111</v>
          </cell>
          <cell r="B2861" t="str">
            <v>LANDSCAPE- PALMS, PAUROTIS PALM ACOELORRHAPHE WRIGHTII, UP TO 8' OVERALL HEIGHT</v>
          </cell>
          <cell r="C2861" t="str">
            <v>EA</v>
          </cell>
          <cell r="D2861" t="str">
            <v>12</v>
          </cell>
          <cell r="E2861" t="str">
            <v xml:space="preserve"> </v>
          </cell>
          <cell r="F2861" t="str">
            <v>Y</v>
          </cell>
          <cell r="G2861" t="str">
            <v/>
          </cell>
          <cell r="H2861">
            <v>41662</v>
          </cell>
          <cell r="I2861"/>
          <cell r="J2861" t="str">
            <v/>
          </cell>
          <cell r="K2861"/>
          <cell r="T2861" t="str">
            <v>0580 4111</v>
          </cell>
          <cell r="U2861" t="str">
            <v xml:space="preserve"> </v>
          </cell>
          <cell r="V2861" t="str">
            <v xml:space="preserve"> </v>
          </cell>
          <cell r="W2861">
            <v>0</v>
          </cell>
          <cell r="X2861">
            <v>0</v>
          </cell>
          <cell r="Y2861" t="str">
            <v>xx</v>
          </cell>
        </row>
        <row r="2862">
          <cell r="A2862" t="str">
            <v>0580  4112</v>
          </cell>
          <cell r="B2862" t="str">
            <v>LANDSCAPE- PALMS, PAUROTIS PALM ACOELORRHAPHE WRIGHTII, 8-10', OVERALL HEIGHT</v>
          </cell>
          <cell r="C2862" t="str">
            <v>EA</v>
          </cell>
          <cell r="D2862" t="str">
            <v>12</v>
          </cell>
          <cell r="E2862" t="str">
            <v xml:space="preserve"> </v>
          </cell>
          <cell r="F2862" t="str">
            <v>Y</v>
          </cell>
          <cell r="G2862" t="str">
            <v/>
          </cell>
          <cell r="H2862">
            <v>41662</v>
          </cell>
          <cell r="I2862"/>
          <cell r="J2862" t="str">
            <v/>
          </cell>
          <cell r="K2862"/>
          <cell r="T2862" t="str">
            <v>0580 4112</v>
          </cell>
          <cell r="U2862" t="str">
            <v xml:space="preserve"> </v>
          </cell>
          <cell r="V2862" t="str">
            <v xml:space="preserve"> </v>
          </cell>
          <cell r="W2862">
            <v>0</v>
          </cell>
          <cell r="X2862">
            <v>0</v>
          </cell>
          <cell r="Y2862" t="str">
            <v>xx</v>
          </cell>
        </row>
        <row r="2863">
          <cell r="A2863" t="str">
            <v>0580  4113</v>
          </cell>
          <cell r="B2863" t="str">
            <v>LANDSCAPE- PALMS, PAUROTIS PALM ACOELORRHAPHE WRIGHTII, 11-14', OVERALL HEIGHT</v>
          </cell>
          <cell r="C2863" t="str">
            <v>EA</v>
          </cell>
          <cell r="D2863" t="str">
            <v>12</v>
          </cell>
          <cell r="E2863" t="str">
            <v xml:space="preserve"> </v>
          </cell>
          <cell r="F2863" t="str">
            <v>Y</v>
          </cell>
          <cell r="G2863" t="str">
            <v/>
          </cell>
          <cell r="H2863">
            <v>41662</v>
          </cell>
          <cell r="I2863"/>
          <cell r="J2863" t="str">
            <v/>
          </cell>
          <cell r="K2863"/>
          <cell r="T2863" t="str">
            <v>0580 4113</v>
          </cell>
          <cell r="U2863" t="str">
            <v xml:space="preserve"> </v>
          </cell>
          <cell r="V2863" t="str">
            <v xml:space="preserve"> </v>
          </cell>
          <cell r="W2863">
            <v>0</v>
          </cell>
          <cell r="X2863">
            <v>0</v>
          </cell>
          <cell r="Y2863" t="str">
            <v>xx</v>
          </cell>
        </row>
        <row r="2864">
          <cell r="A2864" t="str">
            <v>0580  4121</v>
          </cell>
          <cell r="B2864" t="str">
            <v>LANDSCAPE- PALMS, PINDO PALM BUTIA CAPITATA, UP TO 4', CLEAR TRUNK</v>
          </cell>
          <cell r="C2864" t="str">
            <v>EA</v>
          </cell>
          <cell r="D2864" t="str">
            <v>12</v>
          </cell>
          <cell r="E2864" t="str">
            <v xml:space="preserve"> </v>
          </cell>
          <cell r="F2864" t="str">
            <v>Y</v>
          </cell>
          <cell r="G2864" t="str">
            <v/>
          </cell>
          <cell r="H2864">
            <v>41662</v>
          </cell>
          <cell r="I2864"/>
          <cell r="J2864" t="str">
            <v/>
          </cell>
          <cell r="K2864"/>
          <cell r="T2864" t="str">
            <v>0580 4121</v>
          </cell>
          <cell r="U2864" t="str">
            <v xml:space="preserve"> </v>
          </cell>
          <cell r="V2864" t="str">
            <v xml:space="preserve"> </v>
          </cell>
          <cell r="W2864">
            <v>0</v>
          </cell>
          <cell r="X2864">
            <v>0</v>
          </cell>
          <cell r="Y2864" t="str">
            <v>xx</v>
          </cell>
        </row>
        <row r="2865">
          <cell r="A2865" t="str">
            <v>0580  4122</v>
          </cell>
          <cell r="B2865" t="str">
            <v>LANDSCAPE- PALMS, PINDO PALM BUTIA CAPITATA, 5-8', CLEAR TRUNK</v>
          </cell>
          <cell r="C2865" t="str">
            <v>EA</v>
          </cell>
          <cell r="D2865" t="str">
            <v>12</v>
          </cell>
          <cell r="E2865" t="str">
            <v xml:space="preserve"> </v>
          </cell>
          <cell r="F2865" t="str">
            <v>Y</v>
          </cell>
          <cell r="G2865" t="str">
            <v/>
          </cell>
          <cell r="H2865">
            <v>41662</v>
          </cell>
          <cell r="I2865"/>
          <cell r="J2865" t="str">
            <v/>
          </cell>
          <cell r="K2865"/>
          <cell r="T2865" t="str">
            <v>0580 4122</v>
          </cell>
          <cell r="U2865" t="str">
            <v xml:space="preserve"> </v>
          </cell>
          <cell r="V2865" t="str">
            <v xml:space="preserve"> </v>
          </cell>
          <cell r="W2865">
            <v>0</v>
          </cell>
          <cell r="X2865">
            <v>0</v>
          </cell>
          <cell r="Y2865" t="str">
            <v>xx</v>
          </cell>
        </row>
        <row r="2866">
          <cell r="A2866" t="str">
            <v>0580  4123</v>
          </cell>
          <cell r="B2866" t="str">
            <v>LANDSCAPE- PALMS, PINDO PALM BUTIA CAPITATA, 9-12', CLEAR TRUNK</v>
          </cell>
          <cell r="C2866" t="str">
            <v>EA</v>
          </cell>
          <cell r="D2866" t="str">
            <v>12</v>
          </cell>
          <cell r="E2866" t="str">
            <v xml:space="preserve"> </v>
          </cell>
          <cell r="F2866" t="str">
            <v>Y</v>
          </cell>
          <cell r="G2866" t="str">
            <v/>
          </cell>
          <cell r="H2866">
            <v>41662</v>
          </cell>
          <cell r="I2866"/>
          <cell r="J2866" t="str">
            <v/>
          </cell>
          <cell r="K2866"/>
          <cell r="T2866" t="str">
            <v>0580 4123</v>
          </cell>
          <cell r="U2866" t="str">
            <v xml:space="preserve"> </v>
          </cell>
          <cell r="V2866" t="str">
            <v xml:space="preserve"> </v>
          </cell>
          <cell r="W2866">
            <v>0</v>
          </cell>
          <cell r="X2866">
            <v>0</v>
          </cell>
          <cell r="Y2866" t="str">
            <v>xx</v>
          </cell>
        </row>
        <row r="2867">
          <cell r="A2867" t="str">
            <v>0580  4124</v>
          </cell>
          <cell r="B2867" t="str">
            <v>LANDSCAPE- PALMS, PINDO PALM BUTIA CAPITATA, 13-15', CLEAR TRUNK</v>
          </cell>
          <cell r="C2867" t="str">
            <v>EA</v>
          </cell>
          <cell r="D2867" t="str">
            <v>12</v>
          </cell>
          <cell r="E2867" t="str">
            <v xml:space="preserve"> </v>
          </cell>
          <cell r="F2867" t="str">
            <v>Y</v>
          </cell>
          <cell r="G2867" t="str">
            <v/>
          </cell>
          <cell r="H2867">
            <v>41662</v>
          </cell>
          <cell r="I2867"/>
          <cell r="J2867" t="str">
            <v/>
          </cell>
          <cell r="K2867"/>
          <cell r="T2867" t="str">
            <v>0580 4124</v>
          </cell>
          <cell r="U2867" t="str">
            <v xml:space="preserve"> </v>
          </cell>
          <cell r="V2867" t="str">
            <v xml:space="preserve"> </v>
          </cell>
          <cell r="W2867">
            <v>0</v>
          </cell>
          <cell r="X2867">
            <v>0</v>
          </cell>
          <cell r="Y2867" t="str">
            <v>xx</v>
          </cell>
        </row>
        <row r="2868">
          <cell r="A2868" t="str">
            <v>0580  4131</v>
          </cell>
          <cell r="B2868" t="str">
            <v>LANDSCAPE- PALMS, EUROPEAN FAN PALM CHAMAEROPS HUMILIS, UP TO 4', OVERALL HEIGHT</v>
          </cell>
          <cell r="C2868" t="str">
            <v>EA</v>
          </cell>
          <cell r="D2868" t="str">
            <v>12</v>
          </cell>
          <cell r="E2868" t="str">
            <v xml:space="preserve"> </v>
          </cell>
          <cell r="F2868" t="str">
            <v>Y</v>
          </cell>
          <cell r="G2868" t="str">
            <v/>
          </cell>
          <cell r="H2868">
            <v>41662</v>
          </cell>
          <cell r="I2868"/>
          <cell r="J2868">
            <v>400</v>
          </cell>
          <cell r="K2868"/>
          <cell r="T2868" t="str">
            <v>0580 4131</v>
          </cell>
          <cell r="U2868" t="str">
            <v xml:space="preserve"> </v>
          </cell>
          <cell r="V2868" t="str">
            <v xml:space="preserve"> </v>
          </cell>
          <cell r="W2868">
            <v>0</v>
          </cell>
          <cell r="X2868">
            <v>0</v>
          </cell>
          <cell r="Y2868" t="str">
            <v>xx</v>
          </cell>
        </row>
        <row r="2869">
          <cell r="A2869" t="str">
            <v>0580  4132</v>
          </cell>
          <cell r="B2869" t="str">
            <v>LANDSCAPE- PALMS, EUROPEAN FAN PALM CHAMAEROPS HUMILIS, 4-6', OVERALL HEIGHT</v>
          </cell>
          <cell r="C2869" t="str">
            <v>EA</v>
          </cell>
          <cell r="D2869" t="str">
            <v>12</v>
          </cell>
          <cell r="E2869" t="str">
            <v xml:space="preserve"> </v>
          </cell>
          <cell r="F2869" t="str">
            <v>Y</v>
          </cell>
          <cell r="G2869" t="str">
            <v/>
          </cell>
          <cell r="H2869">
            <v>41662</v>
          </cell>
          <cell r="I2869"/>
          <cell r="J2869" t="str">
            <v/>
          </cell>
          <cell r="K2869"/>
          <cell r="T2869" t="str">
            <v>0580 4132</v>
          </cell>
          <cell r="U2869" t="str">
            <v xml:space="preserve"> </v>
          </cell>
          <cell r="V2869" t="str">
            <v xml:space="preserve"> </v>
          </cell>
          <cell r="W2869">
            <v>0</v>
          </cell>
          <cell r="X2869">
            <v>0</v>
          </cell>
          <cell r="Y2869" t="str">
            <v>xx</v>
          </cell>
        </row>
        <row r="2870">
          <cell r="A2870" t="str">
            <v>0580  4133</v>
          </cell>
          <cell r="B2870" t="str">
            <v>LANDSCAPE- PALMS, EUROPEAN FAN PALM CHAMAEROPS HUMILIS, 7-8', OVERALL HEIGHT</v>
          </cell>
          <cell r="C2870" t="str">
            <v>EA</v>
          </cell>
          <cell r="D2870" t="str">
            <v>12</v>
          </cell>
          <cell r="E2870" t="str">
            <v xml:space="preserve"> </v>
          </cell>
          <cell r="F2870" t="str">
            <v>Y</v>
          </cell>
          <cell r="G2870" t="str">
            <v/>
          </cell>
          <cell r="H2870">
            <v>41662</v>
          </cell>
          <cell r="I2870"/>
          <cell r="J2870">
            <v>625</v>
          </cell>
          <cell r="K2870"/>
          <cell r="T2870" t="str">
            <v>0580 4133</v>
          </cell>
          <cell r="U2870" t="str">
            <v xml:space="preserve"> </v>
          </cell>
          <cell r="V2870" t="str">
            <v xml:space="preserve"> </v>
          </cell>
          <cell r="W2870">
            <v>0</v>
          </cell>
          <cell r="X2870">
            <v>0</v>
          </cell>
          <cell r="Y2870" t="str">
            <v>xx</v>
          </cell>
        </row>
        <row r="2871">
          <cell r="A2871" t="str">
            <v>0580  4134</v>
          </cell>
          <cell r="B2871" t="str">
            <v>LANDSCAPE- PALMS, EUROPEAN FAN PALM CHAMAEROPS HUMILIS, 9-10', OVERALL HEIGHT</v>
          </cell>
          <cell r="C2871" t="str">
            <v>EA</v>
          </cell>
          <cell r="D2871" t="str">
            <v>12</v>
          </cell>
          <cell r="E2871" t="str">
            <v xml:space="preserve"> </v>
          </cell>
          <cell r="F2871" t="str">
            <v>Y</v>
          </cell>
          <cell r="G2871" t="str">
            <v/>
          </cell>
          <cell r="H2871">
            <v>41698</v>
          </cell>
          <cell r="I2871"/>
          <cell r="J2871">
            <v>4000</v>
          </cell>
          <cell r="K2871"/>
          <cell r="T2871" t="str">
            <v>0580 4134</v>
          </cell>
          <cell r="U2871" t="str">
            <v xml:space="preserve"> </v>
          </cell>
          <cell r="V2871" t="str">
            <v xml:space="preserve"> </v>
          </cell>
          <cell r="W2871">
            <v>0</v>
          </cell>
          <cell r="X2871">
            <v>0</v>
          </cell>
          <cell r="Y2871" t="str">
            <v>xx</v>
          </cell>
        </row>
        <row r="2872">
          <cell r="A2872" t="str">
            <v>0580  4142</v>
          </cell>
          <cell r="B2872" t="str">
            <v>LANDSCAPE- PALMS, FLORIDA SILVER PALM  COCCOTHRINAX ARGENTATA, 4-6', OVERALL HEIGHT</v>
          </cell>
          <cell r="C2872" t="str">
            <v>EA</v>
          </cell>
          <cell r="D2872" t="str">
            <v>12</v>
          </cell>
          <cell r="E2872" t="str">
            <v xml:space="preserve"> </v>
          </cell>
          <cell r="F2872" t="str">
            <v>Y</v>
          </cell>
          <cell r="G2872" t="str">
            <v/>
          </cell>
          <cell r="H2872">
            <v>41662</v>
          </cell>
          <cell r="I2872"/>
          <cell r="J2872" t="str">
            <v/>
          </cell>
          <cell r="K2872"/>
          <cell r="T2872" t="str">
            <v>0580 4142</v>
          </cell>
          <cell r="U2872" t="str">
            <v xml:space="preserve"> </v>
          </cell>
          <cell r="V2872" t="str">
            <v xml:space="preserve"> </v>
          </cell>
          <cell r="W2872">
            <v>0</v>
          </cell>
          <cell r="X2872">
            <v>0</v>
          </cell>
          <cell r="Y2872" t="str">
            <v>xx</v>
          </cell>
        </row>
        <row r="2873">
          <cell r="A2873" t="str">
            <v>0580  4152</v>
          </cell>
          <cell r="B2873" t="str">
            <v>LANDSCAPE- PALMS, BOTTLE PALM HYOPHORBE LAGENICAULIS, 8-10', OVERALL HEIGHT</v>
          </cell>
          <cell r="C2873" t="str">
            <v>EA</v>
          </cell>
          <cell r="D2873" t="str">
            <v>12</v>
          </cell>
          <cell r="E2873" t="str">
            <v xml:space="preserve"> </v>
          </cell>
          <cell r="F2873" t="str">
            <v>Y</v>
          </cell>
          <cell r="G2873" t="str">
            <v/>
          </cell>
          <cell r="H2873">
            <v>41662</v>
          </cell>
          <cell r="I2873"/>
          <cell r="J2873">
            <v>625</v>
          </cell>
          <cell r="K2873"/>
          <cell r="T2873" t="str">
            <v>0580 4152</v>
          </cell>
          <cell r="U2873" t="str">
            <v xml:space="preserve"> </v>
          </cell>
          <cell r="V2873" t="str">
            <v xml:space="preserve"> </v>
          </cell>
          <cell r="W2873">
            <v>0</v>
          </cell>
          <cell r="X2873">
            <v>0</v>
          </cell>
          <cell r="Y2873" t="str">
            <v>xx</v>
          </cell>
        </row>
        <row r="2874">
          <cell r="A2874" t="str">
            <v>0580  4153</v>
          </cell>
          <cell r="B2874" t="str">
            <v>LANDSCAPE- PALMS, BOTTLE PALM HYOPHORBE LAGENICAULIS, 11-14', OVERALL HEIGHT</v>
          </cell>
          <cell r="C2874" t="str">
            <v>EA</v>
          </cell>
          <cell r="D2874" t="str">
            <v>12</v>
          </cell>
          <cell r="E2874" t="str">
            <v xml:space="preserve"> </v>
          </cell>
          <cell r="F2874" t="str">
            <v>Y</v>
          </cell>
          <cell r="G2874" t="str">
            <v/>
          </cell>
          <cell r="H2874">
            <v>41662</v>
          </cell>
          <cell r="I2874"/>
          <cell r="J2874">
            <v>875</v>
          </cell>
          <cell r="K2874"/>
          <cell r="T2874" t="str">
            <v>0580 4153</v>
          </cell>
          <cell r="U2874" t="str">
            <v xml:space="preserve"> </v>
          </cell>
          <cell r="V2874" t="str">
            <v xml:space="preserve"> </v>
          </cell>
          <cell r="W2874">
            <v>0</v>
          </cell>
          <cell r="X2874">
            <v>0</v>
          </cell>
          <cell r="Y2874" t="str">
            <v>xx</v>
          </cell>
        </row>
        <row r="2875">
          <cell r="A2875" t="str">
            <v>0580  4162</v>
          </cell>
          <cell r="B2875" t="str">
            <v>LANDSCAPE- PALMS, SPINDLE PALM  HYOPHORBE VERSCHAFFELTII, 8-10', OVERALL HEIGHT</v>
          </cell>
          <cell r="C2875" t="str">
            <v>EA</v>
          </cell>
          <cell r="D2875" t="str">
            <v>12</v>
          </cell>
          <cell r="E2875" t="str">
            <v xml:space="preserve"> </v>
          </cell>
          <cell r="F2875" t="str">
            <v>Y</v>
          </cell>
          <cell r="G2875" t="str">
            <v/>
          </cell>
          <cell r="H2875">
            <v>41662</v>
          </cell>
          <cell r="I2875"/>
          <cell r="J2875">
            <v>325</v>
          </cell>
          <cell r="K2875"/>
          <cell r="T2875" t="str">
            <v>0580 4162</v>
          </cell>
          <cell r="U2875" t="str">
            <v xml:space="preserve"> </v>
          </cell>
          <cell r="V2875" t="str">
            <v xml:space="preserve"> </v>
          </cell>
          <cell r="W2875">
            <v>0</v>
          </cell>
          <cell r="X2875">
            <v>0</v>
          </cell>
          <cell r="Y2875" t="str">
            <v>xx</v>
          </cell>
        </row>
        <row r="2876">
          <cell r="A2876" t="str">
            <v>0580  4172</v>
          </cell>
          <cell r="B2876" t="str">
            <v>LANDSCAPE- PALMS, RED LATAN PALM LATANIA LONTARIODES, 8-10', OVERALL HEIGHT</v>
          </cell>
          <cell r="C2876" t="str">
            <v>EA</v>
          </cell>
          <cell r="D2876" t="str">
            <v>12</v>
          </cell>
          <cell r="E2876" t="str">
            <v xml:space="preserve"> </v>
          </cell>
          <cell r="F2876" t="str">
            <v>Y</v>
          </cell>
          <cell r="G2876" t="str">
            <v/>
          </cell>
          <cell r="H2876">
            <v>41662</v>
          </cell>
          <cell r="I2876"/>
          <cell r="J2876" t="str">
            <v/>
          </cell>
          <cell r="K2876"/>
          <cell r="T2876" t="str">
            <v>0580 4172</v>
          </cell>
          <cell r="U2876" t="str">
            <v xml:space="preserve"> </v>
          </cell>
          <cell r="V2876" t="str">
            <v xml:space="preserve"> </v>
          </cell>
          <cell r="W2876">
            <v>0</v>
          </cell>
          <cell r="X2876">
            <v>0</v>
          </cell>
          <cell r="Y2876" t="str">
            <v>xx</v>
          </cell>
        </row>
        <row r="2877">
          <cell r="A2877" t="str">
            <v>0580  4173</v>
          </cell>
          <cell r="B2877" t="str">
            <v>LANDSCAPE- PALMS, RED LATAN PALM LATANIA LONTARIODES, 11-14', OVERALL HEIGHT</v>
          </cell>
          <cell r="C2877" t="str">
            <v>EA</v>
          </cell>
          <cell r="D2877" t="str">
            <v>12</v>
          </cell>
          <cell r="E2877" t="str">
            <v xml:space="preserve"> </v>
          </cell>
          <cell r="F2877" t="str">
            <v>Y</v>
          </cell>
          <cell r="G2877" t="str">
            <v/>
          </cell>
          <cell r="H2877">
            <v>41662</v>
          </cell>
          <cell r="I2877"/>
          <cell r="J2877">
            <v>650</v>
          </cell>
          <cell r="K2877"/>
          <cell r="T2877" t="str">
            <v>0580 4173</v>
          </cell>
          <cell r="U2877" t="str">
            <v xml:space="preserve"> </v>
          </cell>
          <cell r="V2877" t="str">
            <v xml:space="preserve"> </v>
          </cell>
          <cell r="W2877">
            <v>0</v>
          </cell>
          <cell r="X2877">
            <v>0</v>
          </cell>
          <cell r="Y2877" t="str">
            <v>xx</v>
          </cell>
        </row>
        <row r="2878">
          <cell r="A2878" t="str">
            <v>0580  4174</v>
          </cell>
          <cell r="B2878" t="str">
            <v>LANDSCAPE- PALMS, RED LATAN PALM LATANIA LONTARIODES, 15-18', OVERALL HEIGHT</v>
          </cell>
          <cell r="C2878" t="str">
            <v>EA</v>
          </cell>
          <cell r="D2878" t="str">
            <v>12</v>
          </cell>
          <cell r="E2878" t="str">
            <v xml:space="preserve"> </v>
          </cell>
          <cell r="F2878" t="str">
            <v>Y</v>
          </cell>
          <cell r="G2878" t="str">
            <v/>
          </cell>
          <cell r="H2878">
            <v>41662</v>
          </cell>
          <cell r="I2878"/>
          <cell r="J2878">
            <v>800</v>
          </cell>
          <cell r="K2878"/>
          <cell r="T2878" t="str">
            <v>0580 4174</v>
          </cell>
          <cell r="U2878" t="str">
            <v xml:space="preserve"> </v>
          </cell>
          <cell r="V2878" t="str">
            <v xml:space="preserve"> </v>
          </cell>
          <cell r="W2878">
            <v>0</v>
          </cell>
          <cell r="X2878">
            <v>0</v>
          </cell>
          <cell r="Y2878" t="str">
            <v>xx</v>
          </cell>
        </row>
        <row r="2879">
          <cell r="A2879" t="str">
            <v>0580  4183</v>
          </cell>
          <cell r="B2879" t="str">
            <v>LANDSCAPE- PALMS, AUSTRALIAN FAN PALM LIVISTONA AUSTRALIS, 11-14', OVERALL HEIGHT</v>
          </cell>
          <cell r="C2879" t="str">
            <v>EA</v>
          </cell>
          <cell r="D2879" t="str">
            <v>12</v>
          </cell>
          <cell r="E2879" t="str">
            <v xml:space="preserve"> </v>
          </cell>
          <cell r="F2879" t="str">
            <v>Y</v>
          </cell>
          <cell r="G2879" t="str">
            <v/>
          </cell>
          <cell r="H2879">
            <v>41662</v>
          </cell>
          <cell r="I2879"/>
          <cell r="J2879" t="str">
            <v/>
          </cell>
          <cell r="K2879"/>
          <cell r="T2879" t="str">
            <v>0580 4183</v>
          </cell>
          <cell r="U2879" t="str">
            <v xml:space="preserve"> </v>
          </cell>
          <cell r="V2879" t="str">
            <v xml:space="preserve"> </v>
          </cell>
          <cell r="W2879">
            <v>0</v>
          </cell>
          <cell r="X2879">
            <v>0</v>
          </cell>
          <cell r="Y2879" t="str">
            <v>xx</v>
          </cell>
        </row>
        <row r="2880">
          <cell r="A2880" t="str">
            <v>0580  4184</v>
          </cell>
          <cell r="B2880" t="str">
            <v>LANDSCAPE- PALMS, AUSTRALIAN FAN PALM LIVISTONA AUSTRALIS, 15-18', OVERALL HEIGHT</v>
          </cell>
          <cell r="C2880" t="str">
            <v>EA</v>
          </cell>
          <cell r="D2880" t="str">
            <v>12</v>
          </cell>
          <cell r="E2880" t="str">
            <v xml:space="preserve"> </v>
          </cell>
          <cell r="F2880" t="str">
            <v>Y</v>
          </cell>
          <cell r="G2880" t="str">
            <v/>
          </cell>
          <cell r="H2880">
            <v>41662</v>
          </cell>
          <cell r="I2880"/>
          <cell r="J2880">
            <v>825</v>
          </cell>
          <cell r="K2880"/>
          <cell r="T2880" t="str">
            <v>0580 4184</v>
          </cell>
          <cell r="U2880" t="str">
            <v xml:space="preserve"> </v>
          </cell>
          <cell r="V2880" t="str">
            <v xml:space="preserve"> </v>
          </cell>
          <cell r="W2880">
            <v>0</v>
          </cell>
          <cell r="X2880">
            <v>0</v>
          </cell>
          <cell r="Y2880" t="str">
            <v>xx</v>
          </cell>
        </row>
        <row r="2881">
          <cell r="A2881" t="str">
            <v>0580  4185</v>
          </cell>
          <cell r="B2881" t="str">
            <v>LANDSCAPE- PALMS, AUSTRALIAN FAN PALM LIVISTONA AUSTRALIS, 19-24', OVERALL HEIGHT</v>
          </cell>
          <cell r="C2881" t="str">
            <v>EA</v>
          </cell>
          <cell r="D2881" t="str">
            <v>12</v>
          </cell>
          <cell r="E2881" t="str">
            <v xml:space="preserve"> </v>
          </cell>
          <cell r="F2881" t="str">
            <v>Y</v>
          </cell>
          <cell r="G2881" t="str">
            <v/>
          </cell>
          <cell r="H2881">
            <v>41662</v>
          </cell>
          <cell r="I2881"/>
          <cell r="J2881">
            <v>1125</v>
          </cell>
          <cell r="K2881"/>
          <cell r="T2881" t="str">
            <v>0580 4185</v>
          </cell>
          <cell r="U2881" t="str">
            <v xml:space="preserve"> </v>
          </cell>
          <cell r="V2881" t="str">
            <v xml:space="preserve"> </v>
          </cell>
          <cell r="W2881">
            <v>0</v>
          </cell>
          <cell r="X2881">
            <v>0</v>
          </cell>
          <cell r="Y2881" t="str">
            <v>xx</v>
          </cell>
        </row>
        <row r="2882">
          <cell r="A2882" t="str">
            <v>0580  4193</v>
          </cell>
          <cell r="B2882" t="str">
            <v>LANDSCAPE- PALMS, RIBBON PALM  LIVISTONA DECORA , 11-14', OVERALL HEIGHT</v>
          </cell>
          <cell r="C2882" t="str">
            <v>EA</v>
          </cell>
          <cell r="D2882" t="str">
            <v>12</v>
          </cell>
          <cell r="E2882" t="str">
            <v xml:space="preserve"> </v>
          </cell>
          <cell r="F2882" t="str">
            <v>Y</v>
          </cell>
          <cell r="G2882" t="str">
            <v/>
          </cell>
          <cell r="H2882">
            <v>41662</v>
          </cell>
          <cell r="I2882"/>
          <cell r="J2882">
            <v>725</v>
          </cell>
          <cell r="K2882"/>
          <cell r="T2882" t="str">
            <v>0580 4193</v>
          </cell>
          <cell r="U2882" t="str">
            <v xml:space="preserve"> </v>
          </cell>
          <cell r="V2882" t="str">
            <v xml:space="preserve"> </v>
          </cell>
          <cell r="W2882">
            <v>0</v>
          </cell>
          <cell r="X2882">
            <v>0</v>
          </cell>
          <cell r="Y2882" t="str">
            <v>xx</v>
          </cell>
        </row>
        <row r="2883">
          <cell r="A2883" t="str">
            <v>0580  4194</v>
          </cell>
          <cell r="B2883" t="str">
            <v>LANDSCAPE- PALMS, RIBBON PALM  LIVISTONA DECORA , 15-18', OVERALL HEIGHT</v>
          </cell>
          <cell r="C2883" t="str">
            <v>EA</v>
          </cell>
          <cell r="D2883" t="str">
            <v>12</v>
          </cell>
          <cell r="E2883" t="str">
            <v xml:space="preserve"> </v>
          </cell>
          <cell r="F2883" t="str">
            <v>Y</v>
          </cell>
          <cell r="G2883" t="str">
            <v/>
          </cell>
          <cell r="H2883">
            <v>41662</v>
          </cell>
          <cell r="I2883"/>
          <cell r="J2883">
            <v>930</v>
          </cell>
          <cell r="K2883"/>
          <cell r="T2883" t="str">
            <v>0580 4194</v>
          </cell>
          <cell r="U2883" t="str">
            <v xml:space="preserve"> </v>
          </cell>
          <cell r="V2883" t="str">
            <v xml:space="preserve"> </v>
          </cell>
          <cell r="W2883">
            <v>0</v>
          </cell>
          <cell r="X2883">
            <v>0</v>
          </cell>
          <cell r="Y2883" t="str">
            <v>xx</v>
          </cell>
        </row>
        <row r="2884">
          <cell r="A2884" t="str">
            <v>0580  4195</v>
          </cell>
          <cell r="B2884" t="str">
            <v>LANDSCAPE- PALMS, RIBBON PALM  LIVISTONA DECORA , 19-24', OVERALL HEIGHT</v>
          </cell>
          <cell r="C2884" t="str">
            <v>EA</v>
          </cell>
          <cell r="D2884" t="str">
            <v>12</v>
          </cell>
          <cell r="E2884" t="str">
            <v xml:space="preserve"> </v>
          </cell>
          <cell r="F2884" t="str">
            <v>Y</v>
          </cell>
          <cell r="G2884" t="str">
            <v/>
          </cell>
          <cell r="H2884">
            <v>41662</v>
          </cell>
          <cell r="I2884"/>
          <cell r="J2884">
            <v>1275</v>
          </cell>
          <cell r="K2884"/>
          <cell r="T2884" t="str">
            <v>0580 4195</v>
          </cell>
          <cell r="U2884" t="str">
            <v xml:space="preserve"> </v>
          </cell>
          <cell r="V2884" t="str">
            <v xml:space="preserve"> </v>
          </cell>
          <cell r="W2884">
            <v>0</v>
          </cell>
          <cell r="X2884">
            <v>0</v>
          </cell>
          <cell r="Y2884" t="str">
            <v>xx</v>
          </cell>
        </row>
        <row r="2885">
          <cell r="A2885" t="str">
            <v>0580  4202</v>
          </cell>
          <cell r="B2885" t="str">
            <v>LANDSCAPE- PALMS, TARAW PALM LIVISTONA SARIBUS, 8-10', OVERALL HEIGHT</v>
          </cell>
          <cell r="C2885" t="str">
            <v>EA</v>
          </cell>
          <cell r="D2885" t="str">
            <v>12</v>
          </cell>
          <cell r="E2885" t="str">
            <v xml:space="preserve"> </v>
          </cell>
          <cell r="F2885" t="str">
            <v>Y</v>
          </cell>
          <cell r="G2885" t="str">
            <v/>
          </cell>
          <cell r="H2885">
            <v>41662</v>
          </cell>
          <cell r="I2885"/>
          <cell r="J2885">
            <v>300</v>
          </cell>
          <cell r="K2885"/>
          <cell r="T2885" t="str">
            <v>0580 4202</v>
          </cell>
          <cell r="U2885" t="str">
            <v xml:space="preserve"> </v>
          </cell>
          <cell r="V2885" t="str">
            <v xml:space="preserve"> </v>
          </cell>
          <cell r="W2885">
            <v>0</v>
          </cell>
          <cell r="X2885">
            <v>0</v>
          </cell>
          <cell r="Y2885" t="str">
            <v>xx</v>
          </cell>
        </row>
        <row r="2886">
          <cell r="A2886" t="str">
            <v>0580  4203</v>
          </cell>
          <cell r="B2886" t="str">
            <v>LANDSCAPE- PALMS, TARAW PALM LIVISTONA SARIBUS, 11-14', OVERALL HEIGHT</v>
          </cell>
          <cell r="C2886" t="str">
            <v>EA</v>
          </cell>
          <cell r="D2886" t="str">
            <v>12</v>
          </cell>
          <cell r="E2886" t="str">
            <v xml:space="preserve"> </v>
          </cell>
          <cell r="F2886" t="str">
            <v>Y</v>
          </cell>
          <cell r="G2886" t="str">
            <v/>
          </cell>
          <cell r="H2886">
            <v>41662</v>
          </cell>
          <cell r="I2886"/>
          <cell r="J2886">
            <v>420</v>
          </cell>
          <cell r="K2886"/>
          <cell r="T2886" t="str">
            <v>0580 4203</v>
          </cell>
          <cell r="U2886" t="str">
            <v xml:space="preserve"> </v>
          </cell>
          <cell r="V2886" t="str">
            <v xml:space="preserve"> </v>
          </cell>
          <cell r="W2886">
            <v>0</v>
          </cell>
          <cell r="X2886">
            <v>0</v>
          </cell>
          <cell r="Y2886" t="str">
            <v>xx</v>
          </cell>
        </row>
        <row r="2887">
          <cell r="A2887" t="str">
            <v>0580  4212</v>
          </cell>
          <cell r="B2887" t="str">
            <v>LANDSCAPE- PALMS, MEDJOOL DATE PALM  PHOENIX DACTYLIFERA 'MEDJOOL', 5-8', CLEAR TRUNK</v>
          </cell>
          <cell r="C2887" t="str">
            <v>EA</v>
          </cell>
          <cell r="D2887" t="str">
            <v>12</v>
          </cell>
          <cell r="E2887" t="str">
            <v xml:space="preserve"> </v>
          </cell>
          <cell r="F2887" t="str">
            <v>Y</v>
          </cell>
          <cell r="G2887" t="str">
            <v/>
          </cell>
          <cell r="H2887">
            <v>41662</v>
          </cell>
          <cell r="I2887"/>
          <cell r="J2887" t="str">
            <v/>
          </cell>
          <cell r="K2887"/>
          <cell r="T2887" t="str">
            <v>0580 4212</v>
          </cell>
          <cell r="U2887" t="str">
            <v xml:space="preserve"> </v>
          </cell>
          <cell r="V2887" t="str">
            <v xml:space="preserve"> </v>
          </cell>
          <cell r="W2887">
            <v>0</v>
          </cell>
          <cell r="X2887">
            <v>0</v>
          </cell>
          <cell r="Y2887" t="str">
            <v>xx</v>
          </cell>
        </row>
        <row r="2888">
          <cell r="A2888" t="str">
            <v>0580  4213</v>
          </cell>
          <cell r="B2888" t="str">
            <v>LANDSCAPE- PALMS, MEDJOOL DATE PALM  PHOENIX DACTYLIFERA 'MEDJOOL', 9-12', CLEAR TRUNK</v>
          </cell>
          <cell r="C2888" t="str">
            <v>EA</v>
          </cell>
          <cell r="D2888" t="str">
            <v>12</v>
          </cell>
          <cell r="E2888" t="str">
            <v xml:space="preserve"> </v>
          </cell>
          <cell r="F2888" t="str">
            <v>Y</v>
          </cell>
          <cell r="G2888" t="str">
            <v/>
          </cell>
          <cell r="H2888">
            <v>41662</v>
          </cell>
          <cell r="I2888"/>
          <cell r="J2888" t="str">
            <v/>
          </cell>
          <cell r="K2888"/>
          <cell r="T2888" t="str">
            <v>0580 4213</v>
          </cell>
          <cell r="U2888" t="str">
            <v xml:space="preserve"> </v>
          </cell>
          <cell r="V2888" t="str">
            <v xml:space="preserve"> </v>
          </cell>
          <cell r="W2888">
            <v>0</v>
          </cell>
          <cell r="X2888">
            <v>0</v>
          </cell>
          <cell r="Y2888" t="str">
            <v>xx</v>
          </cell>
        </row>
        <row r="2889">
          <cell r="A2889" t="str">
            <v>0580  4214</v>
          </cell>
          <cell r="B2889" t="str">
            <v>LANDSCAPE- PALMS, MEDJOOL DATE PALM  PHOENIX DACTYLIFERA 'MEDJOOL', 13-15', CLEAR TRUNK</v>
          </cell>
          <cell r="C2889" t="str">
            <v>EA</v>
          </cell>
          <cell r="D2889" t="str">
            <v>12</v>
          </cell>
          <cell r="E2889" t="str">
            <v xml:space="preserve"> </v>
          </cell>
          <cell r="F2889" t="str">
            <v>Y</v>
          </cell>
          <cell r="G2889" t="str">
            <v/>
          </cell>
          <cell r="H2889">
            <v>41662</v>
          </cell>
          <cell r="I2889"/>
          <cell r="J2889" t="str">
            <v/>
          </cell>
          <cell r="K2889"/>
          <cell r="T2889" t="str">
            <v>0580 4214</v>
          </cell>
          <cell r="U2889" t="str">
            <v xml:space="preserve"> </v>
          </cell>
          <cell r="V2889" t="str">
            <v xml:space="preserve"> </v>
          </cell>
          <cell r="W2889">
            <v>0</v>
          </cell>
          <cell r="X2889">
            <v>0</v>
          </cell>
          <cell r="Y2889" t="str">
            <v>xx</v>
          </cell>
        </row>
        <row r="2890">
          <cell r="A2890" t="str">
            <v>0580  4215</v>
          </cell>
          <cell r="B2890" t="str">
            <v>LANDSCAPE- PALMS, MEDJOOL DATE PALM  PHOENIX DACTYLIFERA 'MEDJOOL', 16-20', CLEAR TRUNK</v>
          </cell>
          <cell r="C2890" t="str">
            <v>EA</v>
          </cell>
          <cell r="D2890" t="str">
            <v>12</v>
          </cell>
          <cell r="E2890" t="str">
            <v xml:space="preserve"> </v>
          </cell>
          <cell r="F2890" t="str">
            <v>Y</v>
          </cell>
          <cell r="G2890" t="str">
            <v/>
          </cell>
          <cell r="H2890">
            <v>41662</v>
          </cell>
          <cell r="I2890"/>
          <cell r="J2890" t="str">
            <v/>
          </cell>
          <cell r="K2890"/>
          <cell r="T2890" t="str">
            <v>0580 4215</v>
          </cell>
          <cell r="U2890" t="str">
            <v xml:space="preserve"> </v>
          </cell>
          <cell r="V2890" t="str">
            <v xml:space="preserve"> </v>
          </cell>
          <cell r="W2890">
            <v>0</v>
          </cell>
          <cell r="X2890">
            <v>0</v>
          </cell>
          <cell r="Y2890" t="str">
            <v>xx</v>
          </cell>
        </row>
        <row r="2891">
          <cell r="A2891" t="str">
            <v>0580  4216</v>
          </cell>
          <cell r="B2891" t="str">
            <v>LANDSCAPE- PALMS, MEDJOOL DATE PALM  PHOENIX DACTYLIFERA 'MEDJOOL', 21-24', CLEAR TRUNK</v>
          </cell>
          <cell r="C2891" t="str">
            <v>EA</v>
          </cell>
          <cell r="D2891" t="str">
            <v>12</v>
          </cell>
          <cell r="E2891" t="str">
            <v xml:space="preserve"> </v>
          </cell>
          <cell r="F2891" t="str">
            <v>Y</v>
          </cell>
          <cell r="G2891" t="str">
            <v/>
          </cell>
          <cell r="H2891">
            <v>41662</v>
          </cell>
          <cell r="I2891"/>
          <cell r="J2891" t="str">
            <v/>
          </cell>
          <cell r="K2891"/>
          <cell r="T2891" t="str">
            <v>0580 4216</v>
          </cell>
          <cell r="U2891" t="str">
            <v xml:space="preserve"> </v>
          </cell>
          <cell r="V2891" t="str">
            <v xml:space="preserve"> </v>
          </cell>
          <cell r="W2891">
            <v>0</v>
          </cell>
          <cell r="X2891">
            <v>0</v>
          </cell>
          <cell r="Y2891" t="str">
            <v>xx</v>
          </cell>
        </row>
        <row r="2892">
          <cell r="A2892" t="str">
            <v>0580  4217</v>
          </cell>
          <cell r="B2892" t="str">
            <v>LANDSCAPE- PALMS, MEDJOOL DATE PALM  PHOENIX DACTYLIFERA 'MEDJOOL', 25-30', CLEAR TRUNK</v>
          </cell>
          <cell r="C2892" t="str">
            <v>EA</v>
          </cell>
          <cell r="D2892" t="str">
            <v>12</v>
          </cell>
          <cell r="E2892" t="str">
            <v xml:space="preserve"> </v>
          </cell>
          <cell r="F2892" t="str">
            <v>Y</v>
          </cell>
          <cell r="G2892" t="str">
            <v/>
          </cell>
          <cell r="H2892">
            <v>41662</v>
          </cell>
          <cell r="I2892"/>
          <cell r="J2892" t="str">
            <v/>
          </cell>
          <cell r="K2892"/>
          <cell r="T2892" t="str">
            <v>0580 4217</v>
          </cell>
          <cell r="U2892" t="str">
            <v xml:space="preserve"> </v>
          </cell>
          <cell r="V2892" t="str">
            <v xml:space="preserve"> </v>
          </cell>
          <cell r="W2892">
            <v>0</v>
          </cell>
          <cell r="X2892">
            <v>0</v>
          </cell>
          <cell r="Y2892" t="str">
            <v>xx</v>
          </cell>
        </row>
        <row r="2893">
          <cell r="A2893" t="str">
            <v>0580  4218</v>
          </cell>
          <cell r="B2893" t="str">
            <v>LANDSCAPE- PALMS, MEDJOOL DATE PALM  PHOENIX DACTYLIFERA 'MEDJOOL', 31-35', CLEAR TRUNK</v>
          </cell>
          <cell r="C2893" t="str">
            <v>EA</v>
          </cell>
          <cell r="D2893" t="str">
            <v>12</v>
          </cell>
          <cell r="E2893" t="str">
            <v xml:space="preserve"> </v>
          </cell>
          <cell r="F2893" t="str">
            <v>Y</v>
          </cell>
          <cell r="G2893" t="str">
            <v/>
          </cell>
          <cell r="H2893">
            <v>41662</v>
          </cell>
          <cell r="I2893"/>
          <cell r="J2893">
            <v>9600</v>
          </cell>
          <cell r="K2893"/>
          <cell r="T2893" t="str">
            <v>0580 4218</v>
          </cell>
          <cell r="U2893" t="str">
            <v xml:space="preserve"> </v>
          </cell>
          <cell r="V2893" t="str">
            <v xml:space="preserve"> </v>
          </cell>
          <cell r="W2893">
            <v>0</v>
          </cell>
          <cell r="X2893">
            <v>0</v>
          </cell>
          <cell r="Y2893" t="str">
            <v>xx</v>
          </cell>
        </row>
        <row r="2894">
          <cell r="A2894" t="str">
            <v>0580  4219</v>
          </cell>
          <cell r="B2894" t="str">
            <v>LANDSCAPE- PALMS, MEDJOOL DATE PALM  PHOENIX DACTYLIFERA 'MEDJOOL', 36' AND OVER CLEAR TRUNK</v>
          </cell>
          <cell r="C2894" t="str">
            <v>EA</v>
          </cell>
          <cell r="D2894" t="str">
            <v>12</v>
          </cell>
          <cell r="E2894" t="str">
            <v xml:space="preserve"> </v>
          </cell>
          <cell r="F2894" t="str">
            <v>Y</v>
          </cell>
          <cell r="G2894" t="str">
            <v/>
          </cell>
          <cell r="H2894">
            <v>41662</v>
          </cell>
          <cell r="I2894"/>
          <cell r="J2894">
            <v>11000</v>
          </cell>
          <cell r="K2894"/>
          <cell r="T2894" t="str">
            <v>0580 4219</v>
          </cell>
          <cell r="U2894" t="str">
            <v xml:space="preserve"> </v>
          </cell>
          <cell r="V2894" t="str">
            <v xml:space="preserve"> </v>
          </cell>
          <cell r="W2894">
            <v>0</v>
          </cell>
          <cell r="X2894">
            <v>0</v>
          </cell>
          <cell r="Y2894" t="str">
            <v>xx</v>
          </cell>
        </row>
        <row r="2895">
          <cell r="A2895" t="str">
            <v>0580  4222</v>
          </cell>
          <cell r="B2895" t="str">
            <v>LANDSCAPE- PALMS, PYGMY DATE PALM MULTIPLE PHOENIX ROEBELENII, 8-10', OVERALL HEIGHT</v>
          </cell>
          <cell r="C2895" t="str">
            <v>EA</v>
          </cell>
          <cell r="D2895" t="str">
            <v>12</v>
          </cell>
          <cell r="E2895" t="str">
            <v xml:space="preserve"> </v>
          </cell>
          <cell r="F2895" t="str">
            <v>Y</v>
          </cell>
          <cell r="G2895" t="str">
            <v/>
          </cell>
          <cell r="H2895">
            <v>41662</v>
          </cell>
          <cell r="I2895"/>
          <cell r="J2895" t="str">
            <v/>
          </cell>
          <cell r="K2895"/>
          <cell r="T2895" t="str">
            <v>0580 4222</v>
          </cell>
          <cell r="U2895" t="str">
            <v xml:space="preserve"> </v>
          </cell>
          <cell r="V2895" t="str">
            <v xml:space="preserve"> </v>
          </cell>
          <cell r="W2895">
            <v>0</v>
          </cell>
          <cell r="X2895">
            <v>0</v>
          </cell>
          <cell r="Y2895" t="str">
            <v>xx</v>
          </cell>
        </row>
        <row r="2896">
          <cell r="A2896" t="str">
            <v>0580  4223</v>
          </cell>
          <cell r="B2896" t="str">
            <v>LANDSCAPE- PALMS, PYGMY DATE PALM MULTIPLE PHOENIX ROEBELENII, 11-14', OVERALL HEIGHT</v>
          </cell>
          <cell r="C2896" t="str">
            <v>EA</v>
          </cell>
          <cell r="D2896" t="str">
            <v>12</v>
          </cell>
          <cell r="E2896" t="str">
            <v xml:space="preserve"> </v>
          </cell>
          <cell r="F2896" t="str">
            <v>Y</v>
          </cell>
          <cell r="G2896" t="str">
            <v/>
          </cell>
          <cell r="H2896">
            <v>41662</v>
          </cell>
          <cell r="I2896"/>
          <cell r="J2896" t="str">
            <v/>
          </cell>
          <cell r="K2896"/>
          <cell r="T2896" t="str">
            <v>0580 4223</v>
          </cell>
          <cell r="U2896" t="str">
            <v xml:space="preserve"> </v>
          </cell>
          <cell r="V2896" t="str">
            <v xml:space="preserve"> </v>
          </cell>
          <cell r="W2896">
            <v>0</v>
          </cell>
          <cell r="X2896">
            <v>0</v>
          </cell>
          <cell r="Y2896" t="str">
            <v>xx</v>
          </cell>
        </row>
        <row r="2897">
          <cell r="A2897" t="str">
            <v>0580  4232</v>
          </cell>
          <cell r="B2897" t="str">
            <v>LANDSCAPE- PALMS, WILD DATE PALM/SYLVESTER  PHOENIX SYLVESTRIS, 5-8', CLEAR TRUNK</v>
          </cell>
          <cell r="C2897" t="str">
            <v>EA</v>
          </cell>
          <cell r="D2897" t="str">
            <v>12</v>
          </cell>
          <cell r="E2897" t="str">
            <v xml:space="preserve"> </v>
          </cell>
          <cell r="F2897" t="str">
            <v>Y</v>
          </cell>
          <cell r="G2897" t="str">
            <v/>
          </cell>
          <cell r="H2897">
            <v>41662</v>
          </cell>
          <cell r="I2897"/>
          <cell r="J2897">
            <v>1500</v>
          </cell>
          <cell r="K2897"/>
          <cell r="T2897" t="str">
            <v>0580 4232</v>
          </cell>
          <cell r="U2897" t="str">
            <v xml:space="preserve"> </v>
          </cell>
          <cell r="V2897" t="str">
            <v xml:space="preserve"> </v>
          </cell>
          <cell r="W2897">
            <v>0</v>
          </cell>
          <cell r="X2897">
            <v>0</v>
          </cell>
          <cell r="Y2897" t="str">
            <v>xx</v>
          </cell>
        </row>
        <row r="2898">
          <cell r="A2898" t="str">
            <v>0580  4233</v>
          </cell>
          <cell r="B2898" t="str">
            <v>LANDSCAPE- PALMS, WILD DATE PALM/SYLVESTER  PHOENIX SYLVESTRIS, 9-12', CLEAR TRUNK</v>
          </cell>
          <cell r="C2898" t="str">
            <v>EA</v>
          </cell>
          <cell r="D2898" t="str">
            <v>12</v>
          </cell>
          <cell r="E2898" t="str">
            <v xml:space="preserve"> </v>
          </cell>
          <cell r="F2898" t="str">
            <v>Y</v>
          </cell>
          <cell r="G2898" t="str">
            <v/>
          </cell>
          <cell r="H2898">
            <v>41662</v>
          </cell>
          <cell r="I2898"/>
          <cell r="J2898" t="str">
            <v/>
          </cell>
          <cell r="K2898"/>
          <cell r="T2898" t="str">
            <v>0580 4233</v>
          </cell>
          <cell r="U2898" t="str">
            <v xml:space="preserve"> </v>
          </cell>
          <cell r="V2898" t="str">
            <v xml:space="preserve"> </v>
          </cell>
          <cell r="W2898">
            <v>0</v>
          </cell>
          <cell r="X2898">
            <v>0</v>
          </cell>
          <cell r="Y2898" t="str">
            <v>xx</v>
          </cell>
        </row>
        <row r="2899">
          <cell r="A2899" t="str">
            <v>0580  4234</v>
          </cell>
          <cell r="B2899" t="str">
            <v>LANDSCAPE- PALMS, WILD DATE PALM/SYLVESTER  PHOENIX SYLVESTRIS, 13-15', CLEAR TRUNK</v>
          </cell>
          <cell r="C2899" t="str">
            <v>EA</v>
          </cell>
          <cell r="D2899" t="str">
            <v>12</v>
          </cell>
          <cell r="E2899" t="str">
            <v xml:space="preserve"> </v>
          </cell>
          <cell r="F2899" t="str">
            <v>Y</v>
          </cell>
          <cell r="G2899" t="str">
            <v/>
          </cell>
          <cell r="H2899">
            <v>41662</v>
          </cell>
          <cell r="I2899"/>
          <cell r="J2899" t="str">
            <v/>
          </cell>
          <cell r="K2899"/>
          <cell r="T2899" t="str">
            <v>0580 4234</v>
          </cell>
          <cell r="U2899" t="str">
            <v xml:space="preserve"> </v>
          </cell>
          <cell r="V2899" t="str">
            <v xml:space="preserve"> </v>
          </cell>
          <cell r="W2899">
            <v>0</v>
          </cell>
          <cell r="X2899">
            <v>0</v>
          </cell>
          <cell r="Y2899" t="str">
            <v>xx</v>
          </cell>
        </row>
        <row r="2900">
          <cell r="A2900" t="str">
            <v>0580  4235</v>
          </cell>
          <cell r="B2900" t="str">
            <v>LANDSCAPE- PALMS, WILD DATE PALM/SYLVESTER PHOENIX SYLVESTRIS, 16' AND OVER CLEAR TRUNK</v>
          </cell>
          <cell r="C2900" t="str">
            <v>EA</v>
          </cell>
          <cell r="D2900" t="str">
            <v>12</v>
          </cell>
          <cell r="E2900" t="str">
            <v xml:space="preserve"> </v>
          </cell>
          <cell r="F2900" t="str">
            <v>Y</v>
          </cell>
          <cell r="G2900" t="str">
            <v/>
          </cell>
          <cell r="H2900">
            <v>41662</v>
          </cell>
          <cell r="I2900"/>
          <cell r="J2900" t="str">
            <v/>
          </cell>
          <cell r="K2900"/>
          <cell r="T2900" t="str">
            <v>0580 4235</v>
          </cell>
          <cell r="U2900" t="str">
            <v xml:space="preserve"> </v>
          </cell>
          <cell r="V2900" t="str">
            <v xml:space="preserve"> </v>
          </cell>
          <cell r="W2900">
            <v>0</v>
          </cell>
          <cell r="X2900">
            <v>0</v>
          </cell>
          <cell r="Y2900" t="str">
            <v>xx</v>
          </cell>
        </row>
        <row r="2901">
          <cell r="A2901" t="str">
            <v>0580  4244</v>
          </cell>
          <cell r="B2901" t="str">
            <v>LANDSCAPE- PALMS, ALEXANDER PALM SINGLE PTYCHOSPERMA ELEGANS, 15-18', OVERALL HEIGHT</v>
          </cell>
          <cell r="C2901" t="str">
            <v>EA</v>
          </cell>
          <cell r="D2901" t="str">
            <v>12</v>
          </cell>
          <cell r="E2901" t="str">
            <v xml:space="preserve"> </v>
          </cell>
          <cell r="F2901" t="str">
            <v>Y</v>
          </cell>
          <cell r="G2901" t="str">
            <v/>
          </cell>
          <cell r="H2901">
            <v>41662</v>
          </cell>
          <cell r="I2901"/>
          <cell r="J2901" t="str">
            <v/>
          </cell>
          <cell r="K2901"/>
          <cell r="T2901" t="str">
            <v>0580 4244</v>
          </cell>
          <cell r="U2901" t="str">
            <v xml:space="preserve"> </v>
          </cell>
          <cell r="V2901" t="str">
            <v xml:space="preserve"> </v>
          </cell>
          <cell r="W2901">
            <v>0</v>
          </cell>
          <cell r="X2901">
            <v>0</v>
          </cell>
          <cell r="Y2901" t="str">
            <v>xx</v>
          </cell>
        </row>
        <row r="2902">
          <cell r="A2902" t="str">
            <v>0580  4245</v>
          </cell>
          <cell r="B2902" t="str">
            <v>LANDSCAPE- PALMS, ALEXANDER PALM SINGLE PTYCHOSPERMA ELEGANS, 19-24', OVERALL HEIGHT</v>
          </cell>
          <cell r="C2902" t="str">
            <v>EA</v>
          </cell>
          <cell r="D2902" t="str">
            <v>12</v>
          </cell>
          <cell r="E2902" t="str">
            <v xml:space="preserve"> </v>
          </cell>
          <cell r="F2902" t="str">
            <v>Y</v>
          </cell>
          <cell r="G2902" t="str">
            <v/>
          </cell>
          <cell r="H2902">
            <v>41662</v>
          </cell>
          <cell r="I2902"/>
          <cell r="J2902" t="str">
            <v/>
          </cell>
          <cell r="K2902"/>
          <cell r="T2902" t="str">
            <v>0580 4245</v>
          </cell>
          <cell r="U2902" t="str">
            <v xml:space="preserve"> </v>
          </cell>
          <cell r="V2902" t="str">
            <v xml:space="preserve"> </v>
          </cell>
          <cell r="W2902">
            <v>0</v>
          </cell>
          <cell r="X2902">
            <v>0</v>
          </cell>
          <cell r="Y2902" t="str">
            <v>xx</v>
          </cell>
        </row>
        <row r="2903">
          <cell r="A2903" t="str">
            <v>0580  4254</v>
          </cell>
          <cell r="B2903" t="str">
            <v>LANDSCAPE- PALMS, ALEXANDER PALM DOUBLE PTYCHOSPERMA ELEGANS, 15-18', OVERALL HEIGHT</v>
          </cell>
          <cell r="C2903" t="str">
            <v>EA</v>
          </cell>
          <cell r="D2903" t="str">
            <v>12</v>
          </cell>
          <cell r="E2903" t="str">
            <v xml:space="preserve"> </v>
          </cell>
          <cell r="F2903" t="str">
            <v>Y</v>
          </cell>
          <cell r="G2903" t="str">
            <v/>
          </cell>
          <cell r="H2903">
            <v>41662</v>
          </cell>
          <cell r="I2903"/>
          <cell r="J2903">
            <v>600</v>
          </cell>
          <cell r="K2903"/>
          <cell r="T2903" t="str">
            <v>0580 4254</v>
          </cell>
          <cell r="U2903" t="str">
            <v xml:space="preserve"> </v>
          </cell>
          <cell r="V2903" t="str">
            <v xml:space="preserve"> </v>
          </cell>
          <cell r="W2903">
            <v>0</v>
          </cell>
          <cell r="X2903">
            <v>0</v>
          </cell>
          <cell r="Y2903" t="str">
            <v>xx</v>
          </cell>
        </row>
        <row r="2904">
          <cell r="A2904" t="str">
            <v>0580  4255</v>
          </cell>
          <cell r="B2904" t="str">
            <v>LANDSCAPE- PALMS, ALEXANDER PALM DOUBLE PTYCHOSPERMA ELEGANS, 19-24', OVERALL HEIGHT</v>
          </cell>
          <cell r="C2904" t="str">
            <v>EA</v>
          </cell>
          <cell r="D2904" t="str">
            <v>12</v>
          </cell>
          <cell r="E2904" t="str">
            <v xml:space="preserve"> </v>
          </cell>
          <cell r="F2904" t="str">
            <v>Y</v>
          </cell>
          <cell r="G2904" t="str">
            <v/>
          </cell>
          <cell r="H2904">
            <v>41662</v>
          </cell>
          <cell r="I2904"/>
          <cell r="J2904">
            <v>800</v>
          </cell>
          <cell r="K2904"/>
          <cell r="T2904" t="str">
            <v>0580 4255</v>
          </cell>
          <cell r="U2904" t="str">
            <v xml:space="preserve"> </v>
          </cell>
          <cell r="V2904" t="str">
            <v xml:space="preserve"> </v>
          </cell>
          <cell r="W2904">
            <v>0</v>
          </cell>
          <cell r="X2904">
            <v>0</v>
          </cell>
          <cell r="Y2904" t="str">
            <v>xx</v>
          </cell>
        </row>
        <row r="2905">
          <cell r="A2905" t="str">
            <v>0580  4264</v>
          </cell>
          <cell r="B2905" t="str">
            <v>LANDSCAPE- PALMS, ALEXANDER PALM TRIPLE PTYCHOSPERMA ELEGANS, 15-18', OVERALL HEIGHT</v>
          </cell>
          <cell r="C2905" t="str">
            <v>EA</v>
          </cell>
          <cell r="D2905" t="str">
            <v>12</v>
          </cell>
          <cell r="E2905" t="str">
            <v xml:space="preserve"> </v>
          </cell>
          <cell r="F2905" t="str">
            <v>Y</v>
          </cell>
          <cell r="G2905" t="str">
            <v/>
          </cell>
          <cell r="H2905">
            <v>41662</v>
          </cell>
          <cell r="I2905"/>
          <cell r="J2905">
            <v>700</v>
          </cell>
          <cell r="K2905"/>
          <cell r="T2905" t="str">
            <v>0580 4264</v>
          </cell>
          <cell r="U2905" t="str">
            <v xml:space="preserve"> </v>
          </cell>
          <cell r="V2905" t="str">
            <v xml:space="preserve"> </v>
          </cell>
          <cell r="W2905">
            <v>0</v>
          </cell>
          <cell r="X2905">
            <v>0</v>
          </cell>
          <cell r="Y2905" t="str">
            <v>xx</v>
          </cell>
        </row>
        <row r="2906">
          <cell r="A2906" t="str">
            <v>0580  4265</v>
          </cell>
          <cell r="B2906" t="str">
            <v>LANDSCAPE- PALMS, ALEXANDER PALM TRIPLE PTYCHOSPERMA ELEGANS, 19-24', OVERALL HEIGHT</v>
          </cell>
          <cell r="C2906" t="str">
            <v>EA</v>
          </cell>
          <cell r="D2906" t="str">
            <v>12</v>
          </cell>
          <cell r="E2906" t="str">
            <v xml:space="preserve"> </v>
          </cell>
          <cell r="F2906" t="str">
            <v>Y</v>
          </cell>
          <cell r="G2906" t="str">
            <v/>
          </cell>
          <cell r="H2906">
            <v>41662</v>
          </cell>
          <cell r="I2906"/>
          <cell r="J2906">
            <v>900</v>
          </cell>
          <cell r="K2906"/>
          <cell r="T2906" t="str">
            <v>0580 4265</v>
          </cell>
          <cell r="U2906" t="str">
            <v xml:space="preserve"> </v>
          </cell>
          <cell r="V2906" t="str">
            <v xml:space="preserve"> </v>
          </cell>
          <cell r="W2906">
            <v>0</v>
          </cell>
          <cell r="X2906">
            <v>0</v>
          </cell>
          <cell r="Y2906" t="str">
            <v>xx</v>
          </cell>
        </row>
        <row r="2907">
          <cell r="A2907" t="str">
            <v>0580  4271</v>
          </cell>
          <cell r="B2907" t="str">
            <v>LANDSCAPE- PALMS, LADY PALM RHAPHIS EXCELSA, UP TO 8', OVERALL HEIGHT</v>
          </cell>
          <cell r="C2907" t="str">
            <v>EA</v>
          </cell>
          <cell r="D2907" t="str">
            <v>12</v>
          </cell>
          <cell r="E2907" t="str">
            <v xml:space="preserve"> </v>
          </cell>
          <cell r="F2907" t="str">
            <v>Y</v>
          </cell>
          <cell r="G2907" t="str">
            <v/>
          </cell>
          <cell r="H2907">
            <v>41662</v>
          </cell>
          <cell r="I2907"/>
          <cell r="J2907">
            <v>750</v>
          </cell>
          <cell r="K2907"/>
          <cell r="T2907" t="str">
            <v>0580 4271</v>
          </cell>
          <cell r="U2907" t="str">
            <v xml:space="preserve"> </v>
          </cell>
          <cell r="V2907" t="str">
            <v xml:space="preserve"> </v>
          </cell>
          <cell r="W2907">
            <v>0</v>
          </cell>
          <cell r="X2907">
            <v>0</v>
          </cell>
          <cell r="Y2907" t="str">
            <v>xx</v>
          </cell>
        </row>
        <row r="2908">
          <cell r="A2908" t="str">
            <v>0580  4272</v>
          </cell>
          <cell r="B2908" t="str">
            <v>LANDSCAPE- PALMS, LADY PALM RHAPHIS EXCELSA, 8-10', OVERALL HEIGHT</v>
          </cell>
          <cell r="C2908" t="str">
            <v>EA</v>
          </cell>
          <cell r="D2908" t="str">
            <v>12</v>
          </cell>
          <cell r="E2908" t="str">
            <v xml:space="preserve"> </v>
          </cell>
          <cell r="F2908" t="str">
            <v>Y</v>
          </cell>
          <cell r="G2908" t="str">
            <v/>
          </cell>
          <cell r="H2908">
            <v>41662</v>
          </cell>
          <cell r="I2908"/>
          <cell r="J2908">
            <v>750</v>
          </cell>
          <cell r="K2908"/>
          <cell r="T2908" t="str">
            <v>0580 4272</v>
          </cell>
          <cell r="U2908" t="str">
            <v xml:space="preserve"> </v>
          </cell>
          <cell r="V2908" t="str">
            <v xml:space="preserve"> </v>
          </cell>
          <cell r="W2908">
            <v>0</v>
          </cell>
          <cell r="X2908">
            <v>0</v>
          </cell>
          <cell r="Y2908" t="str">
            <v>xx</v>
          </cell>
        </row>
        <row r="2909">
          <cell r="A2909" t="str">
            <v>0580  4283</v>
          </cell>
          <cell r="B2909" t="str">
            <v>LANDSCAPE- PALMS, FLORIDA ROYAL PALM ROYSTONEA ELATA, 9-12', GREY WOOD</v>
          </cell>
          <cell r="C2909" t="str">
            <v>EA</v>
          </cell>
          <cell r="D2909" t="str">
            <v>12</v>
          </cell>
          <cell r="E2909" t="str">
            <v xml:space="preserve"> </v>
          </cell>
          <cell r="F2909" t="str">
            <v>Y</v>
          </cell>
          <cell r="G2909" t="str">
            <v/>
          </cell>
          <cell r="H2909">
            <v>41680</v>
          </cell>
          <cell r="I2909"/>
          <cell r="J2909" t="str">
            <v/>
          </cell>
          <cell r="K2909"/>
          <cell r="T2909" t="str">
            <v>0580 4283</v>
          </cell>
          <cell r="U2909" t="str">
            <v xml:space="preserve"> </v>
          </cell>
          <cell r="V2909" t="str">
            <v xml:space="preserve"> </v>
          </cell>
          <cell r="W2909">
            <v>0</v>
          </cell>
          <cell r="X2909">
            <v>0</v>
          </cell>
          <cell r="Y2909" t="str">
            <v>xx</v>
          </cell>
        </row>
        <row r="2910">
          <cell r="A2910" t="str">
            <v>0580  4284</v>
          </cell>
          <cell r="B2910" t="str">
            <v>LANDSCAPE- PALMS, FLORIDA ROYAL PALM ROYSTONEA ELATA, 13-16', GREY WOOD</v>
          </cell>
          <cell r="C2910" t="str">
            <v>EA</v>
          </cell>
          <cell r="D2910" t="str">
            <v>12</v>
          </cell>
          <cell r="E2910" t="str">
            <v xml:space="preserve"> </v>
          </cell>
          <cell r="F2910" t="str">
            <v>Y</v>
          </cell>
          <cell r="G2910" t="str">
            <v/>
          </cell>
          <cell r="H2910">
            <v>41662</v>
          </cell>
          <cell r="I2910"/>
          <cell r="J2910" t="str">
            <v/>
          </cell>
          <cell r="K2910"/>
          <cell r="T2910" t="str">
            <v>0580 4284</v>
          </cell>
          <cell r="U2910" t="str">
            <v xml:space="preserve"> </v>
          </cell>
          <cell r="V2910" t="str">
            <v xml:space="preserve"> </v>
          </cell>
          <cell r="W2910">
            <v>0</v>
          </cell>
          <cell r="X2910">
            <v>0</v>
          </cell>
          <cell r="Y2910" t="str">
            <v>xx</v>
          </cell>
        </row>
        <row r="2911">
          <cell r="A2911" t="str">
            <v>0580  4285</v>
          </cell>
          <cell r="B2911" t="str">
            <v>LANDSCAPE- PALMS, FLORIDA ROYAL PALM ROYSTONEA ELATA, 17-20', GREY WOOD</v>
          </cell>
          <cell r="C2911" t="str">
            <v>EA</v>
          </cell>
          <cell r="D2911" t="str">
            <v>12</v>
          </cell>
          <cell r="E2911" t="str">
            <v xml:space="preserve"> </v>
          </cell>
          <cell r="F2911" t="str">
            <v>Y</v>
          </cell>
          <cell r="G2911" t="str">
            <v/>
          </cell>
          <cell r="H2911">
            <v>41662</v>
          </cell>
          <cell r="I2911"/>
          <cell r="J2911" t="str">
            <v/>
          </cell>
          <cell r="K2911"/>
          <cell r="T2911" t="str">
            <v>0580 4285</v>
          </cell>
          <cell r="U2911" t="str">
            <v xml:space="preserve"> </v>
          </cell>
          <cell r="V2911" t="str">
            <v xml:space="preserve"> </v>
          </cell>
          <cell r="W2911">
            <v>0</v>
          </cell>
          <cell r="X2911">
            <v>0</v>
          </cell>
          <cell r="Y2911" t="str">
            <v>xx</v>
          </cell>
        </row>
        <row r="2912">
          <cell r="A2912" t="str">
            <v>0580  4286</v>
          </cell>
          <cell r="B2912" t="str">
            <v>LANDSCAPE- PALMS, FLORIDA ROYAL PALM ROYSTONEA ELATA, 21-24', GREY WOOD</v>
          </cell>
          <cell r="C2912" t="str">
            <v>EA</v>
          </cell>
          <cell r="D2912" t="str">
            <v>12</v>
          </cell>
          <cell r="E2912" t="str">
            <v xml:space="preserve"> </v>
          </cell>
          <cell r="F2912" t="str">
            <v>Y</v>
          </cell>
          <cell r="G2912" t="str">
            <v/>
          </cell>
          <cell r="H2912">
            <v>41662</v>
          </cell>
          <cell r="I2912"/>
          <cell r="J2912" t="str">
            <v/>
          </cell>
          <cell r="K2912"/>
          <cell r="T2912" t="str">
            <v>0580 4286</v>
          </cell>
          <cell r="U2912" t="str">
            <v xml:space="preserve"> </v>
          </cell>
          <cell r="V2912" t="str">
            <v xml:space="preserve"> </v>
          </cell>
          <cell r="W2912">
            <v>0</v>
          </cell>
          <cell r="X2912">
            <v>0</v>
          </cell>
          <cell r="Y2912" t="str">
            <v>xx</v>
          </cell>
        </row>
        <row r="2913">
          <cell r="A2913" t="str">
            <v>0580  4291</v>
          </cell>
          <cell r="B2913" t="str">
            <v>LANDSCAPE- PALMS, THATCH PALM SINGLE THRINAX RADIATA, UP TO 8', OVERALL HEIGHT</v>
          </cell>
          <cell r="C2913" t="str">
            <v>EA</v>
          </cell>
          <cell r="D2913" t="str">
            <v>12</v>
          </cell>
          <cell r="E2913" t="str">
            <v xml:space="preserve"> </v>
          </cell>
          <cell r="F2913" t="str">
            <v>Y</v>
          </cell>
          <cell r="G2913" t="str">
            <v/>
          </cell>
          <cell r="H2913">
            <v>41662</v>
          </cell>
          <cell r="I2913"/>
          <cell r="J2913" t="str">
            <v/>
          </cell>
          <cell r="K2913"/>
          <cell r="T2913" t="str">
            <v>0580 4291</v>
          </cell>
          <cell r="U2913" t="str">
            <v xml:space="preserve"> </v>
          </cell>
          <cell r="V2913" t="str">
            <v xml:space="preserve"> </v>
          </cell>
          <cell r="W2913">
            <v>0</v>
          </cell>
          <cell r="X2913">
            <v>0</v>
          </cell>
          <cell r="Y2913" t="str">
            <v>xx</v>
          </cell>
        </row>
        <row r="2914">
          <cell r="A2914" t="str">
            <v>0580  4292</v>
          </cell>
          <cell r="B2914" t="str">
            <v>LANDSCAPE- PALMS, THATCH PALM SINGLE THRINAX RADIATA, 8-10', OVERALL HEIGHT</v>
          </cell>
          <cell r="C2914" t="str">
            <v>EA</v>
          </cell>
          <cell r="D2914" t="str">
            <v>12</v>
          </cell>
          <cell r="E2914" t="str">
            <v xml:space="preserve"> </v>
          </cell>
          <cell r="F2914" t="str">
            <v>Y</v>
          </cell>
          <cell r="G2914" t="str">
            <v/>
          </cell>
          <cell r="H2914">
            <v>41662</v>
          </cell>
          <cell r="I2914"/>
          <cell r="J2914">
            <v>700</v>
          </cell>
          <cell r="K2914"/>
          <cell r="T2914" t="str">
            <v>0580 4292</v>
          </cell>
          <cell r="U2914" t="str">
            <v xml:space="preserve"> </v>
          </cell>
          <cell r="V2914" t="str">
            <v xml:space="preserve"> </v>
          </cell>
          <cell r="W2914">
            <v>0</v>
          </cell>
          <cell r="X2914">
            <v>0</v>
          </cell>
          <cell r="Y2914" t="str">
            <v>xx</v>
          </cell>
        </row>
        <row r="2915">
          <cell r="A2915" t="str">
            <v>0580  4304</v>
          </cell>
          <cell r="B2915" t="str">
            <v>LANDSCAPE- PALMS, MONTGOMERY PALM SINGLE  VEITCHIA MONTGOMERYANA, 15-18', OVERALL HEIGHT</v>
          </cell>
          <cell r="C2915" t="str">
            <v>EA</v>
          </cell>
          <cell r="D2915" t="str">
            <v>12</v>
          </cell>
          <cell r="E2915" t="str">
            <v xml:space="preserve"> </v>
          </cell>
          <cell r="F2915" t="str">
            <v>Y</v>
          </cell>
          <cell r="G2915" t="str">
            <v/>
          </cell>
          <cell r="H2915">
            <v>41662</v>
          </cell>
          <cell r="I2915"/>
          <cell r="J2915" t="str">
            <v/>
          </cell>
          <cell r="K2915"/>
          <cell r="T2915" t="str">
            <v>0580 4304</v>
          </cell>
          <cell r="U2915" t="str">
            <v xml:space="preserve"> </v>
          </cell>
          <cell r="V2915" t="str">
            <v xml:space="preserve"> </v>
          </cell>
          <cell r="W2915">
            <v>0</v>
          </cell>
          <cell r="X2915">
            <v>0</v>
          </cell>
          <cell r="Y2915" t="str">
            <v>xx</v>
          </cell>
        </row>
        <row r="2916">
          <cell r="A2916" t="str">
            <v>0580  4305</v>
          </cell>
          <cell r="B2916" t="str">
            <v>LANDSCAPE- PALMS, MONTGOMERY PALM SINGLE  VEITCHIA MONTGOMERYANA, 19-24', OVERALL HEIGHT</v>
          </cell>
          <cell r="C2916" t="str">
            <v>EA</v>
          </cell>
          <cell r="D2916" t="str">
            <v>12</v>
          </cell>
          <cell r="E2916" t="str">
            <v xml:space="preserve"> </v>
          </cell>
          <cell r="F2916" t="str">
            <v>Y</v>
          </cell>
          <cell r="G2916" t="str">
            <v/>
          </cell>
          <cell r="H2916">
            <v>41662</v>
          </cell>
          <cell r="I2916"/>
          <cell r="J2916" t="str">
            <v/>
          </cell>
          <cell r="K2916"/>
          <cell r="T2916" t="str">
            <v>0580 4305</v>
          </cell>
          <cell r="U2916" t="str">
            <v xml:space="preserve"> </v>
          </cell>
          <cell r="V2916" t="str">
            <v xml:space="preserve"> </v>
          </cell>
          <cell r="W2916">
            <v>0</v>
          </cell>
          <cell r="X2916">
            <v>0</v>
          </cell>
          <cell r="Y2916" t="str">
            <v>xx</v>
          </cell>
        </row>
        <row r="2917">
          <cell r="A2917" t="str">
            <v>0580  4306</v>
          </cell>
          <cell r="B2917" t="str">
            <v>LANDSCAPE- PALMS, MONTGOMERY PALM SINGLE VEITCHIA MONTGOMERYANA, 25-30', OVERALL HEIGHT</v>
          </cell>
          <cell r="C2917" t="str">
            <v>EA</v>
          </cell>
          <cell r="D2917" t="str">
            <v>12</v>
          </cell>
          <cell r="E2917" t="str">
            <v xml:space="preserve"> </v>
          </cell>
          <cell r="F2917" t="str">
            <v>Y</v>
          </cell>
          <cell r="G2917" t="str">
            <v/>
          </cell>
          <cell r="H2917">
            <v>41662</v>
          </cell>
          <cell r="I2917"/>
          <cell r="J2917">
            <v>750</v>
          </cell>
          <cell r="K2917"/>
          <cell r="T2917" t="str">
            <v>0580 4306</v>
          </cell>
          <cell r="U2917" t="str">
            <v xml:space="preserve"> </v>
          </cell>
          <cell r="V2917" t="str">
            <v xml:space="preserve"> </v>
          </cell>
          <cell r="W2917">
            <v>0</v>
          </cell>
          <cell r="X2917">
            <v>0</v>
          </cell>
          <cell r="Y2917" t="str">
            <v>xx</v>
          </cell>
        </row>
        <row r="2918">
          <cell r="A2918" t="str">
            <v>0580  4314</v>
          </cell>
          <cell r="B2918" t="str">
            <v>LANDSCAPE- PALMS, MONTGOMERY PALM DOUBLE VEITCHIA MONTGOMERYANA, 15-18', OVERALL HEIGHT</v>
          </cell>
          <cell r="C2918" t="str">
            <v>EA</v>
          </cell>
          <cell r="D2918" t="str">
            <v>12</v>
          </cell>
          <cell r="E2918" t="str">
            <v xml:space="preserve"> </v>
          </cell>
          <cell r="F2918" t="str">
            <v>Y</v>
          </cell>
          <cell r="G2918" t="str">
            <v/>
          </cell>
          <cell r="H2918">
            <v>41662</v>
          </cell>
          <cell r="I2918"/>
          <cell r="J2918">
            <v>500</v>
          </cell>
          <cell r="K2918"/>
          <cell r="T2918" t="str">
            <v>0580 4314</v>
          </cell>
          <cell r="U2918" t="str">
            <v xml:space="preserve"> </v>
          </cell>
          <cell r="V2918" t="str">
            <v xml:space="preserve"> </v>
          </cell>
          <cell r="W2918">
            <v>0</v>
          </cell>
          <cell r="X2918">
            <v>0</v>
          </cell>
          <cell r="Y2918" t="str">
            <v>xx</v>
          </cell>
        </row>
        <row r="2919">
          <cell r="A2919" t="str">
            <v>0580  4315</v>
          </cell>
          <cell r="B2919" t="str">
            <v>LANDSCAPE- PALMS, MONTGOMERY PALM DOUBLE VEITCHIA MONTGOMERYANA, 19-24', OVERALL HEIGHT</v>
          </cell>
          <cell r="C2919" t="str">
            <v>EA</v>
          </cell>
          <cell r="D2919" t="str">
            <v>12</v>
          </cell>
          <cell r="E2919" t="str">
            <v xml:space="preserve"> </v>
          </cell>
          <cell r="F2919" t="str">
            <v>Y</v>
          </cell>
          <cell r="G2919" t="str">
            <v/>
          </cell>
          <cell r="H2919">
            <v>41662</v>
          </cell>
          <cell r="I2919"/>
          <cell r="J2919">
            <v>700</v>
          </cell>
          <cell r="K2919"/>
          <cell r="T2919" t="str">
            <v>0580 4315</v>
          </cell>
          <cell r="U2919" t="str">
            <v xml:space="preserve"> </v>
          </cell>
          <cell r="V2919" t="str">
            <v xml:space="preserve"> </v>
          </cell>
          <cell r="W2919">
            <v>0</v>
          </cell>
          <cell r="X2919">
            <v>0</v>
          </cell>
          <cell r="Y2919" t="str">
            <v>xx</v>
          </cell>
        </row>
        <row r="2920">
          <cell r="A2920" t="str">
            <v>0580  4324</v>
          </cell>
          <cell r="B2920" t="str">
            <v>LANDSCAPE- PALMS, MONTGOMERY PALM TRIPLE VEITCHIA MONTGOMERYANA, 15-18', OVERALL HEIGHT</v>
          </cell>
          <cell r="C2920" t="str">
            <v>EA</v>
          </cell>
          <cell r="D2920" t="str">
            <v>12</v>
          </cell>
          <cell r="E2920" t="str">
            <v xml:space="preserve"> </v>
          </cell>
          <cell r="F2920" t="str">
            <v>Y</v>
          </cell>
          <cell r="G2920" t="str">
            <v/>
          </cell>
          <cell r="H2920">
            <v>41662</v>
          </cell>
          <cell r="I2920"/>
          <cell r="J2920">
            <v>625</v>
          </cell>
          <cell r="K2920"/>
          <cell r="T2920" t="str">
            <v>0580 4324</v>
          </cell>
          <cell r="U2920" t="str">
            <v xml:space="preserve"> </v>
          </cell>
          <cell r="V2920" t="str">
            <v xml:space="preserve"> </v>
          </cell>
          <cell r="W2920">
            <v>0</v>
          </cell>
          <cell r="X2920">
            <v>0</v>
          </cell>
          <cell r="Y2920" t="str">
            <v>xx</v>
          </cell>
        </row>
        <row r="2921">
          <cell r="A2921" t="str">
            <v>0580  4325</v>
          </cell>
          <cell r="B2921" t="str">
            <v>LANDSCAPE- PALMS, MONTGOMERY PALM TRIPLE VEITCHIA MONTGOMERYANA , 19-24', OVERALL HEIGHT</v>
          </cell>
          <cell r="C2921" t="str">
            <v>EA</v>
          </cell>
          <cell r="D2921" t="str">
            <v>12</v>
          </cell>
          <cell r="E2921" t="str">
            <v xml:space="preserve"> </v>
          </cell>
          <cell r="F2921" t="str">
            <v>Y</v>
          </cell>
          <cell r="G2921" t="str">
            <v/>
          </cell>
          <cell r="H2921">
            <v>41662</v>
          </cell>
          <cell r="I2921"/>
          <cell r="J2921">
            <v>1000</v>
          </cell>
          <cell r="K2921"/>
          <cell r="T2921" t="str">
            <v>0580 4325</v>
          </cell>
          <cell r="U2921" t="str">
            <v xml:space="preserve"> </v>
          </cell>
          <cell r="V2921" t="str">
            <v xml:space="preserve"> </v>
          </cell>
          <cell r="W2921">
            <v>0</v>
          </cell>
          <cell r="X2921">
            <v>0</v>
          </cell>
          <cell r="Y2921" t="str">
            <v>xx</v>
          </cell>
        </row>
        <row r="2922">
          <cell r="A2922" t="str">
            <v>0580  4331</v>
          </cell>
          <cell r="B2922" t="str">
            <v>LANDSCAPE- PALMS, COCONUT PALM COCOS NUCIFERA, UP TO 4' GREY WOOD</v>
          </cell>
          <cell r="C2922" t="str">
            <v>EA</v>
          </cell>
          <cell r="D2922" t="str">
            <v>12</v>
          </cell>
          <cell r="E2922" t="str">
            <v xml:space="preserve"> </v>
          </cell>
          <cell r="F2922" t="str">
            <v>Y</v>
          </cell>
          <cell r="G2922" t="str">
            <v/>
          </cell>
          <cell r="H2922">
            <v>41662</v>
          </cell>
          <cell r="I2922"/>
          <cell r="J2922">
            <v>200</v>
          </cell>
          <cell r="K2922"/>
          <cell r="T2922" t="str">
            <v>0580 4331</v>
          </cell>
          <cell r="U2922" t="str">
            <v xml:space="preserve"> </v>
          </cell>
          <cell r="V2922" t="str">
            <v xml:space="preserve"> </v>
          </cell>
          <cell r="W2922">
            <v>0</v>
          </cell>
          <cell r="X2922">
            <v>0</v>
          </cell>
          <cell r="Y2922" t="str">
            <v>xx</v>
          </cell>
        </row>
        <row r="2923">
          <cell r="A2923" t="str">
            <v>0580  4332</v>
          </cell>
          <cell r="B2923" t="str">
            <v>LANDSCAPE- PALMS, COCONUT PALM COCOS NUCIFERA, 5-8' GREY WOOD</v>
          </cell>
          <cell r="C2923" t="str">
            <v>EA</v>
          </cell>
          <cell r="D2923" t="str">
            <v>12</v>
          </cell>
          <cell r="E2923" t="str">
            <v xml:space="preserve"> </v>
          </cell>
          <cell r="F2923" t="str">
            <v>Y</v>
          </cell>
          <cell r="G2923" t="str">
            <v/>
          </cell>
          <cell r="H2923">
            <v>41662</v>
          </cell>
          <cell r="I2923"/>
          <cell r="J2923">
            <v>400</v>
          </cell>
          <cell r="K2923"/>
          <cell r="T2923" t="str">
            <v>0580 4332</v>
          </cell>
          <cell r="U2923" t="str">
            <v xml:space="preserve"> </v>
          </cell>
          <cell r="V2923" t="str">
            <v xml:space="preserve"> </v>
          </cell>
          <cell r="W2923">
            <v>0</v>
          </cell>
          <cell r="X2923">
            <v>0</v>
          </cell>
          <cell r="Y2923" t="str">
            <v>xx</v>
          </cell>
        </row>
        <row r="2924">
          <cell r="A2924" t="str">
            <v>0580  4333</v>
          </cell>
          <cell r="B2924" t="str">
            <v>LANDSCAPE- PALMS, COCONUT PALM COCOS NUCIFERA, 9-12' GREY WOOD</v>
          </cell>
          <cell r="C2924" t="str">
            <v>EA</v>
          </cell>
          <cell r="D2924" t="str">
            <v>12</v>
          </cell>
          <cell r="E2924" t="str">
            <v xml:space="preserve"> </v>
          </cell>
          <cell r="F2924" t="str">
            <v>Y</v>
          </cell>
          <cell r="G2924" t="str">
            <v/>
          </cell>
          <cell r="H2924">
            <v>41662</v>
          </cell>
          <cell r="I2924"/>
          <cell r="J2924">
            <v>600</v>
          </cell>
          <cell r="K2924"/>
          <cell r="T2924" t="str">
            <v>0580 4333</v>
          </cell>
          <cell r="U2924" t="str">
            <v xml:space="preserve"> </v>
          </cell>
          <cell r="V2924" t="str">
            <v xml:space="preserve"> </v>
          </cell>
          <cell r="W2924">
            <v>0</v>
          </cell>
          <cell r="X2924">
            <v>0</v>
          </cell>
          <cell r="Y2924" t="str">
            <v>xx</v>
          </cell>
        </row>
        <row r="2925">
          <cell r="A2925" t="str">
            <v>0580  4334</v>
          </cell>
          <cell r="B2925" t="str">
            <v>LANDSCAPE- PALMS, COCONUT PALM COCOS NUCIFERA, 13-16' GREY WOOD</v>
          </cell>
          <cell r="C2925" t="str">
            <v>EA</v>
          </cell>
          <cell r="D2925" t="str">
            <v>12</v>
          </cell>
          <cell r="E2925" t="str">
            <v xml:space="preserve"> </v>
          </cell>
          <cell r="F2925" t="str">
            <v>Y</v>
          </cell>
          <cell r="G2925" t="str">
            <v/>
          </cell>
          <cell r="H2925">
            <v>41662</v>
          </cell>
          <cell r="I2925"/>
          <cell r="J2925">
            <v>800</v>
          </cell>
          <cell r="K2925"/>
          <cell r="T2925" t="str">
            <v>0580 4334</v>
          </cell>
          <cell r="U2925" t="str">
            <v xml:space="preserve"> </v>
          </cell>
          <cell r="V2925" t="str">
            <v xml:space="preserve"> </v>
          </cell>
          <cell r="W2925">
            <v>0</v>
          </cell>
          <cell r="X2925">
            <v>0</v>
          </cell>
          <cell r="Y2925" t="str">
            <v>xx</v>
          </cell>
        </row>
        <row r="2926">
          <cell r="A2926" t="str">
            <v>0580  4343</v>
          </cell>
          <cell r="B2926" t="str">
            <v>LANDSCAPE- PALMS, SABAL PALMETTO SABAL PALMETTO, 9-12' CLEAR TRUNK</v>
          </cell>
          <cell r="C2926" t="str">
            <v>EA</v>
          </cell>
          <cell r="D2926" t="str">
            <v>12</v>
          </cell>
          <cell r="E2926" t="str">
            <v xml:space="preserve"> </v>
          </cell>
          <cell r="F2926" t="str">
            <v>Y</v>
          </cell>
          <cell r="G2926" t="str">
            <v/>
          </cell>
          <cell r="H2926">
            <v>41662</v>
          </cell>
          <cell r="I2926"/>
          <cell r="J2926" t="str">
            <v/>
          </cell>
          <cell r="K2926"/>
          <cell r="T2926" t="str">
            <v>0580 4343</v>
          </cell>
          <cell r="U2926" t="str">
            <v xml:space="preserve"> </v>
          </cell>
          <cell r="V2926" t="str">
            <v xml:space="preserve"> </v>
          </cell>
          <cell r="W2926">
            <v>0</v>
          </cell>
          <cell r="X2926">
            <v>0</v>
          </cell>
          <cell r="Y2926" t="str">
            <v>xx</v>
          </cell>
        </row>
        <row r="2927">
          <cell r="A2927" t="str">
            <v>0580  4344</v>
          </cell>
          <cell r="B2927" t="str">
            <v>LANDSCAPE- PALMS, SABAL PALMETTO SABAL PALMETTO, 13-15' CLEAR TRUNK</v>
          </cell>
          <cell r="C2927" t="str">
            <v>EA</v>
          </cell>
          <cell r="D2927" t="str">
            <v>12</v>
          </cell>
          <cell r="E2927" t="str">
            <v xml:space="preserve"> </v>
          </cell>
          <cell r="F2927" t="str">
            <v>Y</v>
          </cell>
          <cell r="G2927" t="str">
            <v/>
          </cell>
          <cell r="H2927">
            <v>41662</v>
          </cell>
          <cell r="I2927"/>
          <cell r="J2927" t="str">
            <v/>
          </cell>
          <cell r="K2927"/>
          <cell r="T2927" t="str">
            <v>0580 4344</v>
          </cell>
          <cell r="U2927" t="str">
            <v xml:space="preserve"> </v>
          </cell>
          <cell r="V2927" t="str">
            <v xml:space="preserve"> </v>
          </cell>
          <cell r="W2927">
            <v>0</v>
          </cell>
          <cell r="X2927">
            <v>0</v>
          </cell>
          <cell r="Y2927" t="str">
            <v>xx</v>
          </cell>
        </row>
        <row r="2928">
          <cell r="A2928" t="str">
            <v>0580  4345</v>
          </cell>
          <cell r="B2928" t="str">
            <v>LANDSCAPE- PALMS, SABAL PALMETTO SABAL PALMETTO, 16-20' CLEAR TRUNK</v>
          </cell>
          <cell r="C2928" t="str">
            <v>EA</v>
          </cell>
          <cell r="D2928" t="str">
            <v>12</v>
          </cell>
          <cell r="E2928" t="str">
            <v xml:space="preserve"> </v>
          </cell>
          <cell r="F2928" t="str">
            <v>Y</v>
          </cell>
          <cell r="G2928" t="str">
            <v/>
          </cell>
          <cell r="H2928">
            <v>41662</v>
          </cell>
          <cell r="I2928"/>
          <cell r="J2928" t="str">
            <v/>
          </cell>
          <cell r="K2928"/>
          <cell r="T2928" t="str">
            <v>0580 4345</v>
          </cell>
          <cell r="U2928" t="str">
            <v xml:space="preserve"> </v>
          </cell>
          <cell r="V2928" t="str">
            <v xml:space="preserve"> </v>
          </cell>
          <cell r="W2928">
            <v>0</v>
          </cell>
          <cell r="X2928">
            <v>0</v>
          </cell>
          <cell r="Y2928" t="str">
            <v>xx</v>
          </cell>
        </row>
        <row r="2929">
          <cell r="A2929" t="str">
            <v>0580  4346</v>
          </cell>
          <cell r="B2929" t="str">
            <v>LANDSCAPE- PALMS, SABAL PALMETTO SABAL PALMETTO, 21-24' CLEAR TRUNK</v>
          </cell>
          <cell r="C2929" t="str">
            <v>EA</v>
          </cell>
          <cell r="D2929" t="str">
            <v>12</v>
          </cell>
          <cell r="E2929" t="str">
            <v xml:space="preserve"> </v>
          </cell>
          <cell r="F2929" t="str">
            <v>Y</v>
          </cell>
          <cell r="G2929" t="str">
            <v/>
          </cell>
          <cell r="H2929">
            <v>41662</v>
          </cell>
          <cell r="I2929"/>
          <cell r="J2929" t="str">
            <v/>
          </cell>
          <cell r="K2929"/>
          <cell r="T2929" t="str">
            <v>0580 4346</v>
          </cell>
          <cell r="U2929" t="str">
            <v xml:space="preserve"> </v>
          </cell>
          <cell r="V2929" t="str">
            <v xml:space="preserve"> </v>
          </cell>
          <cell r="W2929">
            <v>0</v>
          </cell>
          <cell r="X2929">
            <v>0</v>
          </cell>
          <cell r="Y2929" t="str">
            <v>xx</v>
          </cell>
        </row>
        <row r="2930">
          <cell r="A2930" t="str">
            <v>0580  4347</v>
          </cell>
          <cell r="B2930" t="str">
            <v>LANDSCAPE- PALMS, SABAL PALMETTO SABAL PALMETTO, 25-30' CLEAR TRUNK</v>
          </cell>
          <cell r="C2930" t="str">
            <v>EA</v>
          </cell>
          <cell r="D2930" t="str">
            <v>12</v>
          </cell>
          <cell r="E2930" t="str">
            <v xml:space="preserve"> </v>
          </cell>
          <cell r="F2930" t="str">
            <v>Y</v>
          </cell>
          <cell r="G2930" t="str">
            <v/>
          </cell>
          <cell r="H2930">
            <v>41662</v>
          </cell>
          <cell r="I2930"/>
          <cell r="J2930" t="str">
            <v/>
          </cell>
          <cell r="K2930"/>
          <cell r="T2930" t="str">
            <v>0580 4347</v>
          </cell>
          <cell r="U2930" t="str">
            <v xml:space="preserve"> </v>
          </cell>
          <cell r="V2930" t="str">
            <v xml:space="preserve"> </v>
          </cell>
          <cell r="W2930">
            <v>0</v>
          </cell>
          <cell r="X2930">
            <v>0</v>
          </cell>
          <cell r="Y2930" t="str">
            <v>xx</v>
          </cell>
        </row>
        <row r="2931">
          <cell r="A2931" t="str">
            <v>0580  4348</v>
          </cell>
          <cell r="B2931" t="str">
            <v>LANDSCAPE- PALMS, SABAL PALMETTO SABAL PALMETTO, 31-35' CLEAR TRUNK</v>
          </cell>
          <cell r="C2931" t="str">
            <v>EA</v>
          </cell>
          <cell r="D2931" t="str">
            <v>12</v>
          </cell>
          <cell r="E2931" t="str">
            <v xml:space="preserve"> </v>
          </cell>
          <cell r="F2931" t="str">
            <v>Y</v>
          </cell>
          <cell r="G2931" t="str">
            <v/>
          </cell>
          <cell r="H2931">
            <v>41662</v>
          </cell>
          <cell r="I2931"/>
          <cell r="J2931">
            <v>500</v>
          </cell>
          <cell r="K2931"/>
          <cell r="T2931" t="str">
            <v>0580 4348</v>
          </cell>
          <cell r="U2931" t="str">
            <v xml:space="preserve"> </v>
          </cell>
          <cell r="V2931" t="str">
            <v xml:space="preserve"> </v>
          </cell>
          <cell r="W2931">
            <v>0</v>
          </cell>
          <cell r="X2931">
            <v>0</v>
          </cell>
          <cell r="Y2931" t="str">
            <v>xx</v>
          </cell>
        </row>
        <row r="2932">
          <cell r="A2932" t="str">
            <v>0580  4349</v>
          </cell>
          <cell r="B2932" t="str">
            <v>LANDSCAPE- PALMS, SABAL PALMETTO SABAL PALMETTO, &gt;36' CLEAR TRUNK</v>
          </cell>
          <cell r="C2932" t="str">
            <v>EA</v>
          </cell>
          <cell r="D2932" t="str">
            <v>12</v>
          </cell>
          <cell r="E2932" t="str">
            <v>M</v>
          </cell>
          <cell r="F2932" t="str">
            <v>Y</v>
          </cell>
          <cell r="G2932" t="str">
            <v/>
          </cell>
          <cell r="H2932">
            <v>42494</v>
          </cell>
          <cell r="I2932"/>
          <cell r="J2932">
            <v>600</v>
          </cell>
          <cell r="K2932"/>
          <cell r="T2932" t="str">
            <v>0580 4349</v>
          </cell>
          <cell r="U2932" t="str">
            <v xml:space="preserve"> </v>
          </cell>
          <cell r="V2932" t="str">
            <v xml:space="preserve"> </v>
          </cell>
          <cell r="W2932">
            <v>0</v>
          </cell>
          <cell r="X2932">
            <v>0</v>
          </cell>
          <cell r="Y2932" t="str">
            <v>xx</v>
          </cell>
        </row>
        <row r="2933">
          <cell r="A2933" t="str">
            <v>0580  4352</v>
          </cell>
          <cell r="B2933" t="str">
            <v>LANDSCAPE- PALMS, ARECA PALM DYPSIS LUTESCENS, 8-10', OVERALL HEIGHT</v>
          </cell>
          <cell r="C2933" t="str">
            <v>EA</v>
          </cell>
          <cell r="D2933" t="str">
            <v>12</v>
          </cell>
          <cell r="E2933" t="str">
            <v xml:space="preserve"> </v>
          </cell>
          <cell r="F2933" t="str">
            <v>Y</v>
          </cell>
          <cell r="G2933" t="str">
            <v/>
          </cell>
          <cell r="H2933">
            <v>41680</v>
          </cell>
          <cell r="I2933"/>
          <cell r="J2933" t="str">
            <v/>
          </cell>
          <cell r="K2933"/>
          <cell r="T2933" t="str">
            <v>0580 4352</v>
          </cell>
          <cell r="U2933" t="str">
            <v xml:space="preserve"> </v>
          </cell>
          <cell r="V2933" t="str">
            <v xml:space="preserve"> </v>
          </cell>
          <cell r="W2933">
            <v>0</v>
          </cell>
          <cell r="X2933">
            <v>0</v>
          </cell>
          <cell r="Y2933" t="str">
            <v>xx</v>
          </cell>
        </row>
        <row r="2934">
          <cell r="A2934" t="str">
            <v>0580  4353</v>
          </cell>
          <cell r="B2934" t="str">
            <v>LANDSCAPE- PALMS, ARECA PALM DYPSIS LUTESCENS, 11-14', OVERALL HEIGHT</v>
          </cell>
          <cell r="C2934" t="str">
            <v>EA</v>
          </cell>
          <cell r="D2934" t="str">
            <v>12</v>
          </cell>
          <cell r="E2934" t="str">
            <v xml:space="preserve"> </v>
          </cell>
          <cell r="F2934" t="str">
            <v>Y</v>
          </cell>
          <cell r="G2934" t="str">
            <v/>
          </cell>
          <cell r="H2934">
            <v>41680</v>
          </cell>
          <cell r="I2934"/>
          <cell r="J2934" t="str">
            <v/>
          </cell>
          <cell r="K2934"/>
          <cell r="T2934" t="str">
            <v>0580 4353</v>
          </cell>
          <cell r="U2934" t="str">
            <v xml:space="preserve"> </v>
          </cell>
          <cell r="V2934" t="str">
            <v xml:space="preserve"> </v>
          </cell>
          <cell r="W2934">
            <v>0</v>
          </cell>
          <cell r="X2934">
            <v>0</v>
          </cell>
          <cell r="Y2934" t="str">
            <v>xx</v>
          </cell>
        </row>
        <row r="2935">
          <cell r="A2935" t="str">
            <v>0580  4354</v>
          </cell>
          <cell r="B2935" t="str">
            <v>LANDSCAPE- PALMS, ARECA PALM DYPSIS LUTESCENS, 15-18', OVERALL HEIGHT</v>
          </cell>
          <cell r="C2935" t="str">
            <v>EA</v>
          </cell>
          <cell r="D2935" t="str">
            <v>12</v>
          </cell>
          <cell r="E2935" t="str">
            <v xml:space="preserve"> </v>
          </cell>
          <cell r="F2935" t="str">
            <v>Y</v>
          </cell>
          <cell r="G2935" t="str">
            <v/>
          </cell>
          <cell r="H2935">
            <v>41680</v>
          </cell>
          <cell r="I2935"/>
          <cell r="J2935" t="str">
            <v/>
          </cell>
          <cell r="K2935"/>
          <cell r="T2935" t="str">
            <v>0580 4354</v>
          </cell>
          <cell r="U2935" t="str">
            <v xml:space="preserve"> </v>
          </cell>
          <cell r="V2935" t="str">
            <v xml:space="preserve"> </v>
          </cell>
          <cell r="W2935">
            <v>0</v>
          </cell>
          <cell r="X2935">
            <v>0</v>
          </cell>
          <cell r="Y2935" t="str">
            <v>xx</v>
          </cell>
        </row>
        <row r="2936">
          <cell r="A2936" t="str">
            <v>0580  4355</v>
          </cell>
          <cell r="B2936" t="str">
            <v>LANDSCAPE- PALMS, REGENERATED SABAL PALMETTO SABAL PALMETTO, 16-20' CLEAR TRUNK</v>
          </cell>
          <cell r="C2936" t="str">
            <v>EA</v>
          </cell>
          <cell r="D2936" t="str">
            <v>12</v>
          </cell>
          <cell r="E2936"/>
          <cell r="F2936" t="str">
            <v>N</v>
          </cell>
          <cell r="G2936" t="str">
            <v>*</v>
          </cell>
          <cell r="H2936">
            <v>41662</v>
          </cell>
          <cell r="I2936">
            <v>41820</v>
          </cell>
          <cell r="J2936" t="str">
            <v/>
          </cell>
          <cell r="K2936"/>
          <cell r="T2936" t="str">
            <v>0580 4355</v>
          </cell>
          <cell r="U2936" t="str">
            <v xml:space="preserve"> </v>
          </cell>
          <cell r="V2936" t="str">
            <v xml:space="preserve"> </v>
          </cell>
          <cell r="W2936">
            <v>0</v>
          </cell>
          <cell r="X2936">
            <v>0</v>
          </cell>
          <cell r="Y2936" t="str">
            <v>xx</v>
          </cell>
        </row>
        <row r="2937">
          <cell r="A2937" t="str">
            <v>0580  4356</v>
          </cell>
          <cell r="B2937" t="str">
            <v>LANDSCAPE- PALMS, REGENERATED SABAL PALMETTO SABAL PALMETTO, 21-24' CLEAR TRUNK</v>
          </cell>
          <cell r="C2937" t="str">
            <v>EA</v>
          </cell>
          <cell r="D2937" t="str">
            <v>12</v>
          </cell>
          <cell r="E2937"/>
          <cell r="F2937" t="str">
            <v>N</v>
          </cell>
          <cell r="G2937" t="str">
            <v>*</v>
          </cell>
          <cell r="H2937">
            <v>41662</v>
          </cell>
          <cell r="I2937">
            <v>41820</v>
          </cell>
          <cell r="J2937" t="str">
            <v/>
          </cell>
          <cell r="K2937"/>
          <cell r="T2937" t="str">
            <v>0580 4356</v>
          </cell>
          <cell r="U2937" t="str">
            <v xml:space="preserve"> </v>
          </cell>
          <cell r="V2937" t="str">
            <v xml:space="preserve"> </v>
          </cell>
          <cell r="W2937">
            <v>0</v>
          </cell>
          <cell r="X2937">
            <v>0</v>
          </cell>
          <cell r="Y2937" t="str">
            <v>xx</v>
          </cell>
        </row>
        <row r="2938">
          <cell r="A2938" t="str">
            <v>0580  4357</v>
          </cell>
          <cell r="B2938" t="str">
            <v>LANDSCAPE- PALMS, REGENERATED SABAL PALMETTO SABAL PALMETTO, 25-30' CLEAR TRUNK</v>
          </cell>
          <cell r="C2938" t="str">
            <v>EA</v>
          </cell>
          <cell r="D2938" t="str">
            <v>12</v>
          </cell>
          <cell r="E2938"/>
          <cell r="F2938" t="str">
            <v>N</v>
          </cell>
          <cell r="G2938" t="str">
            <v>*</v>
          </cell>
          <cell r="H2938">
            <v>41662</v>
          </cell>
          <cell r="I2938">
            <v>41820</v>
          </cell>
          <cell r="J2938" t="str">
            <v/>
          </cell>
          <cell r="K2938"/>
          <cell r="T2938" t="str">
            <v>0580 4357</v>
          </cell>
          <cell r="U2938" t="str">
            <v xml:space="preserve"> </v>
          </cell>
          <cell r="V2938" t="str">
            <v xml:space="preserve"> </v>
          </cell>
          <cell r="W2938">
            <v>0</v>
          </cell>
          <cell r="X2938">
            <v>0</v>
          </cell>
          <cell r="Y2938" t="str">
            <v>xx</v>
          </cell>
        </row>
        <row r="2939">
          <cell r="A2939" t="str">
            <v>0580  4361</v>
          </cell>
          <cell r="B2939" t="str">
            <v>LANDSCAPE- PALMS, CANARY ISLAND DATE PALM PHOENIX CANARIENSIS, UP TO 4', CLEAR TRUNK</v>
          </cell>
          <cell r="C2939" t="str">
            <v>EA</v>
          </cell>
          <cell r="D2939" t="str">
            <v>12</v>
          </cell>
          <cell r="E2939" t="str">
            <v xml:space="preserve"> </v>
          </cell>
          <cell r="F2939" t="str">
            <v>Y</v>
          </cell>
          <cell r="G2939" t="str">
            <v/>
          </cell>
          <cell r="H2939">
            <v>41680</v>
          </cell>
          <cell r="I2939"/>
          <cell r="J2939" t="str">
            <v/>
          </cell>
          <cell r="K2939"/>
          <cell r="T2939" t="str">
            <v>0580 4361</v>
          </cell>
          <cell r="U2939" t="str">
            <v xml:space="preserve"> </v>
          </cell>
          <cell r="V2939" t="str">
            <v xml:space="preserve"> </v>
          </cell>
          <cell r="W2939">
            <v>0</v>
          </cell>
          <cell r="X2939">
            <v>0</v>
          </cell>
          <cell r="Y2939" t="str">
            <v>xx</v>
          </cell>
        </row>
        <row r="2940">
          <cell r="A2940" t="str">
            <v>0580  4362</v>
          </cell>
          <cell r="B2940" t="str">
            <v>LANDSCAPE- PALMS, CANARY ISLAND DATE PALM PHOENIX CANARIENSIS, 5-8', CLEAR TRUNK</v>
          </cell>
          <cell r="C2940" t="str">
            <v>EA</v>
          </cell>
          <cell r="D2940" t="str">
            <v>12</v>
          </cell>
          <cell r="E2940" t="str">
            <v xml:space="preserve"> </v>
          </cell>
          <cell r="F2940" t="str">
            <v>Y</v>
          </cell>
          <cell r="G2940" t="str">
            <v/>
          </cell>
          <cell r="H2940">
            <v>41680</v>
          </cell>
          <cell r="I2940"/>
          <cell r="J2940" t="str">
            <v/>
          </cell>
          <cell r="K2940"/>
          <cell r="T2940" t="str">
            <v>0580 4362</v>
          </cell>
          <cell r="U2940" t="str">
            <v xml:space="preserve"> </v>
          </cell>
          <cell r="V2940" t="str">
            <v xml:space="preserve"> </v>
          </cell>
          <cell r="W2940">
            <v>0</v>
          </cell>
          <cell r="X2940">
            <v>0</v>
          </cell>
          <cell r="Y2940" t="str">
            <v>xx</v>
          </cell>
        </row>
        <row r="2941">
          <cell r="A2941" t="str">
            <v>0580  4364</v>
          </cell>
          <cell r="B2941" t="str">
            <v>LANDSCAPE- PALMS, CANARY ISLAND DATE PALM PHOENIX CANARIENSIS, 13-15', CLEAR TRUNK</v>
          </cell>
          <cell r="C2941" t="str">
            <v>EA</v>
          </cell>
          <cell r="D2941" t="str">
            <v>12</v>
          </cell>
          <cell r="E2941" t="str">
            <v xml:space="preserve"> </v>
          </cell>
          <cell r="F2941" t="str">
            <v>Y</v>
          </cell>
          <cell r="G2941" t="str">
            <v/>
          </cell>
          <cell r="H2941">
            <v>43704</v>
          </cell>
          <cell r="I2941"/>
          <cell r="J2941" t="str">
            <v/>
          </cell>
          <cell r="K2941"/>
          <cell r="T2941" t="str">
            <v>0580 4364</v>
          </cell>
          <cell r="U2941" t="str">
            <v xml:space="preserve"> </v>
          </cell>
          <cell r="V2941" t="str">
            <v xml:space="preserve"> </v>
          </cell>
          <cell r="W2941">
            <v>0</v>
          </cell>
          <cell r="X2941">
            <v>0</v>
          </cell>
          <cell r="Y2941" t="str">
            <v>xx</v>
          </cell>
        </row>
        <row r="2942">
          <cell r="A2942" t="str">
            <v>0580  4365</v>
          </cell>
          <cell r="B2942" t="str">
            <v>LANDSCAPE- PALMS, CANARY ISLAND DATE PALM PHOENIX CANARIENSIS, 16-20', CLEAR TRUNK</v>
          </cell>
          <cell r="C2942" t="str">
            <v>EA</v>
          </cell>
          <cell r="D2942" t="str">
            <v>12</v>
          </cell>
          <cell r="E2942" t="str">
            <v xml:space="preserve"> </v>
          </cell>
          <cell r="F2942" t="str">
            <v>Y</v>
          </cell>
          <cell r="G2942" t="str">
            <v/>
          </cell>
          <cell r="H2942">
            <v>42802</v>
          </cell>
          <cell r="I2942"/>
          <cell r="J2942" t="str">
            <v/>
          </cell>
          <cell r="K2942"/>
          <cell r="T2942" t="str">
            <v>0580 4365</v>
          </cell>
          <cell r="U2942" t="str">
            <v xml:space="preserve"> </v>
          </cell>
          <cell r="V2942" t="str">
            <v xml:space="preserve"> </v>
          </cell>
          <cell r="W2942">
            <v>0</v>
          </cell>
          <cell r="X2942">
            <v>0</v>
          </cell>
          <cell r="Y2942" t="str">
            <v>xx</v>
          </cell>
        </row>
        <row r="2943">
          <cell r="A2943" t="str">
            <v>0580  4373</v>
          </cell>
          <cell r="B2943" t="str">
            <v>LANDSCAPE- PALMS, REGENERATED SABAL PALMETTO SABAL PALMETTO, 9-12' CLEAR TRUNK</v>
          </cell>
          <cell r="C2943" t="str">
            <v>EA</v>
          </cell>
          <cell r="D2943" t="str">
            <v>12</v>
          </cell>
          <cell r="E2943" t="str">
            <v xml:space="preserve"> </v>
          </cell>
          <cell r="F2943" t="str">
            <v>Y</v>
          </cell>
          <cell r="G2943" t="str">
            <v/>
          </cell>
          <cell r="H2943">
            <v>41698</v>
          </cell>
          <cell r="I2943"/>
          <cell r="J2943" t="str">
            <v/>
          </cell>
          <cell r="K2943"/>
          <cell r="T2943" t="str">
            <v>0580 4373</v>
          </cell>
          <cell r="U2943" t="str">
            <v xml:space="preserve"> </v>
          </cell>
          <cell r="V2943" t="str">
            <v xml:space="preserve"> </v>
          </cell>
          <cell r="W2943">
            <v>0</v>
          </cell>
          <cell r="X2943">
            <v>0</v>
          </cell>
          <cell r="Y2943" t="str">
            <v>xx</v>
          </cell>
        </row>
        <row r="2944">
          <cell r="A2944" t="str">
            <v>0580  4374</v>
          </cell>
          <cell r="B2944" t="str">
            <v>LANDSCAPE- PALMS, REGENERATED SABAL PALMETTO SABAL PALMETTO, 13-15' CLEAR TRUNK</v>
          </cell>
          <cell r="C2944" t="str">
            <v>EA</v>
          </cell>
          <cell r="D2944" t="str">
            <v>12</v>
          </cell>
          <cell r="E2944" t="str">
            <v xml:space="preserve"> </v>
          </cell>
          <cell r="F2944" t="str">
            <v>Y</v>
          </cell>
          <cell r="G2944" t="str">
            <v/>
          </cell>
          <cell r="H2944">
            <v>41662</v>
          </cell>
          <cell r="I2944"/>
          <cell r="J2944" t="str">
            <v/>
          </cell>
          <cell r="K2944"/>
          <cell r="T2944" t="str">
            <v>0580 4374</v>
          </cell>
          <cell r="U2944" t="str">
            <v xml:space="preserve"> </v>
          </cell>
          <cell r="V2944" t="str">
            <v xml:space="preserve"> </v>
          </cell>
          <cell r="W2944">
            <v>0</v>
          </cell>
          <cell r="X2944">
            <v>0</v>
          </cell>
          <cell r="Y2944" t="str">
            <v>xx</v>
          </cell>
        </row>
        <row r="2945">
          <cell r="A2945" t="str">
            <v>0580  4375</v>
          </cell>
          <cell r="B2945" t="str">
            <v>LANDSCAPE- PALMS, REGENERATED SABAL PALMETTO SABAL PALMETTO, 16-20' CLEAR TRUNK</v>
          </cell>
          <cell r="C2945" t="str">
            <v>EA</v>
          </cell>
          <cell r="D2945" t="str">
            <v>12</v>
          </cell>
          <cell r="E2945" t="str">
            <v xml:space="preserve"> </v>
          </cell>
          <cell r="F2945" t="str">
            <v>Y</v>
          </cell>
          <cell r="G2945" t="str">
            <v/>
          </cell>
          <cell r="H2945">
            <v>41662</v>
          </cell>
          <cell r="I2945"/>
          <cell r="J2945" t="str">
            <v/>
          </cell>
          <cell r="K2945"/>
          <cell r="T2945" t="str">
            <v>0580 4375</v>
          </cell>
          <cell r="U2945" t="str">
            <v xml:space="preserve"> </v>
          </cell>
          <cell r="V2945" t="str">
            <v xml:space="preserve"> </v>
          </cell>
          <cell r="W2945">
            <v>0</v>
          </cell>
          <cell r="X2945">
            <v>0</v>
          </cell>
          <cell r="Y2945" t="str">
            <v>xx</v>
          </cell>
        </row>
        <row r="2946">
          <cell r="A2946" t="str">
            <v>0580  4376</v>
          </cell>
          <cell r="B2946" t="str">
            <v>LANDSCAPE- PALMS, REGENERATED SABAL PALMETTO SABAL PALMETTO, 21-24' CLEAR TRUNK</v>
          </cell>
          <cell r="C2946" t="str">
            <v>EA</v>
          </cell>
          <cell r="D2946" t="str">
            <v>12</v>
          </cell>
          <cell r="E2946" t="str">
            <v xml:space="preserve"> </v>
          </cell>
          <cell r="F2946" t="str">
            <v>Y</v>
          </cell>
          <cell r="G2946" t="str">
            <v/>
          </cell>
          <cell r="H2946">
            <v>41662</v>
          </cell>
          <cell r="I2946"/>
          <cell r="J2946" t="str">
            <v/>
          </cell>
          <cell r="K2946"/>
          <cell r="T2946" t="str">
            <v>0580 4376</v>
          </cell>
          <cell r="U2946" t="str">
            <v xml:space="preserve"> </v>
          </cell>
          <cell r="V2946" t="str">
            <v xml:space="preserve"> </v>
          </cell>
          <cell r="W2946">
            <v>0</v>
          </cell>
          <cell r="X2946">
            <v>0</v>
          </cell>
          <cell r="Y2946" t="str">
            <v>xx</v>
          </cell>
        </row>
        <row r="2947">
          <cell r="A2947" t="str">
            <v>0580  4377</v>
          </cell>
          <cell r="B2947" t="str">
            <v>LANDSCAPE- PALMS, REGENERATED SABAL PALMETTO SABAL PALMETTO, 25-30' CLEAR TRUNK</v>
          </cell>
          <cell r="C2947" t="str">
            <v>EA</v>
          </cell>
          <cell r="D2947" t="str">
            <v>12</v>
          </cell>
          <cell r="E2947" t="str">
            <v xml:space="preserve"> </v>
          </cell>
          <cell r="F2947" t="str">
            <v>Y</v>
          </cell>
          <cell r="G2947" t="str">
            <v/>
          </cell>
          <cell r="H2947">
            <v>41662</v>
          </cell>
          <cell r="I2947"/>
          <cell r="J2947" t="str">
            <v/>
          </cell>
          <cell r="K2947"/>
          <cell r="T2947" t="str">
            <v>0580 4377</v>
          </cell>
          <cell r="U2947" t="str">
            <v xml:space="preserve"> </v>
          </cell>
          <cell r="V2947" t="str">
            <v xml:space="preserve"> </v>
          </cell>
          <cell r="W2947">
            <v>0</v>
          </cell>
          <cell r="X2947">
            <v>0</v>
          </cell>
          <cell r="Y2947" t="str">
            <v>xx</v>
          </cell>
        </row>
        <row r="2948">
          <cell r="A2948" t="str">
            <v>0580  4378</v>
          </cell>
          <cell r="B2948" t="str">
            <v>LANDSCAPE- PALMS, REGENERATED SABAL PALMETTO SABAL PALMETTO, 31-35' CLEAR TRUNK</v>
          </cell>
          <cell r="C2948" t="str">
            <v>EA</v>
          </cell>
          <cell r="D2948" t="str">
            <v>12</v>
          </cell>
          <cell r="E2948" t="str">
            <v xml:space="preserve"> </v>
          </cell>
          <cell r="F2948" t="str">
            <v>Y</v>
          </cell>
          <cell r="G2948" t="str">
            <v/>
          </cell>
          <cell r="H2948">
            <v>41662</v>
          </cell>
          <cell r="I2948"/>
          <cell r="J2948">
            <v>600</v>
          </cell>
          <cell r="K2948"/>
          <cell r="T2948" t="str">
            <v>0580 4378</v>
          </cell>
          <cell r="U2948" t="str">
            <v xml:space="preserve"> </v>
          </cell>
          <cell r="V2948" t="str">
            <v xml:space="preserve"> </v>
          </cell>
          <cell r="W2948">
            <v>0</v>
          </cell>
          <cell r="X2948">
            <v>0</v>
          </cell>
          <cell r="Y2948" t="str">
            <v>xx</v>
          </cell>
        </row>
        <row r="2949">
          <cell r="A2949" t="str">
            <v>0580  4379</v>
          </cell>
          <cell r="B2949" t="str">
            <v>LANDSCAPE- PALMS, REGENERATED SABAL PALMETTO SABAL PALMETTO, &gt;36' CLEAR TRUNK</v>
          </cell>
          <cell r="C2949" t="str">
            <v>EA</v>
          </cell>
          <cell r="D2949" t="str">
            <v>12</v>
          </cell>
          <cell r="E2949" t="str">
            <v>M</v>
          </cell>
          <cell r="F2949" t="str">
            <v>Y</v>
          </cell>
          <cell r="G2949" t="str">
            <v/>
          </cell>
          <cell r="H2949">
            <v>42465</v>
          </cell>
          <cell r="I2949"/>
          <cell r="J2949">
            <v>1000</v>
          </cell>
          <cell r="K2949"/>
          <cell r="T2949" t="str">
            <v>0580 4379</v>
          </cell>
          <cell r="U2949" t="str">
            <v xml:space="preserve"> </v>
          </cell>
          <cell r="V2949" t="str">
            <v xml:space="preserve"> </v>
          </cell>
          <cell r="W2949">
            <v>0</v>
          </cell>
          <cell r="X2949">
            <v>0</v>
          </cell>
          <cell r="Y2949" t="str">
            <v>xx</v>
          </cell>
        </row>
        <row r="2950">
          <cell r="A2950" t="str">
            <v>0580  4383</v>
          </cell>
          <cell r="B2950" t="str">
            <v>LANDSCAPE- PALMS, CARANDAY PALM COPERNICIA ALBA, 11-14' OVERALL HEIGHT</v>
          </cell>
          <cell r="C2950" t="str">
            <v>EA</v>
          </cell>
          <cell r="D2950" t="str">
            <v>12</v>
          </cell>
          <cell r="E2950" t="str">
            <v xml:space="preserve"> </v>
          </cell>
          <cell r="F2950" t="str">
            <v>Y</v>
          </cell>
          <cell r="G2950" t="str">
            <v/>
          </cell>
          <cell r="H2950">
            <v>41698</v>
          </cell>
          <cell r="I2950"/>
          <cell r="J2950">
            <v>700</v>
          </cell>
          <cell r="K2950"/>
          <cell r="T2950" t="str">
            <v>0580 4383</v>
          </cell>
          <cell r="U2950" t="str">
            <v xml:space="preserve"> </v>
          </cell>
          <cell r="V2950" t="str">
            <v xml:space="preserve"> </v>
          </cell>
          <cell r="W2950">
            <v>0</v>
          </cell>
          <cell r="X2950">
            <v>0</v>
          </cell>
          <cell r="Y2950" t="str">
            <v>xx</v>
          </cell>
        </row>
        <row r="2951">
          <cell r="A2951" t="str">
            <v>0580  4384</v>
          </cell>
          <cell r="B2951" t="str">
            <v>LANDSCAPE- PALMS, CARANDAY PALM COPERNICIA ALBA, 15-18' OVERALL HEIGHT</v>
          </cell>
          <cell r="C2951" t="str">
            <v>EA</v>
          </cell>
          <cell r="D2951" t="str">
            <v>12</v>
          </cell>
          <cell r="E2951" t="str">
            <v xml:space="preserve"> </v>
          </cell>
          <cell r="F2951" t="str">
            <v>Y</v>
          </cell>
          <cell r="G2951" t="str">
            <v/>
          </cell>
          <cell r="H2951">
            <v>41698</v>
          </cell>
          <cell r="I2951"/>
          <cell r="J2951">
            <v>900</v>
          </cell>
          <cell r="K2951"/>
          <cell r="T2951" t="str">
            <v>0580 4384</v>
          </cell>
          <cell r="U2951" t="str">
            <v xml:space="preserve"> </v>
          </cell>
          <cell r="V2951" t="str">
            <v xml:space="preserve"> </v>
          </cell>
          <cell r="W2951">
            <v>0</v>
          </cell>
          <cell r="X2951">
            <v>0</v>
          </cell>
          <cell r="Y2951" t="str">
            <v>xx</v>
          </cell>
        </row>
        <row r="2952">
          <cell r="A2952" t="str">
            <v>0580  4393</v>
          </cell>
          <cell r="B2952" t="str">
            <v>LANDSCAPE- PALMS, CHINESE FAN PALM LIVISTONA CHINENSIS, 11-14', OVERALL HEIGHT</v>
          </cell>
          <cell r="C2952" t="str">
            <v>EA</v>
          </cell>
          <cell r="D2952" t="str">
            <v>12</v>
          </cell>
          <cell r="E2952" t="str">
            <v xml:space="preserve"> </v>
          </cell>
          <cell r="F2952" t="str">
            <v>Y</v>
          </cell>
          <cell r="G2952" t="str">
            <v/>
          </cell>
          <cell r="H2952">
            <v>41698</v>
          </cell>
          <cell r="I2952"/>
          <cell r="J2952" t="str">
            <v/>
          </cell>
          <cell r="K2952"/>
          <cell r="T2952" t="str">
            <v>0580 4393</v>
          </cell>
          <cell r="U2952" t="str">
            <v xml:space="preserve"> </v>
          </cell>
          <cell r="V2952" t="str">
            <v xml:space="preserve"> </v>
          </cell>
          <cell r="W2952">
            <v>0</v>
          </cell>
          <cell r="X2952">
            <v>0</v>
          </cell>
          <cell r="Y2952" t="str">
            <v>xx</v>
          </cell>
        </row>
        <row r="2953">
          <cell r="A2953" t="str">
            <v>0580  4394</v>
          </cell>
          <cell r="B2953" t="str">
            <v>LANDSCAPE- PALMS, CHINESE FAN PALM LIVISTONA CHINENSIS, 15-18', OVERALL HEIGHT</v>
          </cell>
          <cell r="C2953" t="str">
            <v>EA</v>
          </cell>
          <cell r="D2953" t="str">
            <v>12</v>
          </cell>
          <cell r="E2953" t="str">
            <v xml:space="preserve"> </v>
          </cell>
          <cell r="F2953" t="str">
            <v>Y</v>
          </cell>
          <cell r="G2953" t="str">
            <v/>
          </cell>
          <cell r="H2953">
            <v>41698</v>
          </cell>
          <cell r="I2953"/>
          <cell r="J2953" t="str">
            <v/>
          </cell>
          <cell r="K2953"/>
          <cell r="T2953" t="str">
            <v>0580 4394</v>
          </cell>
          <cell r="U2953" t="str">
            <v xml:space="preserve"> </v>
          </cell>
          <cell r="V2953" t="str">
            <v xml:space="preserve"> </v>
          </cell>
          <cell r="W2953">
            <v>0</v>
          </cell>
          <cell r="X2953">
            <v>0</v>
          </cell>
          <cell r="Y2953" t="str">
            <v>xx</v>
          </cell>
        </row>
        <row r="2954">
          <cell r="A2954" t="str">
            <v>0580  4395</v>
          </cell>
          <cell r="B2954" t="str">
            <v>LANDSCAPE- PALMS, CHINESE FAN PALM LIVISTONA CHINENSIS, 19-24', OVERALL HEIGHT</v>
          </cell>
          <cell r="C2954" t="str">
            <v>EA</v>
          </cell>
          <cell r="D2954" t="str">
            <v>12</v>
          </cell>
          <cell r="E2954" t="str">
            <v xml:space="preserve"> </v>
          </cell>
          <cell r="F2954" t="str">
            <v>Y</v>
          </cell>
          <cell r="G2954" t="str">
            <v/>
          </cell>
          <cell r="H2954">
            <v>41698</v>
          </cell>
          <cell r="I2954"/>
          <cell r="J2954" t="str">
            <v/>
          </cell>
          <cell r="K2954"/>
          <cell r="T2954" t="str">
            <v>0580 4395</v>
          </cell>
          <cell r="U2954" t="str">
            <v xml:space="preserve"> </v>
          </cell>
          <cell r="V2954" t="str">
            <v xml:space="preserve"> </v>
          </cell>
          <cell r="W2954">
            <v>0</v>
          </cell>
          <cell r="X2954">
            <v>0</v>
          </cell>
          <cell r="Y2954" t="str">
            <v>xx</v>
          </cell>
        </row>
        <row r="2955">
          <cell r="A2955" t="str">
            <v>0580  4403</v>
          </cell>
          <cell r="B2955" t="str">
            <v>LANDSCAPE- PALMS, SENEGAL DATE PALM,  PHOENIX RECLINATA, 11-14' OVERALL HEIGHT</v>
          </cell>
          <cell r="C2955" t="str">
            <v>EA</v>
          </cell>
          <cell r="D2955" t="str">
            <v>12</v>
          </cell>
          <cell r="E2955" t="str">
            <v xml:space="preserve"> </v>
          </cell>
          <cell r="F2955" t="str">
            <v>Y</v>
          </cell>
          <cell r="G2955" t="str">
            <v/>
          </cell>
          <cell r="H2955">
            <v>41698</v>
          </cell>
          <cell r="I2955"/>
          <cell r="J2955" t="str">
            <v/>
          </cell>
          <cell r="K2955"/>
          <cell r="T2955" t="str">
            <v>0580 4403</v>
          </cell>
          <cell r="U2955" t="str">
            <v xml:space="preserve"> </v>
          </cell>
          <cell r="V2955" t="str">
            <v xml:space="preserve"> </v>
          </cell>
          <cell r="W2955">
            <v>0</v>
          </cell>
          <cell r="X2955">
            <v>0</v>
          </cell>
          <cell r="Y2955" t="str">
            <v>xx</v>
          </cell>
        </row>
        <row r="2956">
          <cell r="A2956" t="str">
            <v>0580  4404</v>
          </cell>
          <cell r="B2956" t="str">
            <v>LANDSCAPE- PALMS, SENEGAL DATE PALM,  PHOENIX RECLINATA, 15-18' OVERALL HEIGHT</v>
          </cell>
          <cell r="C2956" t="str">
            <v>EA</v>
          </cell>
          <cell r="D2956" t="str">
            <v>12</v>
          </cell>
          <cell r="E2956" t="str">
            <v xml:space="preserve"> </v>
          </cell>
          <cell r="F2956" t="str">
            <v>Y</v>
          </cell>
          <cell r="G2956" t="str">
            <v/>
          </cell>
          <cell r="H2956">
            <v>41698</v>
          </cell>
          <cell r="I2956"/>
          <cell r="J2956" t="str">
            <v/>
          </cell>
          <cell r="K2956"/>
          <cell r="T2956" t="str">
            <v>0580 4404</v>
          </cell>
          <cell r="U2956" t="str">
            <v xml:space="preserve"> </v>
          </cell>
          <cell r="V2956" t="str">
            <v xml:space="preserve"> </v>
          </cell>
          <cell r="W2956">
            <v>0</v>
          </cell>
          <cell r="X2956">
            <v>0</v>
          </cell>
          <cell r="Y2956" t="str">
            <v>xx</v>
          </cell>
        </row>
        <row r="2957">
          <cell r="A2957" t="str">
            <v>0580  4413</v>
          </cell>
          <cell r="B2957" t="str">
            <v>LANDSCAPE- PALMS, PUERTO RICAN HAT PALM,  SABAL CAUSIARUM, 11-14' OVERALL HEIGHT</v>
          </cell>
          <cell r="C2957" t="str">
            <v>EA</v>
          </cell>
          <cell r="D2957" t="str">
            <v>12</v>
          </cell>
          <cell r="E2957" t="str">
            <v xml:space="preserve"> </v>
          </cell>
          <cell r="F2957" t="str">
            <v>Y</v>
          </cell>
          <cell r="G2957" t="str">
            <v/>
          </cell>
          <cell r="H2957">
            <v>41698</v>
          </cell>
          <cell r="I2957"/>
          <cell r="J2957">
            <v>3500</v>
          </cell>
          <cell r="K2957"/>
          <cell r="T2957" t="str">
            <v>0580 4413</v>
          </cell>
          <cell r="U2957" t="str">
            <v xml:space="preserve"> </v>
          </cell>
          <cell r="V2957" t="str">
            <v xml:space="preserve"> </v>
          </cell>
          <cell r="W2957">
            <v>0</v>
          </cell>
          <cell r="X2957">
            <v>0</v>
          </cell>
          <cell r="Y2957" t="str">
            <v>xx</v>
          </cell>
        </row>
        <row r="2958">
          <cell r="A2958" t="str">
            <v>0580  4414</v>
          </cell>
          <cell r="B2958" t="str">
            <v>LANDSCAPE- PALMS, PUERTO RICAN HAT PALM,  SABAL CAUSIARUM, 15-18' OVERALL HEIGHT</v>
          </cell>
          <cell r="C2958" t="str">
            <v>EA</v>
          </cell>
          <cell r="D2958" t="str">
            <v>12</v>
          </cell>
          <cell r="E2958" t="str">
            <v xml:space="preserve"> </v>
          </cell>
          <cell r="F2958" t="str">
            <v>Y</v>
          </cell>
          <cell r="G2958" t="str">
            <v/>
          </cell>
          <cell r="H2958">
            <v>41698</v>
          </cell>
          <cell r="I2958"/>
          <cell r="J2958">
            <v>4500</v>
          </cell>
          <cell r="K2958"/>
          <cell r="T2958" t="str">
            <v>0580 4414</v>
          </cell>
          <cell r="U2958" t="str">
            <v xml:space="preserve"> </v>
          </cell>
          <cell r="V2958" t="str">
            <v xml:space="preserve"> </v>
          </cell>
          <cell r="W2958">
            <v>0</v>
          </cell>
          <cell r="X2958">
            <v>0</v>
          </cell>
          <cell r="Y2958" t="str">
            <v>xx</v>
          </cell>
        </row>
        <row r="2959">
          <cell r="A2959" t="str">
            <v>0580  4422</v>
          </cell>
          <cell r="B2959" t="str">
            <v>LANDSCAPE- PALMS, WINDMILL PALM,  TRACHYCARPUS FORTUNEI, 8-10' OVERALL HEIGHT</v>
          </cell>
          <cell r="C2959" t="str">
            <v>EA</v>
          </cell>
          <cell r="D2959" t="str">
            <v>12</v>
          </cell>
          <cell r="E2959" t="str">
            <v xml:space="preserve"> </v>
          </cell>
          <cell r="F2959" t="str">
            <v>Y</v>
          </cell>
          <cell r="G2959" t="str">
            <v/>
          </cell>
          <cell r="H2959">
            <v>41698</v>
          </cell>
          <cell r="I2959"/>
          <cell r="J2959" t="str">
            <v/>
          </cell>
          <cell r="K2959"/>
          <cell r="T2959" t="str">
            <v>0580 4422</v>
          </cell>
          <cell r="U2959" t="str">
            <v xml:space="preserve"> </v>
          </cell>
          <cell r="V2959" t="str">
            <v xml:space="preserve"> </v>
          </cell>
          <cell r="W2959">
            <v>0</v>
          </cell>
          <cell r="X2959">
            <v>0</v>
          </cell>
          <cell r="Y2959" t="str">
            <v>xx</v>
          </cell>
        </row>
        <row r="2960">
          <cell r="A2960" t="str">
            <v>0580  4423</v>
          </cell>
          <cell r="B2960" t="str">
            <v>LANDSCAPE- PALMS, WINDMILL PALM,  TRACHYCARPUS FORTUNEI, 11-14' OVERALL HEIGHT</v>
          </cell>
          <cell r="C2960" t="str">
            <v>EA</v>
          </cell>
          <cell r="D2960" t="str">
            <v>12</v>
          </cell>
          <cell r="E2960" t="str">
            <v xml:space="preserve"> </v>
          </cell>
          <cell r="F2960" t="str">
            <v>Y</v>
          </cell>
          <cell r="G2960" t="str">
            <v/>
          </cell>
          <cell r="H2960">
            <v>41698</v>
          </cell>
          <cell r="I2960"/>
          <cell r="J2960" t="str">
            <v/>
          </cell>
          <cell r="K2960"/>
          <cell r="T2960" t="str">
            <v>0580 4423</v>
          </cell>
          <cell r="U2960" t="str">
            <v xml:space="preserve"> </v>
          </cell>
          <cell r="V2960" t="str">
            <v xml:space="preserve"> </v>
          </cell>
          <cell r="W2960">
            <v>0</v>
          </cell>
          <cell r="X2960">
            <v>0</v>
          </cell>
          <cell r="Y2960" t="str">
            <v>xx</v>
          </cell>
        </row>
        <row r="2961">
          <cell r="A2961" t="str">
            <v>0580  4433</v>
          </cell>
          <cell r="B2961" t="str">
            <v>LANDSCAPE- PALMS, FAN PALM HYRBID FILIBUSTA, WASHINGTONIA  FILIBUSTA 'FILERA x ROBUSTA', 9-12' CLEAR TRUNK</v>
          </cell>
          <cell r="C2961" t="str">
            <v>EA</v>
          </cell>
          <cell r="D2961" t="str">
            <v>12</v>
          </cell>
          <cell r="E2961" t="str">
            <v xml:space="preserve"> </v>
          </cell>
          <cell r="F2961" t="str">
            <v>Y</v>
          </cell>
          <cell r="G2961" t="str">
            <v/>
          </cell>
          <cell r="H2961">
            <v>41698</v>
          </cell>
          <cell r="I2961"/>
          <cell r="J2961">
            <v>400</v>
          </cell>
          <cell r="K2961"/>
          <cell r="T2961" t="str">
            <v>0580 4433</v>
          </cell>
          <cell r="U2961" t="str">
            <v xml:space="preserve"> </v>
          </cell>
          <cell r="V2961" t="str">
            <v xml:space="preserve"> </v>
          </cell>
          <cell r="W2961">
            <v>0</v>
          </cell>
          <cell r="X2961">
            <v>0</v>
          </cell>
          <cell r="Y2961" t="str">
            <v>xx</v>
          </cell>
        </row>
        <row r="2962">
          <cell r="A2962" t="str">
            <v>0580  4434</v>
          </cell>
          <cell r="B2962" t="str">
            <v>LANDSCAPE- PALMS, FAN PALM HYRBID FILIBUSTA, WASHINGTONIA  FILIBUSTA 'FILERA x ROBUSTA', 13-15' CLEAR TRUNK</v>
          </cell>
          <cell r="C2962" t="str">
            <v>EA</v>
          </cell>
          <cell r="D2962" t="str">
            <v>12</v>
          </cell>
          <cell r="E2962" t="str">
            <v xml:space="preserve"> </v>
          </cell>
          <cell r="F2962" t="str">
            <v>Y</v>
          </cell>
          <cell r="G2962" t="str">
            <v/>
          </cell>
          <cell r="H2962">
            <v>41698</v>
          </cell>
          <cell r="I2962"/>
          <cell r="J2962" t="str">
            <v/>
          </cell>
          <cell r="K2962"/>
          <cell r="T2962" t="str">
            <v>0580 4434</v>
          </cell>
          <cell r="U2962" t="str">
            <v xml:space="preserve"> </v>
          </cell>
          <cell r="V2962" t="str">
            <v xml:space="preserve"> </v>
          </cell>
          <cell r="W2962">
            <v>0</v>
          </cell>
          <cell r="X2962">
            <v>0</v>
          </cell>
          <cell r="Y2962" t="str">
            <v>xx</v>
          </cell>
        </row>
        <row r="2963">
          <cell r="A2963" t="str">
            <v>0580  4435</v>
          </cell>
          <cell r="B2963" t="str">
            <v>LANDSCAPE- PALMS, FAN PALM HYRBID FILIBUSTA, WASHINGTONIA  FILIBUSTA 'FILERA x ROBUSTA', 16-20' CLEAR TRUNK</v>
          </cell>
          <cell r="C2963" t="str">
            <v>EA</v>
          </cell>
          <cell r="D2963" t="str">
            <v>12</v>
          </cell>
          <cell r="E2963" t="str">
            <v xml:space="preserve"> </v>
          </cell>
          <cell r="F2963" t="str">
            <v>Y</v>
          </cell>
          <cell r="G2963" t="str">
            <v/>
          </cell>
          <cell r="H2963">
            <v>41698</v>
          </cell>
          <cell r="I2963"/>
          <cell r="J2963" t="str">
            <v/>
          </cell>
          <cell r="K2963"/>
          <cell r="T2963" t="str">
            <v>0580 4435</v>
          </cell>
          <cell r="U2963" t="str">
            <v xml:space="preserve"> </v>
          </cell>
          <cell r="V2963" t="str">
            <v xml:space="preserve"> </v>
          </cell>
          <cell r="W2963">
            <v>0</v>
          </cell>
          <cell r="X2963">
            <v>0</v>
          </cell>
          <cell r="Y2963" t="str">
            <v>xx</v>
          </cell>
        </row>
        <row r="2964">
          <cell r="A2964" t="str">
            <v>0580  4436</v>
          </cell>
          <cell r="B2964" t="str">
            <v>LANDSCAPE- PALMS, FAN PALM HYRBID FILIBUSTA, WASHINGTONIA  FILIBUSTA 'FILERA x ROBUSTA', 21-24' CLEAR TRUNK</v>
          </cell>
          <cell r="C2964" t="str">
            <v>EA</v>
          </cell>
          <cell r="D2964" t="str">
            <v>12</v>
          </cell>
          <cell r="E2964" t="str">
            <v xml:space="preserve"> </v>
          </cell>
          <cell r="F2964" t="str">
            <v>Y</v>
          </cell>
          <cell r="G2964" t="str">
            <v/>
          </cell>
          <cell r="H2964">
            <v>41698</v>
          </cell>
          <cell r="I2964"/>
          <cell r="J2964" t="str">
            <v/>
          </cell>
          <cell r="K2964"/>
          <cell r="T2964" t="str">
            <v>0580 4436</v>
          </cell>
          <cell r="U2964" t="str">
            <v xml:space="preserve"> </v>
          </cell>
          <cell r="V2964" t="str">
            <v xml:space="preserve"> </v>
          </cell>
          <cell r="W2964">
            <v>0</v>
          </cell>
          <cell r="X2964">
            <v>0</v>
          </cell>
          <cell r="Y2964" t="str">
            <v>xx</v>
          </cell>
        </row>
        <row r="2965">
          <cell r="A2965" t="str">
            <v>0580  4437</v>
          </cell>
          <cell r="B2965" t="str">
            <v>LANDSCAPE- PALMS, FAN PALM HYRBID FILIBUSTA, WASHINGTONIA  FILIBUSTA 'FILERA x ROBUSTA', 25-30' CLEAR TRUNK</v>
          </cell>
          <cell r="C2965" t="str">
            <v>EA</v>
          </cell>
          <cell r="D2965" t="str">
            <v>12</v>
          </cell>
          <cell r="E2965" t="str">
            <v xml:space="preserve"> </v>
          </cell>
          <cell r="F2965" t="str">
            <v>Y</v>
          </cell>
          <cell r="G2965" t="str">
            <v/>
          </cell>
          <cell r="H2965">
            <v>41698</v>
          </cell>
          <cell r="I2965"/>
          <cell r="J2965">
            <v>1200</v>
          </cell>
          <cell r="K2965"/>
          <cell r="T2965" t="str">
            <v>0580 4437</v>
          </cell>
          <cell r="U2965" t="str">
            <v xml:space="preserve"> </v>
          </cell>
          <cell r="V2965" t="str">
            <v xml:space="preserve"> </v>
          </cell>
          <cell r="W2965">
            <v>0</v>
          </cell>
          <cell r="X2965">
            <v>0</v>
          </cell>
          <cell r="Y2965" t="str">
            <v>xx</v>
          </cell>
        </row>
        <row r="2966">
          <cell r="A2966" t="str">
            <v>0580  4438</v>
          </cell>
          <cell r="B2966" t="str">
            <v>LANDSCAPE- PALMS, FAN PALM HYRBID FILIBUSTA, WASHINGTONIA  FILIBUSTA 'FILERA x ROBUSTA', 25-30' CLEAR TRUNK</v>
          </cell>
          <cell r="C2966" t="str">
            <v>EA</v>
          </cell>
          <cell r="D2966" t="str">
            <v>12</v>
          </cell>
          <cell r="E2966" t="str">
            <v xml:space="preserve"> </v>
          </cell>
          <cell r="F2966" t="str">
            <v>Y</v>
          </cell>
          <cell r="G2966" t="str">
            <v/>
          </cell>
          <cell r="H2966">
            <v>41698</v>
          </cell>
          <cell r="I2966"/>
          <cell r="J2966">
            <v>1400</v>
          </cell>
          <cell r="K2966"/>
          <cell r="T2966" t="str">
            <v>0580 4438</v>
          </cell>
          <cell r="U2966" t="str">
            <v xml:space="preserve"> </v>
          </cell>
          <cell r="V2966" t="str">
            <v xml:space="preserve"> </v>
          </cell>
          <cell r="W2966">
            <v>0</v>
          </cell>
          <cell r="X2966">
            <v>0</v>
          </cell>
          <cell r="Y2966" t="str">
            <v>xx</v>
          </cell>
        </row>
        <row r="2967">
          <cell r="A2967" t="str">
            <v>0580  4439</v>
          </cell>
          <cell r="B2967" t="str">
            <v>LANDSCAPE- PALMS, FAN PALM HYRBID FILIBUSTA, WASHINGTONIA  FILIBUSTA 'FILERA x ROBUSTA', 36' AND OVER CLEAR TRUNK</v>
          </cell>
          <cell r="C2967" t="str">
            <v>EA</v>
          </cell>
          <cell r="D2967" t="str">
            <v>12</v>
          </cell>
          <cell r="E2967" t="str">
            <v xml:space="preserve"> </v>
          </cell>
          <cell r="F2967" t="str">
            <v>Y</v>
          </cell>
          <cell r="G2967" t="str">
            <v/>
          </cell>
          <cell r="H2967">
            <v>41698</v>
          </cell>
          <cell r="I2967"/>
          <cell r="J2967">
            <v>1600</v>
          </cell>
          <cell r="K2967"/>
          <cell r="T2967" t="str">
            <v>0580 4439</v>
          </cell>
          <cell r="U2967" t="str">
            <v xml:space="preserve"> </v>
          </cell>
          <cell r="V2967" t="str">
            <v xml:space="preserve"> </v>
          </cell>
          <cell r="W2967">
            <v>0</v>
          </cell>
          <cell r="X2967">
            <v>0</v>
          </cell>
          <cell r="Y2967" t="str">
            <v>xx</v>
          </cell>
        </row>
        <row r="2968">
          <cell r="A2968" t="str">
            <v>0580  4443</v>
          </cell>
          <cell r="B2968" t="str">
            <v>LANDSCAPE- PALMS, WASHINGTON PALM WASHINGTON ROBUSTA, 9-12' CLEAR TRUNK</v>
          </cell>
          <cell r="C2968" t="str">
            <v>EA</v>
          </cell>
          <cell r="D2968" t="str">
            <v>12</v>
          </cell>
          <cell r="E2968" t="str">
            <v xml:space="preserve"> </v>
          </cell>
          <cell r="F2968" t="str">
            <v>Y</v>
          </cell>
          <cell r="G2968" t="str">
            <v/>
          </cell>
          <cell r="H2968">
            <v>41698</v>
          </cell>
          <cell r="I2968"/>
          <cell r="J2968" t="str">
            <v/>
          </cell>
          <cell r="K2968"/>
          <cell r="T2968" t="str">
            <v>0580 4443</v>
          </cell>
          <cell r="U2968" t="str">
            <v xml:space="preserve"> </v>
          </cell>
          <cell r="V2968" t="str">
            <v xml:space="preserve"> </v>
          </cell>
          <cell r="W2968">
            <v>0</v>
          </cell>
          <cell r="X2968">
            <v>0</v>
          </cell>
          <cell r="Y2968" t="str">
            <v>xx</v>
          </cell>
        </row>
        <row r="2969">
          <cell r="A2969" t="str">
            <v>0580  4444</v>
          </cell>
          <cell r="B2969" t="str">
            <v>LANDSCAPE- PALMS, WASHINGTON PALM WASHINGTON ROBUSTA, 13-15' CLEAR TRUNK</v>
          </cell>
          <cell r="C2969" t="str">
            <v>EA</v>
          </cell>
          <cell r="D2969" t="str">
            <v>12</v>
          </cell>
          <cell r="E2969" t="str">
            <v xml:space="preserve"> </v>
          </cell>
          <cell r="F2969" t="str">
            <v>Y</v>
          </cell>
          <cell r="G2969" t="str">
            <v/>
          </cell>
          <cell r="H2969">
            <v>41698</v>
          </cell>
          <cell r="I2969"/>
          <cell r="J2969" t="str">
            <v/>
          </cell>
          <cell r="K2969"/>
          <cell r="T2969" t="str">
            <v>0580 4444</v>
          </cell>
          <cell r="U2969" t="str">
            <v xml:space="preserve"> </v>
          </cell>
          <cell r="V2969" t="str">
            <v xml:space="preserve"> </v>
          </cell>
          <cell r="W2969">
            <v>0</v>
          </cell>
          <cell r="X2969">
            <v>0</v>
          </cell>
          <cell r="Y2969" t="str">
            <v>xx</v>
          </cell>
        </row>
        <row r="2970">
          <cell r="A2970" t="str">
            <v>0580  4445</v>
          </cell>
          <cell r="B2970" t="str">
            <v>LANDSCAPE- PALMS, WASHINGTON PALM WASHINGTON ROBUSTA, 16-20' CLEAR TRUNK</v>
          </cell>
          <cell r="C2970" t="str">
            <v>EA</v>
          </cell>
          <cell r="D2970" t="str">
            <v>12</v>
          </cell>
          <cell r="E2970" t="str">
            <v xml:space="preserve"> </v>
          </cell>
          <cell r="F2970" t="str">
            <v>Y</v>
          </cell>
          <cell r="G2970" t="str">
            <v/>
          </cell>
          <cell r="H2970">
            <v>41698</v>
          </cell>
          <cell r="I2970"/>
          <cell r="J2970" t="str">
            <v/>
          </cell>
          <cell r="K2970"/>
          <cell r="T2970" t="str">
            <v>0580 4445</v>
          </cell>
          <cell r="U2970" t="str">
            <v xml:space="preserve"> </v>
          </cell>
          <cell r="V2970" t="str">
            <v xml:space="preserve"> </v>
          </cell>
          <cell r="W2970">
            <v>0</v>
          </cell>
          <cell r="X2970">
            <v>0</v>
          </cell>
          <cell r="Y2970" t="str">
            <v>xx</v>
          </cell>
        </row>
        <row r="2971">
          <cell r="A2971" t="str">
            <v>0580  4446</v>
          </cell>
          <cell r="B2971" t="str">
            <v>LANDSCAPE- PALMS, WASHINGTON PALM WASHINGTON ROBUSTA, 21-24' CLEAR TRUNK</v>
          </cell>
          <cell r="C2971" t="str">
            <v>EA</v>
          </cell>
          <cell r="D2971" t="str">
            <v>12</v>
          </cell>
          <cell r="E2971" t="str">
            <v xml:space="preserve"> </v>
          </cell>
          <cell r="F2971" t="str">
            <v>Y</v>
          </cell>
          <cell r="G2971" t="str">
            <v/>
          </cell>
          <cell r="H2971">
            <v>41698</v>
          </cell>
          <cell r="I2971"/>
          <cell r="J2971" t="str">
            <v/>
          </cell>
          <cell r="K2971"/>
          <cell r="T2971" t="str">
            <v>0580 4446</v>
          </cell>
          <cell r="U2971" t="str">
            <v xml:space="preserve"> </v>
          </cell>
          <cell r="V2971" t="str">
            <v xml:space="preserve"> </v>
          </cell>
          <cell r="W2971">
            <v>0</v>
          </cell>
          <cell r="X2971">
            <v>0</v>
          </cell>
          <cell r="Y2971" t="str">
            <v>xx</v>
          </cell>
        </row>
        <row r="2972">
          <cell r="A2972" t="str">
            <v>0580  4447</v>
          </cell>
          <cell r="B2972" t="str">
            <v>LANDSCAPE- PALMS, WASHINGTON PALM WASHINGTON ROBUSTA, 25-30' CLEAR TRUNK</v>
          </cell>
          <cell r="C2972" t="str">
            <v>EA</v>
          </cell>
          <cell r="D2972" t="str">
            <v>12</v>
          </cell>
          <cell r="E2972" t="str">
            <v xml:space="preserve"> </v>
          </cell>
          <cell r="F2972" t="str">
            <v>Y</v>
          </cell>
          <cell r="G2972" t="str">
            <v/>
          </cell>
          <cell r="H2972">
            <v>41698</v>
          </cell>
          <cell r="I2972"/>
          <cell r="J2972" t="str">
            <v/>
          </cell>
          <cell r="K2972"/>
          <cell r="T2972" t="str">
            <v>0580 4447</v>
          </cell>
          <cell r="U2972" t="str">
            <v xml:space="preserve"> </v>
          </cell>
          <cell r="V2972" t="str">
            <v xml:space="preserve"> </v>
          </cell>
          <cell r="W2972">
            <v>0</v>
          </cell>
          <cell r="X2972">
            <v>0</v>
          </cell>
          <cell r="Y2972" t="str">
            <v>xx</v>
          </cell>
        </row>
        <row r="2973">
          <cell r="A2973" t="str">
            <v>0580  4448</v>
          </cell>
          <cell r="B2973" t="str">
            <v>LANDSCAPE- PALMS, WASHINGTON PALM WASHINGTON ROBUSTA, 31-35' CLEAR TRUNK</v>
          </cell>
          <cell r="C2973" t="str">
            <v>EA</v>
          </cell>
          <cell r="D2973" t="str">
            <v>12</v>
          </cell>
          <cell r="E2973" t="str">
            <v xml:space="preserve"> </v>
          </cell>
          <cell r="F2973" t="str">
            <v>Y</v>
          </cell>
          <cell r="G2973" t="str">
            <v/>
          </cell>
          <cell r="H2973">
            <v>41698</v>
          </cell>
          <cell r="I2973"/>
          <cell r="J2973" t="str">
            <v/>
          </cell>
          <cell r="K2973"/>
          <cell r="T2973" t="str">
            <v>0580 4448</v>
          </cell>
          <cell r="U2973" t="str">
            <v xml:space="preserve"> </v>
          </cell>
          <cell r="V2973" t="str">
            <v xml:space="preserve"> </v>
          </cell>
          <cell r="W2973">
            <v>0</v>
          </cell>
          <cell r="X2973">
            <v>0</v>
          </cell>
          <cell r="Y2973" t="str">
            <v>xx</v>
          </cell>
        </row>
        <row r="2974">
          <cell r="A2974" t="str">
            <v>0580  4449</v>
          </cell>
          <cell r="B2974" t="str">
            <v>LANDSCAPE- PALMS, WASHINGTON PALM WASHINGTON ROBUSTA, 36' AND OVER CLEAR TRUNK</v>
          </cell>
          <cell r="C2974" t="str">
            <v>EA</v>
          </cell>
          <cell r="D2974" t="str">
            <v>12</v>
          </cell>
          <cell r="E2974" t="str">
            <v xml:space="preserve"> </v>
          </cell>
          <cell r="F2974" t="str">
            <v>Y</v>
          </cell>
          <cell r="G2974" t="str">
            <v/>
          </cell>
          <cell r="H2974">
            <v>41698</v>
          </cell>
          <cell r="I2974"/>
          <cell r="J2974" t="str">
            <v/>
          </cell>
          <cell r="K2974"/>
          <cell r="T2974" t="str">
            <v>0580 4449</v>
          </cell>
          <cell r="U2974" t="str">
            <v xml:space="preserve"> </v>
          </cell>
          <cell r="V2974" t="str">
            <v xml:space="preserve"> </v>
          </cell>
          <cell r="W2974">
            <v>0</v>
          </cell>
          <cell r="X2974">
            <v>0</v>
          </cell>
          <cell r="Y2974" t="str">
            <v>xx</v>
          </cell>
        </row>
        <row r="2975">
          <cell r="A2975" t="str">
            <v>0580  4454</v>
          </cell>
          <cell r="B2975" t="str">
            <v>LANDSCAPE- PALMS, MULE PALM, X BUTIAGRUS NABONNANDII, 15-18' OVERALL HEIGHT</v>
          </cell>
          <cell r="C2975" t="str">
            <v>EA</v>
          </cell>
          <cell r="D2975" t="str">
            <v>12</v>
          </cell>
          <cell r="E2975" t="str">
            <v xml:space="preserve"> </v>
          </cell>
          <cell r="F2975" t="str">
            <v>Y</v>
          </cell>
          <cell r="G2975" t="str">
            <v/>
          </cell>
          <cell r="H2975">
            <v>41698</v>
          </cell>
          <cell r="I2975"/>
          <cell r="J2975" t="str">
            <v/>
          </cell>
          <cell r="K2975"/>
          <cell r="T2975" t="str">
            <v>0580 4454</v>
          </cell>
          <cell r="U2975" t="str">
            <v xml:space="preserve"> </v>
          </cell>
          <cell r="V2975" t="str">
            <v xml:space="preserve"> </v>
          </cell>
          <cell r="W2975">
            <v>0</v>
          </cell>
          <cell r="X2975">
            <v>0</v>
          </cell>
          <cell r="Y2975" t="str">
            <v>xx</v>
          </cell>
        </row>
        <row r="2976">
          <cell r="A2976" t="str">
            <v>0580  4461</v>
          </cell>
          <cell r="B2976" t="str">
            <v>LANDSCAPE- PALMS, EUROPEAN FAN PALM MULTI 3+ STEM,  CHAMAEROPS HUMILIS, UP TO 4', OVERALL HEIGHT</v>
          </cell>
          <cell r="C2976" t="str">
            <v>EA</v>
          </cell>
          <cell r="D2976" t="str">
            <v>12</v>
          </cell>
          <cell r="E2976" t="str">
            <v xml:space="preserve"> </v>
          </cell>
          <cell r="F2976" t="str">
            <v>Y</v>
          </cell>
          <cell r="G2976" t="str">
            <v/>
          </cell>
          <cell r="H2976">
            <v>41701</v>
          </cell>
          <cell r="I2976"/>
          <cell r="J2976">
            <v>900</v>
          </cell>
          <cell r="K2976"/>
          <cell r="T2976" t="str">
            <v>0580 4461</v>
          </cell>
          <cell r="U2976" t="str">
            <v xml:space="preserve"> </v>
          </cell>
          <cell r="V2976" t="str">
            <v xml:space="preserve"> </v>
          </cell>
          <cell r="W2976">
            <v>0</v>
          </cell>
          <cell r="X2976">
            <v>0</v>
          </cell>
          <cell r="Y2976" t="str">
            <v>xx</v>
          </cell>
        </row>
        <row r="2977">
          <cell r="A2977" t="str">
            <v>0580  4462</v>
          </cell>
          <cell r="B2977" t="str">
            <v>LANDSCAPE- PALMS, EUROPEAN FAN PALM MULTI 3+ STEM,  CHAMAEROPS HUMILIS, 4-6' OVERALL HEIGHT</v>
          </cell>
          <cell r="C2977" t="str">
            <v>EA</v>
          </cell>
          <cell r="D2977" t="str">
            <v>12</v>
          </cell>
          <cell r="E2977" t="str">
            <v xml:space="preserve"> </v>
          </cell>
          <cell r="F2977" t="str">
            <v>Y</v>
          </cell>
          <cell r="G2977" t="str">
            <v/>
          </cell>
          <cell r="H2977">
            <v>41701</v>
          </cell>
          <cell r="I2977"/>
          <cell r="J2977" t="str">
            <v/>
          </cell>
          <cell r="K2977"/>
          <cell r="T2977" t="str">
            <v>0580 4462</v>
          </cell>
          <cell r="U2977" t="str">
            <v xml:space="preserve"> </v>
          </cell>
          <cell r="V2977" t="str">
            <v xml:space="preserve"> </v>
          </cell>
          <cell r="W2977">
            <v>0</v>
          </cell>
          <cell r="X2977">
            <v>0</v>
          </cell>
          <cell r="Y2977" t="str">
            <v>xx</v>
          </cell>
        </row>
        <row r="2978">
          <cell r="A2978" t="str">
            <v>0580  4463</v>
          </cell>
          <cell r="B2978" t="str">
            <v>LANDSCAPE- PALMS, EUROPEAN FAN PALM MULTI 3+ STEM, CHAMAEROPS HUMILIS, 7-8' OVERALL HEIGHT</v>
          </cell>
          <cell r="C2978" t="str">
            <v>EA</v>
          </cell>
          <cell r="D2978" t="str">
            <v>12</v>
          </cell>
          <cell r="E2978" t="str">
            <v xml:space="preserve"> </v>
          </cell>
          <cell r="F2978" t="str">
            <v>Y</v>
          </cell>
          <cell r="G2978" t="str">
            <v/>
          </cell>
          <cell r="H2978">
            <v>41701</v>
          </cell>
          <cell r="I2978"/>
          <cell r="J2978">
            <v>1375</v>
          </cell>
          <cell r="K2978"/>
          <cell r="T2978" t="str">
            <v>0580 4463</v>
          </cell>
          <cell r="U2978" t="str">
            <v xml:space="preserve"> </v>
          </cell>
          <cell r="V2978" t="str">
            <v xml:space="preserve"> </v>
          </cell>
          <cell r="W2978">
            <v>0</v>
          </cell>
          <cell r="X2978">
            <v>0</v>
          </cell>
          <cell r="Y2978" t="str">
            <v>xx</v>
          </cell>
        </row>
        <row r="2979">
          <cell r="A2979" t="str">
            <v>0580  4464</v>
          </cell>
          <cell r="B2979" t="str">
            <v>LANDSCAPE- PALMS, EUROPEAN FAN PALM MULTI 3+ STEM, CHAMAEROPS HUMILIS, 9-10' OVERALL HEIGHT</v>
          </cell>
          <cell r="C2979" t="str">
            <v>EA</v>
          </cell>
          <cell r="D2979" t="str">
            <v>12</v>
          </cell>
          <cell r="E2979" t="str">
            <v xml:space="preserve"> </v>
          </cell>
          <cell r="F2979" t="str">
            <v>Y</v>
          </cell>
          <cell r="G2979" t="str">
            <v/>
          </cell>
          <cell r="H2979">
            <v>41701</v>
          </cell>
          <cell r="I2979"/>
          <cell r="J2979">
            <v>1125</v>
          </cell>
          <cell r="K2979"/>
          <cell r="T2979" t="str">
            <v>0580 4464</v>
          </cell>
          <cell r="U2979" t="str">
            <v xml:space="preserve"> </v>
          </cell>
          <cell r="V2979" t="str">
            <v xml:space="preserve"> </v>
          </cell>
          <cell r="W2979">
            <v>0</v>
          </cell>
          <cell r="X2979">
            <v>0</v>
          </cell>
          <cell r="Y2979" t="str">
            <v>xx</v>
          </cell>
        </row>
        <row r="2980">
          <cell r="A2980" t="str">
            <v>0580  4471</v>
          </cell>
          <cell r="B2980" t="str">
            <v>LANDSCAPE- PALMS, SYAGRUS ROMANZOFFIANA- QUEEN PALM, UP TO 8' OVERALL HEIGHT</v>
          </cell>
          <cell r="C2980" t="str">
            <v>EA</v>
          </cell>
          <cell r="D2980" t="str">
            <v>12</v>
          </cell>
          <cell r="E2980" t="str">
            <v xml:space="preserve"> </v>
          </cell>
          <cell r="F2980" t="str">
            <v>Y</v>
          </cell>
          <cell r="G2980" t="str">
            <v/>
          </cell>
          <cell r="H2980">
            <v>42593</v>
          </cell>
          <cell r="I2980"/>
          <cell r="J2980" t="str">
            <v/>
          </cell>
          <cell r="K2980"/>
          <cell r="T2980" t="str">
            <v>0580 4471</v>
          </cell>
          <cell r="U2980" t="str">
            <v xml:space="preserve"> </v>
          </cell>
          <cell r="V2980" t="str">
            <v xml:space="preserve"> </v>
          </cell>
          <cell r="W2980">
            <v>0</v>
          </cell>
          <cell r="X2980">
            <v>0</v>
          </cell>
          <cell r="Y2980" t="str">
            <v>xx</v>
          </cell>
        </row>
        <row r="2981">
          <cell r="A2981" t="str">
            <v>0580  4472</v>
          </cell>
          <cell r="B2981" t="str">
            <v>LANDSCAPE- PALMS, SYAGRUS ROMANZOFFIANA- QUEEN PALM, 8-10' OVERALL HEIGHT</v>
          </cell>
          <cell r="C2981" t="str">
            <v>EA</v>
          </cell>
          <cell r="D2981" t="str">
            <v>12</v>
          </cell>
          <cell r="E2981" t="str">
            <v xml:space="preserve"> </v>
          </cell>
          <cell r="F2981" t="str">
            <v>Y</v>
          </cell>
          <cell r="G2981" t="str">
            <v/>
          </cell>
          <cell r="H2981">
            <v>42593</v>
          </cell>
          <cell r="I2981"/>
          <cell r="J2981" t="str">
            <v/>
          </cell>
          <cell r="K2981"/>
          <cell r="T2981" t="str">
            <v>0580 4472</v>
          </cell>
          <cell r="U2981" t="str">
            <v xml:space="preserve"> </v>
          </cell>
          <cell r="V2981" t="str">
            <v xml:space="preserve"> </v>
          </cell>
          <cell r="W2981">
            <v>0</v>
          </cell>
          <cell r="X2981">
            <v>0</v>
          </cell>
          <cell r="Y2981" t="str">
            <v>xx</v>
          </cell>
        </row>
        <row r="2982">
          <cell r="A2982" t="str">
            <v>0580  4473</v>
          </cell>
          <cell r="B2982" t="str">
            <v>LANDSCAPE- PALMS, SYAGRUS ROMANZOFFIANA- QUEEN PALM, 11-14' OVERALL HEIGHT</v>
          </cell>
          <cell r="C2982" t="str">
            <v>EA</v>
          </cell>
          <cell r="D2982" t="str">
            <v>12</v>
          </cell>
          <cell r="E2982" t="str">
            <v xml:space="preserve"> </v>
          </cell>
          <cell r="F2982" t="str">
            <v>Y</v>
          </cell>
          <cell r="G2982" t="str">
            <v/>
          </cell>
          <cell r="H2982">
            <v>42593</v>
          </cell>
          <cell r="I2982"/>
          <cell r="J2982" t="str">
            <v/>
          </cell>
          <cell r="K2982"/>
          <cell r="T2982" t="str">
            <v>0580 4473</v>
          </cell>
          <cell r="U2982" t="str">
            <v xml:space="preserve"> </v>
          </cell>
          <cell r="V2982" t="str">
            <v xml:space="preserve"> </v>
          </cell>
          <cell r="W2982">
            <v>0</v>
          </cell>
          <cell r="X2982">
            <v>0</v>
          </cell>
          <cell r="Y2982" t="str">
            <v>xx</v>
          </cell>
        </row>
        <row r="2983">
          <cell r="A2983" t="str">
            <v>0580  4474</v>
          </cell>
          <cell r="B2983" t="str">
            <v>LANDSCAPE- PALMS, SYAGRUS ROMANZOFFIANA- QUEEN PALM, 15-18' OVERALL HEIGHT</v>
          </cell>
          <cell r="C2983" t="str">
            <v>EA</v>
          </cell>
          <cell r="D2983" t="str">
            <v>12</v>
          </cell>
          <cell r="E2983" t="str">
            <v xml:space="preserve"> </v>
          </cell>
          <cell r="F2983" t="str">
            <v>Y</v>
          </cell>
          <cell r="G2983" t="str">
            <v/>
          </cell>
          <cell r="H2983">
            <v>42593</v>
          </cell>
          <cell r="I2983"/>
          <cell r="J2983" t="str">
            <v/>
          </cell>
          <cell r="K2983"/>
          <cell r="T2983" t="str">
            <v>0580 4474</v>
          </cell>
          <cell r="U2983" t="str">
            <v xml:space="preserve"> </v>
          </cell>
          <cell r="V2983" t="str">
            <v xml:space="preserve"> </v>
          </cell>
          <cell r="W2983">
            <v>0</v>
          </cell>
          <cell r="X2983">
            <v>0</v>
          </cell>
          <cell r="Y2983" t="str">
            <v>xx</v>
          </cell>
        </row>
        <row r="2984">
          <cell r="A2984" t="str">
            <v>0580  4475</v>
          </cell>
          <cell r="B2984" t="str">
            <v>LANDSCAPE- PALMS, SYAGRUS ROMANZOFFIANA- QUEEN PALM, 19-24' OVERALL HEIGHT</v>
          </cell>
          <cell r="C2984" t="str">
            <v>EA</v>
          </cell>
          <cell r="D2984" t="str">
            <v>12</v>
          </cell>
          <cell r="E2984" t="str">
            <v xml:space="preserve"> </v>
          </cell>
          <cell r="F2984" t="str">
            <v>Y</v>
          </cell>
          <cell r="G2984" t="str">
            <v/>
          </cell>
          <cell r="H2984">
            <v>42593</v>
          </cell>
          <cell r="I2984"/>
          <cell r="J2984" t="str">
            <v/>
          </cell>
          <cell r="K2984"/>
          <cell r="T2984" t="str">
            <v>0580 4475</v>
          </cell>
          <cell r="U2984" t="str">
            <v xml:space="preserve"> </v>
          </cell>
          <cell r="V2984" t="str">
            <v xml:space="preserve"> </v>
          </cell>
          <cell r="W2984">
            <v>0</v>
          </cell>
          <cell r="X2984">
            <v>0</v>
          </cell>
          <cell r="Y2984" t="str">
            <v>xx</v>
          </cell>
        </row>
        <row r="2985">
          <cell r="A2985" t="str">
            <v>0580  4476</v>
          </cell>
          <cell r="B2985" t="str">
            <v>LANDSCAPE- PALMS, SYAGRUS ROMANZOFFIANA- QUEEN PALM, OVER 24' OVERALL HEIGHT</v>
          </cell>
          <cell r="C2985" t="str">
            <v>EA</v>
          </cell>
          <cell r="D2985" t="str">
            <v>12</v>
          </cell>
          <cell r="E2985" t="str">
            <v xml:space="preserve"> </v>
          </cell>
          <cell r="F2985" t="str">
            <v>Y</v>
          </cell>
          <cell r="G2985" t="str">
            <v/>
          </cell>
          <cell r="H2985">
            <v>42593</v>
          </cell>
          <cell r="I2985"/>
          <cell r="J2985" t="str">
            <v/>
          </cell>
          <cell r="K2985"/>
          <cell r="T2985" t="str">
            <v>0580 4476</v>
          </cell>
          <cell r="U2985" t="str">
            <v xml:space="preserve"> </v>
          </cell>
          <cell r="V2985" t="str">
            <v xml:space="preserve"> </v>
          </cell>
          <cell r="W2985">
            <v>0</v>
          </cell>
          <cell r="X2985">
            <v>0</v>
          </cell>
          <cell r="Y2985" t="str">
            <v>xx</v>
          </cell>
        </row>
        <row r="2986">
          <cell r="A2986" t="str">
            <v>0580  4483</v>
          </cell>
          <cell r="B2986" t="str">
            <v>LANDSCAPE- PALMS, ADONIDIA MERRILLII, 11-14', OVERALL HEIGHT</v>
          </cell>
          <cell r="C2986" t="str">
            <v>EA</v>
          </cell>
          <cell r="D2986" t="str">
            <v>12</v>
          </cell>
          <cell r="E2986" t="str">
            <v xml:space="preserve"> </v>
          </cell>
          <cell r="F2986" t="str">
            <v>Y</v>
          </cell>
          <cell r="G2986" t="str">
            <v/>
          </cell>
          <cell r="H2986">
            <v>43700</v>
          </cell>
          <cell r="I2986"/>
          <cell r="J2986" t="str">
            <v/>
          </cell>
          <cell r="K2986"/>
          <cell r="T2986" t="str">
            <v>0580 4483</v>
          </cell>
          <cell r="U2986" t="str">
            <v xml:space="preserve"> </v>
          </cell>
          <cell r="V2986" t="str">
            <v xml:space="preserve"> </v>
          </cell>
          <cell r="W2986">
            <v>0</v>
          </cell>
          <cell r="X2986">
            <v>0</v>
          </cell>
          <cell r="Y2986" t="str">
            <v>xx</v>
          </cell>
        </row>
        <row r="2987">
          <cell r="A2987" t="str">
            <v>0580  4491</v>
          </cell>
          <cell r="B2987" t="str">
            <v>LANDSCAPE- PALMS, CARPENTARIA ACUMINATA, UP TO 4' CLEAR TRUNK</v>
          </cell>
          <cell r="C2987" t="str">
            <v>EA</v>
          </cell>
          <cell r="D2987" t="str">
            <v>12</v>
          </cell>
          <cell r="E2987" t="str">
            <v xml:space="preserve"> </v>
          </cell>
          <cell r="F2987" t="str">
            <v>Y</v>
          </cell>
          <cell r="G2987" t="str">
            <v/>
          </cell>
          <cell r="H2987">
            <v>43700</v>
          </cell>
          <cell r="I2987"/>
          <cell r="J2987" t="str">
            <v/>
          </cell>
          <cell r="K2987"/>
          <cell r="T2987" t="str">
            <v>0580 4491</v>
          </cell>
          <cell r="U2987" t="str">
            <v xml:space="preserve"> </v>
          </cell>
          <cell r="V2987" t="str">
            <v xml:space="preserve"> </v>
          </cell>
          <cell r="W2987">
            <v>0</v>
          </cell>
          <cell r="X2987">
            <v>0</v>
          </cell>
          <cell r="Y2987" t="str">
            <v>xx</v>
          </cell>
        </row>
        <row r="2988">
          <cell r="A2988" t="str">
            <v>0580  4492</v>
          </cell>
          <cell r="B2988" t="str">
            <v>LANDSCAPE- PALMS,  CARPENTARIA ACUMINATA - CARPENTARIA PALM, 9-12' CLEAR TRUNK</v>
          </cell>
          <cell r="C2988" t="str">
            <v>EA</v>
          </cell>
          <cell r="D2988" t="str">
            <v>12</v>
          </cell>
          <cell r="E2988" t="str">
            <v xml:space="preserve"> </v>
          </cell>
          <cell r="F2988" t="str">
            <v>Y</v>
          </cell>
          <cell r="G2988" t="str">
            <v/>
          </cell>
          <cell r="H2988">
            <v>43700</v>
          </cell>
          <cell r="I2988"/>
          <cell r="J2988" t="str">
            <v/>
          </cell>
          <cell r="K2988"/>
          <cell r="T2988" t="str">
            <v>0580 4492</v>
          </cell>
          <cell r="U2988" t="str">
            <v xml:space="preserve"> </v>
          </cell>
          <cell r="V2988" t="str">
            <v xml:space="preserve"> </v>
          </cell>
          <cell r="W2988">
            <v>0</v>
          </cell>
          <cell r="X2988">
            <v>0</v>
          </cell>
          <cell r="Y2988" t="str">
            <v>xx</v>
          </cell>
        </row>
        <row r="2989">
          <cell r="A2989" t="str">
            <v>0580  4493</v>
          </cell>
          <cell r="B2989" t="str">
            <v>LANDSCAPE- PALMS, BISMARCKIA NOBILIS - BISMARCK PALM, 11-14', OVERALL HEIGHT</v>
          </cell>
          <cell r="C2989" t="str">
            <v>EA</v>
          </cell>
          <cell r="D2989" t="str">
            <v>12</v>
          </cell>
          <cell r="E2989" t="str">
            <v xml:space="preserve"> </v>
          </cell>
          <cell r="F2989" t="str">
            <v>Y</v>
          </cell>
          <cell r="G2989" t="str">
            <v/>
          </cell>
          <cell r="H2989">
            <v>43700</v>
          </cell>
          <cell r="I2989"/>
          <cell r="J2989" t="str">
            <v/>
          </cell>
          <cell r="K2989"/>
          <cell r="T2989" t="str">
            <v>0580 4493</v>
          </cell>
          <cell r="U2989" t="str">
            <v xml:space="preserve"> </v>
          </cell>
          <cell r="V2989" t="str">
            <v xml:space="preserve"> </v>
          </cell>
          <cell r="W2989">
            <v>0</v>
          </cell>
          <cell r="X2989">
            <v>0</v>
          </cell>
          <cell r="Y2989" t="str">
            <v>xx</v>
          </cell>
        </row>
        <row r="2990">
          <cell r="A2990" t="str">
            <v>0580  450</v>
          </cell>
          <cell r="B2990" t="str">
            <v>ERROR: LANDSCAPE- PALMS</v>
          </cell>
          <cell r="C2990" t="str">
            <v>EA</v>
          </cell>
          <cell r="D2990" t="str">
            <v>12</v>
          </cell>
          <cell r="E2990" t="str">
            <v xml:space="preserve"> </v>
          </cell>
          <cell r="F2990" t="str">
            <v>Y</v>
          </cell>
          <cell r="G2990" t="str">
            <v>*</v>
          </cell>
          <cell r="H2990">
            <v>43704</v>
          </cell>
          <cell r="I2990">
            <v>43647</v>
          </cell>
          <cell r="J2990" t="str">
            <v/>
          </cell>
          <cell r="K2990"/>
          <cell r="T2990" t="str">
            <v>0580 450</v>
          </cell>
          <cell r="U2990" t="str">
            <v xml:space="preserve"> </v>
          </cell>
          <cell r="V2990" t="str">
            <v xml:space="preserve"> </v>
          </cell>
          <cell r="W2990">
            <v>0</v>
          </cell>
          <cell r="X2990">
            <v>0</v>
          </cell>
          <cell r="Y2990" t="str">
            <v>xx</v>
          </cell>
        </row>
        <row r="2991">
          <cell r="A2991" t="str">
            <v>0580  4502</v>
          </cell>
          <cell r="B2991" t="str">
            <v>LANDSCAPE- PALMS, LATANIA LODDIGESII- BLUE LATIN PALM, 8-10', OVERALL HEIGHT</v>
          </cell>
          <cell r="C2991" t="str">
            <v>EA</v>
          </cell>
          <cell r="D2991" t="str">
            <v>12</v>
          </cell>
          <cell r="E2991" t="str">
            <v xml:space="preserve"> </v>
          </cell>
          <cell r="F2991" t="str">
            <v>Y</v>
          </cell>
          <cell r="G2991" t="str">
            <v/>
          </cell>
          <cell r="H2991">
            <v>43704</v>
          </cell>
          <cell r="I2991"/>
          <cell r="J2991" t="str">
            <v/>
          </cell>
          <cell r="K2991"/>
          <cell r="T2991" t="str">
            <v>0580 4502</v>
          </cell>
          <cell r="U2991" t="str">
            <v xml:space="preserve"> </v>
          </cell>
          <cell r="V2991" t="str">
            <v xml:space="preserve"> </v>
          </cell>
          <cell r="W2991">
            <v>0</v>
          </cell>
          <cell r="X2991">
            <v>0</v>
          </cell>
          <cell r="Y2991" t="str">
            <v>xx</v>
          </cell>
        </row>
        <row r="2992">
          <cell r="A2992" t="str">
            <v>0580  4512</v>
          </cell>
          <cell r="B2992" t="str">
            <v>LANDSCAPE- PALMS, DYPSIS DECARYI - TRIANGLE PALM, 8-10', OVERALL HEIGHT</v>
          </cell>
          <cell r="C2992" t="str">
            <v>EA</v>
          </cell>
          <cell r="D2992" t="str">
            <v>12</v>
          </cell>
          <cell r="E2992" t="str">
            <v xml:space="preserve"> </v>
          </cell>
          <cell r="F2992" t="str">
            <v>Y</v>
          </cell>
          <cell r="G2992" t="str">
            <v/>
          </cell>
          <cell r="H2992">
            <v>43705</v>
          </cell>
          <cell r="I2992"/>
          <cell r="J2992" t="str">
            <v/>
          </cell>
          <cell r="K2992"/>
          <cell r="T2992" t="str">
            <v>0580 4512</v>
          </cell>
          <cell r="U2992" t="str">
            <v xml:space="preserve"> </v>
          </cell>
          <cell r="V2992" t="str">
            <v xml:space="preserve"> </v>
          </cell>
          <cell r="W2992">
            <v>0</v>
          </cell>
          <cell r="X2992">
            <v>0</v>
          </cell>
          <cell r="Y2992" t="str">
            <v>xx</v>
          </cell>
        </row>
        <row r="2993">
          <cell r="A2993" t="str">
            <v>0580  4523</v>
          </cell>
          <cell r="B2993" t="str">
            <v>LANDSCAPE- PALMS, LIVISTONA NITIDA- CARNAVON GORGE PALM, 11-14', OVERALL HEIGHT</v>
          </cell>
          <cell r="C2993" t="str">
            <v>EA</v>
          </cell>
          <cell r="D2993" t="str">
            <v>12</v>
          </cell>
          <cell r="E2993" t="str">
            <v xml:space="preserve"> </v>
          </cell>
          <cell r="F2993" t="str">
            <v>Y</v>
          </cell>
          <cell r="G2993" t="str">
            <v/>
          </cell>
          <cell r="H2993">
            <v>43705</v>
          </cell>
          <cell r="I2993"/>
          <cell r="J2993" t="str">
            <v/>
          </cell>
          <cell r="K2993"/>
          <cell r="T2993" t="str">
            <v>0580 4523</v>
          </cell>
          <cell r="U2993" t="str">
            <v xml:space="preserve"> </v>
          </cell>
          <cell r="V2993" t="str">
            <v xml:space="preserve"> </v>
          </cell>
          <cell r="W2993">
            <v>0</v>
          </cell>
          <cell r="X2993">
            <v>0</v>
          </cell>
          <cell r="Y2993" t="str">
            <v>xx</v>
          </cell>
        </row>
        <row r="2994">
          <cell r="A2994" t="str">
            <v>0580  4532</v>
          </cell>
          <cell r="B2994" t="str">
            <v>LANDSCAPE- PALMS, COCOS NUCIFERA 'MAYPAN' 5-8' GREY WOOD</v>
          </cell>
          <cell r="C2994" t="str">
            <v>EA</v>
          </cell>
          <cell r="D2994" t="str">
            <v>12</v>
          </cell>
          <cell r="E2994" t="str">
            <v xml:space="preserve"> </v>
          </cell>
          <cell r="F2994" t="str">
            <v>Y</v>
          </cell>
          <cell r="G2994" t="str">
            <v/>
          </cell>
          <cell r="H2994">
            <v>43786</v>
          </cell>
          <cell r="I2994"/>
          <cell r="J2994" t="str">
            <v/>
          </cell>
          <cell r="K2994"/>
          <cell r="T2994" t="str">
            <v>0580 4532</v>
          </cell>
          <cell r="U2994" t="str">
            <v xml:space="preserve"> </v>
          </cell>
          <cell r="V2994" t="str">
            <v xml:space="preserve"> </v>
          </cell>
          <cell r="W2994">
            <v>0</v>
          </cell>
          <cell r="X2994">
            <v>0</v>
          </cell>
          <cell r="Y2994" t="str">
            <v>xx</v>
          </cell>
        </row>
        <row r="2995">
          <cell r="A2995" t="str">
            <v>0580  4533</v>
          </cell>
          <cell r="B2995" t="str">
            <v>LANDSCAPE- PALMS, COCOS NUCIFERA 'MAYPAN' 9-12' GREY WOOD</v>
          </cell>
          <cell r="C2995" t="str">
            <v>EA</v>
          </cell>
          <cell r="D2995" t="str">
            <v>12</v>
          </cell>
          <cell r="E2995" t="str">
            <v xml:space="preserve"> </v>
          </cell>
          <cell r="F2995" t="str">
            <v>Y</v>
          </cell>
          <cell r="G2995" t="str">
            <v/>
          </cell>
          <cell r="H2995">
            <v>43786</v>
          </cell>
          <cell r="I2995"/>
          <cell r="J2995" t="str">
            <v/>
          </cell>
          <cell r="K2995"/>
          <cell r="T2995" t="str">
            <v>0580 4533</v>
          </cell>
          <cell r="U2995" t="str">
            <v xml:space="preserve"> </v>
          </cell>
          <cell r="V2995" t="str">
            <v xml:space="preserve"> </v>
          </cell>
          <cell r="W2995">
            <v>0</v>
          </cell>
          <cell r="X2995">
            <v>0</v>
          </cell>
          <cell r="Y2995" t="str">
            <v>xx</v>
          </cell>
        </row>
        <row r="2996">
          <cell r="A2996" t="str">
            <v>0580  4534</v>
          </cell>
          <cell r="B2996" t="str">
            <v>LANDSCAPE- PALMS, COCOS NUCIFERA 'MAYPAN' 13-16' GREY WOOD</v>
          </cell>
          <cell r="C2996" t="str">
            <v>EA</v>
          </cell>
          <cell r="D2996" t="str">
            <v>12</v>
          </cell>
          <cell r="E2996" t="str">
            <v xml:space="preserve"> </v>
          </cell>
          <cell r="F2996" t="str">
            <v>Y</v>
          </cell>
          <cell r="G2996" t="str">
            <v/>
          </cell>
          <cell r="H2996">
            <v>43786</v>
          </cell>
          <cell r="I2996"/>
          <cell r="J2996" t="str">
            <v/>
          </cell>
          <cell r="K2996"/>
          <cell r="T2996" t="str">
            <v>0580 4534</v>
          </cell>
          <cell r="U2996" t="str">
            <v xml:space="preserve"> </v>
          </cell>
          <cell r="V2996" t="str">
            <v xml:space="preserve"> </v>
          </cell>
          <cell r="W2996">
            <v>0</v>
          </cell>
          <cell r="X2996">
            <v>0</v>
          </cell>
          <cell r="Y2996" t="str">
            <v>xx</v>
          </cell>
        </row>
        <row r="2997">
          <cell r="A2997" t="str">
            <v>0580  4542</v>
          </cell>
          <cell r="B2997" t="str">
            <v>LANDSCAPE- PALMS,LEUCOTHRINAX MORRISII, KEYS THATCH PALM, 4-6’ OVERALL HEIGHT</v>
          </cell>
          <cell r="C2997" t="str">
            <v>EA</v>
          </cell>
          <cell r="D2997" t="str">
            <v>12</v>
          </cell>
          <cell r="E2997" t="str">
            <v xml:space="preserve"> </v>
          </cell>
          <cell r="F2997" t="str">
            <v>Y</v>
          </cell>
          <cell r="G2997" t="str">
            <v/>
          </cell>
          <cell r="H2997">
            <v>43786</v>
          </cell>
          <cell r="I2997"/>
          <cell r="J2997" t="str">
            <v/>
          </cell>
          <cell r="K2997"/>
          <cell r="T2997" t="str">
            <v>0580 4542</v>
          </cell>
          <cell r="U2997" t="str">
            <v xml:space="preserve"> </v>
          </cell>
          <cell r="V2997" t="str">
            <v xml:space="preserve"> </v>
          </cell>
          <cell r="W2997">
            <v>0</v>
          </cell>
          <cell r="X2997">
            <v>0</v>
          </cell>
          <cell r="Y2997" t="str">
            <v>xx</v>
          </cell>
        </row>
        <row r="2998">
          <cell r="A2998" t="str">
            <v>0580  4557</v>
          </cell>
          <cell r="B2998" t="str">
            <v>LANDSCAPE- PALMS,ROYSTONEA REGIA- ROYAL PALM, 25-30' GREY WOOD</v>
          </cell>
          <cell r="C2998" t="str">
            <v>EA</v>
          </cell>
          <cell r="D2998" t="str">
            <v>12</v>
          </cell>
          <cell r="E2998" t="str">
            <v xml:space="preserve"> </v>
          </cell>
          <cell r="F2998" t="str">
            <v>Y</v>
          </cell>
          <cell r="G2998" t="str">
            <v/>
          </cell>
          <cell r="H2998">
            <v>43789</v>
          </cell>
          <cell r="I2998"/>
          <cell r="J2998" t="str">
            <v/>
          </cell>
          <cell r="K2998"/>
          <cell r="T2998" t="str">
            <v>0580 4557</v>
          </cell>
          <cell r="U2998" t="str">
            <v xml:space="preserve"> </v>
          </cell>
          <cell r="V2998" t="str">
            <v xml:space="preserve"> </v>
          </cell>
          <cell r="W2998">
            <v>0</v>
          </cell>
          <cell r="X2998">
            <v>0</v>
          </cell>
          <cell r="Y2998" t="str">
            <v>xx</v>
          </cell>
        </row>
        <row r="2999">
          <cell r="A2999" t="str">
            <v>0580  5  1</v>
          </cell>
          <cell r="B2999" t="str">
            <v>LANDSCAPE- TREES, CONTRACTORS OPTION FROM PROJECT LIST</v>
          </cell>
          <cell r="C2999" t="str">
            <v>EA</v>
          </cell>
          <cell r="D2999" t="str">
            <v>12</v>
          </cell>
          <cell r="E2999" t="str">
            <v>M</v>
          </cell>
          <cell r="F2999" t="str">
            <v>N</v>
          </cell>
          <cell r="G2999" t="str">
            <v>*</v>
          </cell>
          <cell r="H2999">
            <v>42440</v>
          </cell>
          <cell r="I2999">
            <v>42370</v>
          </cell>
          <cell r="J2999" t="str">
            <v/>
          </cell>
          <cell r="K2999"/>
          <cell r="T2999" t="str">
            <v>0580 5 1</v>
          </cell>
          <cell r="U2999" t="str">
            <v xml:space="preserve"> </v>
          </cell>
          <cell r="V2999" t="str">
            <v xml:space="preserve"> </v>
          </cell>
          <cell r="W2999">
            <v>0</v>
          </cell>
          <cell r="X2999">
            <v>0</v>
          </cell>
          <cell r="Y2999" t="str">
            <v>xx</v>
          </cell>
        </row>
        <row r="3000">
          <cell r="A3000" t="str">
            <v>0580  5  2</v>
          </cell>
          <cell r="B3000" t="str">
            <v>LANDSCAPE- TREES, DISTRICT SPECIFIED FROM PROJECT LIST</v>
          </cell>
          <cell r="C3000" t="str">
            <v>EA</v>
          </cell>
          <cell r="D3000" t="str">
            <v>12</v>
          </cell>
          <cell r="E3000" t="str">
            <v>M</v>
          </cell>
          <cell r="F3000" t="str">
            <v>N</v>
          </cell>
          <cell r="G3000" t="str">
            <v>*</v>
          </cell>
          <cell r="H3000">
            <v>42440</v>
          </cell>
          <cell r="I3000">
            <v>42370</v>
          </cell>
          <cell r="J3000" t="str">
            <v/>
          </cell>
          <cell r="K3000"/>
          <cell r="T3000" t="str">
            <v>0580 5 2</v>
          </cell>
          <cell r="U3000" t="str">
            <v xml:space="preserve"> </v>
          </cell>
          <cell r="V3000" t="str">
            <v xml:space="preserve"> </v>
          </cell>
          <cell r="W3000">
            <v>0</v>
          </cell>
          <cell r="X3000">
            <v>0</v>
          </cell>
          <cell r="Y3000" t="str">
            <v>xx</v>
          </cell>
        </row>
        <row r="3001">
          <cell r="A3001" t="str">
            <v>0580  5 11</v>
          </cell>
          <cell r="B3001" t="str">
            <v>LANDSCAPE- TREES, CONTRACTORS OPTION FROM PROJECT LIST, CONTAINER GROWN 7 GALLON</v>
          </cell>
          <cell r="C3001" t="str">
            <v>EA</v>
          </cell>
          <cell r="D3001" t="str">
            <v>12</v>
          </cell>
          <cell r="E3001" t="str">
            <v>M</v>
          </cell>
          <cell r="F3001" t="str">
            <v>Y</v>
          </cell>
          <cell r="G3001" t="str">
            <v/>
          </cell>
          <cell r="H3001">
            <v>42465</v>
          </cell>
          <cell r="I3001"/>
          <cell r="J3001">
            <v>75</v>
          </cell>
          <cell r="K3001"/>
          <cell r="T3001" t="str">
            <v>0580 5 11</v>
          </cell>
          <cell r="U3001" t="str">
            <v xml:space="preserve"> </v>
          </cell>
          <cell r="V3001" t="str">
            <v xml:space="preserve"> </v>
          </cell>
          <cell r="W3001">
            <v>0</v>
          </cell>
          <cell r="X3001">
            <v>0</v>
          </cell>
          <cell r="Y3001" t="str">
            <v>xx</v>
          </cell>
        </row>
        <row r="3002">
          <cell r="A3002" t="str">
            <v>0580  5 12</v>
          </cell>
          <cell r="B3002" t="str">
            <v>LANDSCAPE- TREES, CONTRACTORS OPTION FROM PROJECT LIST, CONTAINER GROWN 15 GALLON</v>
          </cell>
          <cell r="C3002" t="str">
            <v>EA</v>
          </cell>
          <cell r="D3002" t="str">
            <v>12</v>
          </cell>
          <cell r="E3002" t="str">
            <v>M</v>
          </cell>
          <cell r="F3002" t="str">
            <v>Y</v>
          </cell>
          <cell r="G3002" t="str">
            <v/>
          </cell>
          <cell r="H3002">
            <v>42465</v>
          </cell>
          <cell r="I3002"/>
          <cell r="J3002">
            <v>175</v>
          </cell>
          <cell r="K3002"/>
          <cell r="T3002" t="str">
            <v>0580 5 12</v>
          </cell>
          <cell r="U3002" t="str">
            <v xml:space="preserve"> </v>
          </cell>
          <cell r="V3002" t="str">
            <v xml:space="preserve"> </v>
          </cell>
          <cell r="W3002">
            <v>0</v>
          </cell>
          <cell r="X3002">
            <v>0</v>
          </cell>
          <cell r="Y3002" t="str">
            <v>xx</v>
          </cell>
        </row>
        <row r="3003">
          <cell r="A3003" t="str">
            <v>0580  5 13</v>
          </cell>
          <cell r="B3003" t="str">
            <v>LANDSCAPE- TREES, CONTRACTORS OPTION FROM PROJECT LIST, CONTAINER GROWN 30 GALLON</v>
          </cell>
          <cell r="C3003" t="str">
            <v>EA</v>
          </cell>
          <cell r="D3003" t="str">
            <v>12</v>
          </cell>
          <cell r="E3003" t="str">
            <v>M</v>
          </cell>
          <cell r="F3003" t="str">
            <v>Y</v>
          </cell>
          <cell r="G3003" t="str">
            <v/>
          </cell>
          <cell r="H3003">
            <v>42465</v>
          </cell>
          <cell r="I3003"/>
          <cell r="J3003">
            <v>350</v>
          </cell>
          <cell r="K3003"/>
          <cell r="T3003" t="str">
            <v>0580 5 13</v>
          </cell>
          <cell r="U3003" t="str">
            <v xml:space="preserve"> </v>
          </cell>
          <cell r="V3003" t="str">
            <v xml:space="preserve"> </v>
          </cell>
          <cell r="W3003">
            <v>0</v>
          </cell>
          <cell r="X3003">
            <v>0</v>
          </cell>
          <cell r="Y3003" t="str">
            <v>xx</v>
          </cell>
        </row>
        <row r="3004">
          <cell r="A3004" t="str">
            <v>0580  5 14</v>
          </cell>
          <cell r="B3004" t="str">
            <v>LANDSCAPE- TREES, CONTRACTORS OPTION FROM PROJECT LIST, CONTAINER GROWN 45 GALLON</v>
          </cell>
          <cell r="C3004" t="str">
            <v>EA</v>
          </cell>
          <cell r="D3004" t="str">
            <v>12</v>
          </cell>
          <cell r="E3004" t="str">
            <v>M</v>
          </cell>
          <cell r="F3004" t="str">
            <v>Y</v>
          </cell>
          <cell r="G3004" t="str">
            <v/>
          </cell>
          <cell r="H3004">
            <v>42465</v>
          </cell>
          <cell r="I3004"/>
          <cell r="J3004">
            <v>600</v>
          </cell>
          <cell r="K3004"/>
          <cell r="T3004" t="str">
            <v>0580 5 14</v>
          </cell>
          <cell r="U3004" t="str">
            <v xml:space="preserve"> </v>
          </cell>
          <cell r="V3004" t="str">
            <v xml:space="preserve"> </v>
          </cell>
          <cell r="W3004">
            <v>0</v>
          </cell>
          <cell r="X3004">
            <v>0</v>
          </cell>
          <cell r="Y3004" t="str">
            <v>xx</v>
          </cell>
        </row>
        <row r="3005">
          <cell r="A3005" t="str">
            <v>0580  5 15</v>
          </cell>
          <cell r="B3005" t="str">
            <v>LANDSCAPE- TREES, CONTRACTORS OPTION FROM PROJECT LIST, CONTAINER GROWN 65 GALLON</v>
          </cell>
          <cell r="C3005" t="str">
            <v>EA</v>
          </cell>
          <cell r="D3005" t="str">
            <v>12</v>
          </cell>
          <cell r="E3005" t="str">
            <v>M</v>
          </cell>
          <cell r="F3005" t="str">
            <v>Y</v>
          </cell>
          <cell r="G3005" t="str">
            <v/>
          </cell>
          <cell r="H3005">
            <v>42465</v>
          </cell>
          <cell r="I3005"/>
          <cell r="J3005">
            <v>800</v>
          </cell>
          <cell r="K3005"/>
          <cell r="T3005" t="str">
            <v>0580 5 15</v>
          </cell>
          <cell r="U3005" t="str">
            <v xml:space="preserve"> </v>
          </cell>
          <cell r="V3005" t="str">
            <v xml:space="preserve"> </v>
          </cell>
          <cell r="W3005">
            <v>0</v>
          </cell>
          <cell r="X3005">
            <v>0</v>
          </cell>
          <cell r="Y3005" t="str">
            <v>xx</v>
          </cell>
        </row>
        <row r="3006">
          <cell r="A3006" t="str">
            <v>0580  5 16</v>
          </cell>
          <cell r="B3006" t="str">
            <v>LANDSCAPE- TREES, CONTRACTORS OPTION FROM PROJECT LIST, CONTAINER GROWN 100 GALLON</v>
          </cell>
          <cell r="C3006" t="str">
            <v>EA</v>
          </cell>
          <cell r="D3006" t="str">
            <v>12</v>
          </cell>
          <cell r="E3006" t="str">
            <v>M</v>
          </cell>
          <cell r="F3006" t="str">
            <v>Y</v>
          </cell>
          <cell r="G3006" t="str">
            <v/>
          </cell>
          <cell r="H3006">
            <v>42465</v>
          </cell>
          <cell r="I3006"/>
          <cell r="J3006">
            <v>1400</v>
          </cell>
          <cell r="K3006"/>
          <cell r="T3006" t="str">
            <v>0580 5 16</v>
          </cell>
          <cell r="U3006" t="str">
            <v xml:space="preserve"> </v>
          </cell>
          <cell r="V3006" t="str">
            <v xml:space="preserve"> </v>
          </cell>
          <cell r="W3006">
            <v>0</v>
          </cell>
          <cell r="X3006">
            <v>0</v>
          </cell>
          <cell r="Y3006" t="str">
            <v>xx</v>
          </cell>
        </row>
        <row r="3007">
          <cell r="A3007" t="str">
            <v>0580  5 21</v>
          </cell>
          <cell r="B3007" t="str">
            <v>LANDSCAPE- TREES, DISTRICT SPECIFIED FROM PROJECT LIST, CONTAINER GROWN 7 GALLON</v>
          </cell>
          <cell r="C3007" t="str">
            <v>EA</v>
          </cell>
          <cell r="D3007" t="str">
            <v>12</v>
          </cell>
          <cell r="E3007" t="str">
            <v>M</v>
          </cell>
          <cell r="F3007" t="str">
            <v>Y</v>
          </cell>
          <cell r="G3007" t="str">
            <v/>
          </cell>
          <cell r="H3007">
            <v>42465</v>
          </cell>
          <cell r="I3007"/>
          <cell r="J3007" t="str">
            <v/>
          </cell>
          <cell r="K3007"/>
          <cell r="T3007" t="str">
            <v>0580 5 21</v>
          </cell>
          <cell r="U3007" t="str">
            <v xml:space="preserve"> </v>
          </cell>
          <cell r="V3007" t="str">
            <v xml:space="preserve"> </v>
          </cell>
          <cell r="W3007">
            <v>0</v>
          </cell>
          <cell r="X3007">
            <v>0</v>
          </cell>
          <cell r="Y3007" t="str">
            <v>xx</v>
          </cell>
        </row>
        <row r="3008">
          <cell r="A3008" t="str">
            <v>0580  5 22</v>
          </cell>
          <cell r="B3008" t="str">
            <v>LANDSCAPE- TREES, DISTRICT SPECIFIED FROM PROJECT LIST, CONTAINER GROWN 15 GALLON</v>
          </cell>
          <cell r="C3008" t="str">
            <v>EA</v>
          </cell>
          <cell r="D3008" t="str">
            <v>12</v>
          </cell>
          <cell r="E3008" t="str">
            <v>M</v>
          </cell>
          <cell r="F3008" t="str">
            <v>Y</v>
          </cell>
          <cell r="G3008" t="str">
            <v/>
          </cell>
          <cell r="H3008">
            <v>42465</v>
          </cell>
          <cell r="I3008"/>
          <cell r="J3008" t="str">
            <v/>
          </cell>
          <cell r="K3008"/>
          <cell r="T3008" t="str">
            <v>0580 5 22</v>
          </cell>
          <cell r="U3008" t="str">
            <v xml:space="preserve"> </v>
          </cell>
          <cell r="V3008" t="str">
            <v xml:space="preserve"> </v>
          </cell>
          <cell r="W3008">
            <v>0</v>
          </cell>
          <cell r="X3008">
            <v>0</v>
          </cell>
          <cell r="Y3008" t="str">
            <v>xx</v>
          </cell>
        </row>
        <row r="3009">
          <cell r="A3009" t="str">
            <v>0580  5 23</v>
          </cell>
          <cell r="B3009" t="str">
            <v>LANDSCAPE- TREES, DISTRICT SPECIFIED FROM PROJECT LIST, CONTAINER GROWN 30 GALLON</v>
          </cell>
          <cell r="C3009" t="str">
            <v>EA</v>
          </cell>
          <cell r="D3009" t="str">
            <v>12</v>
          </cell>
          <cell r="E3009" t="str">
            <v>M</v>
          </cell>
          <cell r="F3009" t="str">
            <v>Y</v>
          </cell>
          <cell r="G3009" t="str">
            <v/>
          </cell>
          <cell r="H3009">
            <v>42465</v>
          </cell>
          <cell r="I3009"/>
          <cell r="J3009" t="str">
            <v/>
          </cell>
          <cell r="K3009"/>
          <cell r="T3009" t="str">
            <v>0580 5 23</v>
          </cell>
          <cell r="U3009" t="str">
            <v xml:space="preserve"> </v>
          </cell>
          <cell r="V3009" t="str">
            <v xml:space="preserve"> </v>
          </cell>
          <cell r="W3009">
            <v>0</v>
          </cell>
          <cell r="X3009">
            <v>0</v>
          </cell>
          <cell r="Y3009" t="str">
            <v>xx</v>
          </cell>
        </row>
        <row r="3010">
          <cell r="A3010" t="str">
            <v>0580  5 24</v>
          </cell>
          <cell r="B3010" t="str">
            <v>LANDSCAPE- TREES, DISTRICT SPECIFIED FROM PROJECT LIST, CONTAINER GROWN 45 GALLON</v>
          </cell>
          <cell r="C3010" t="str">
            <v>EA</v>
          </cell>
          <cell r="D3010" t="str">
            <v>12</v>
          </cell>
          <cell r="E3010" t="str">
            <v>M</v>
          </cell>
          <cell r="F3010" t="str">
            <v>Y</v>
          </cell>
          <cell r="G3010" t="str">
            <v/>
          </cell>
          <cell r="H3010">
            <v>42465</v>
          </cell>
          <cell r="I3010"/>
          <cell r="J3010" t="str">
            <v/>
          </cell>
          <cell r="K3010"/>
          <cell r="T3010" t="str">
            <v>0580 5 24</v>
          </cell>
          <cell r="U3010" t="str">
            <v xml:space="preserve"> </v>
          </cell>
          <cell r="V3010" t="str">
            <v xml:space="preserve"> </v>
          </cell>
          <cell r="W3010">
            <v>0</v>
          </cell>
          <cell r="X3010">
            <v>0</v>
          </cell>
          <cell r="Y3010" t="str">
            <v>xx</v>
          </cell>
        </row>
        <row r="3011">
          <cell r="A3011" t="str">
            <v>0580  5 25</v>
          </cell>
          <cell r="B3011" t="str">
            <v>LANDSCAPE- TREES, DISTRICT SPECIFIED FROM PROJECT LIST, CONTAINER GROWN 65 GALLON</v>
          </cell>
          <cell r="C3011" t="str">
            <v>EA</v>
          </cell>
          <cell r="D3011" t="str">
            <v>12</v>
          </cell>
          <cell r="E3011" t="str">
            <v>M</v>
          </cell>
          <cell r="F3011" t="str">
            <v>Y</v>
          </cell>
          <cell r="G3011" t="str">
            <v/>
          </cell>
          <cell r="H3011">
            <v>42465</v>
          </cell>
          <cell r="I3011"/>
          <cell r="J3011" t="str">
            <v/>
          </cell>
          <cell r="K3011"/>
          <cell r="T3011" t="str">
            <v>0580 5 25</v>
          </cell>
          <cell r="U3011" t="str">
            <v xml:space="preserve"> </v>
          </cell>
          <cell r="V3011" t="str">
            <v xml:space="preserve"> </v>
          </cell>
          <cell r="W3011">
            <v>0</v>
          </cell>
          <cell r="X3011">
            <v>0</v>
          </cell>
          <cell r="Y3011" t="str">
            <v>xx</v>
          </cell>
        </row>
        <row r="3012">
          <cell r="A3012" t="str">
            <v>0580  5 26</v>
          </cell>
          <cell r="B3012" t="str">
            <v>LANDSCAPE- TREES, DISTRICT SPECIFIED FROM PROJECT LIST, CONTAINER GROWN 100 GALLON</v>
          </cell>
          <cell r="C3012" t="str">
            <v>EA</v>
          </cell>
          <cell r="D3012" t="str">
            <v>12</v>
          </cell>
          <cell r="E3012" t="str">
            <v>M</v>
          </cell>
          <cell r="F3012" t="str">
            <v>Y</v>
          </cell>
          <cell r="G3012" t="str">
            <v/>
          </cell>
          <cell r="H3012">
            <v>42465</v>
          </cell>
          <cell r="I3012"/>
          <cell r="J3012" t="str">
            <v/>
          </cell>
          <cell r="K3012"/>
          <cell r="T3012" t="str">
            <v>0580 5 26</v>
          </cell>
          <cell r="U3012" t="str">
            <v xml:space="preserve"> </v>
          </cell>
          <cell r="V3012" t="str">
            <v xml:space="preserve"> </v>
          </cell>
          <cell r="W3012">
            <v>0</v>
          </cell>
          <cell r="X3012">
            <v>0</v>
          </cell>
          <cell r="Y3012" t="str">
            <v>xx</v>
          </cell>
        </row>
        <row r="3013">
          <cell r="A3013" t="str">
            <v>0580  5 31</v>
          </cell>
          <cell r="B3013" t="str">
            <v>LANDSCAPE- TREES, CONTRACTORS OPTION FROM PROJECT LIST, FIELD GROWN OR BALL &amp; BURLAP, 2" CALIPER</v>
          </cell>
          <cell r="C3013" t="str">
            <v>EA</v>
          </cell>
          <cell r="D3013" t="str">
            <v>12</v>
          </cell>
          <cell r="E3013" t="str">
            <v>M</v>
          </cell>
          <cell r="F3013" t="str">
            <v>Y</v>
          </cell>
          <cell r="G3013" t="str">
            <v/>
          </cell>
          <cell r="H3013">
            <v>42465</v>
          </cell>
          <cell r="I3013"/>
          <cell r="J3013">
            <v>300</v>
          </cell>
          <cell r="K3013"/>
          <cell r="T3013" t="str">
            <v>0580 5 31</v>
          </cell>
          <cell r="U3013" t="str">
            <v xml:space="preserve"> </v>
          </cell>
          <cell r="V3013" t="str">
            <v xml:space="preserve"> </v>
          </cell>
          <cell r="W3013">
            <v>0</v>
          </cell>
          <cell r="X3013">
            <v>0</v>
          </cell>
          <cell r="Y3013" t="str">
            <v>xx</v>
          </cell>
        </row>
        <row r="3014">
          <cell r="A3014" t="str">
            <v>0580  5 32</v>
          </cell>
          <cell r="B3014" t="str">
            <v>LANDSCAPE- TREES, CONTRACTORS OPTION FROM PROJECT LIST, FIELD GROWN OR BALL &amp; BURLAP, 2.5" CALIPER</v>
          </cell>
          <cell r="C3014" t="str">
            <v>EA</v>
          </cell>
          <cell r="D3014" t="str">
            <v>12</v>
          </cell>
          <cell r="E3014" t="str">
            <v>M</v>
          </cell>
          <cell r="F3014" t="str">
            <v>Y</v>
          </cell>
          <cell r="G3014" t="str">
            <v/>
          </cell>
          <cell r="H3014">
            <v>42465</v>
          </cell>
          <cell r="I3014"/>
          <cell r="J3014">
            <v>400</v>
          </cell>
          <cell r="K3014"/>
          <cell r="T3014" t="str">
            <v>0580 5 32</v>
          </cell>
          <cell r="U3014" t="str">
            <v xml:space="preserve"> </v>
          </cell>
          <cell r="V3014" t="str">
            <v xml:space="preserve"> </v>
          </cell>
          <cell r="W3014">
            <v>0</v>
          </cell>
          <cell r="X3014">
            <v>0</v>
          </cell>
          <cell r="Y3014" t="str">
            <v>xx</v>
          </cell>
        </row>
        <row r="3015">
          <cell r="A3015" t="str">
            <v>0580  5 33</v>
          </cell>
          <cell r="B3015" t="str">
            <v>LANDSCAPE- TREES, CONTRACTORS OPTION FROM PROJECT LIST, FIELD GROWN OR BALL &amp; BURLAP, 3" CALIPER</v>
          </cell>
          <cell r="C3015" t="str">
            <v>EA</v>
          </cell>
          <cell r="D3015" t="str">
            <v>12</v>
          </cell>
          <cell r="E3015" t="str">
            <v>M</v>
          </cell>
          <cell r="F3015" t="str">
            <v>Y</v>
          </cell>
          <cell r="G3015" t="str">
            <v/>
          </cell>
          <cell r="H3015">
            <v>42465</v>
          </cell>
          <cell r="I3015"/>
          <cell r="J3015">
            <v>500</v>
          </cell>
          <cell r="K3015"/>
          <cell r="T3015" t="str">
            <v>0580 5 33</v>
          </cell>
          <cell r="U3015" t="str">
            <v xml:space="preserve"> </v>
          </cell>
          <cell r="V3015" t="str">
            <v xml:space="preserve"> </v>
          </cell>
          <cell r="W3015">
            <v>0</v>
          </cell>
          <cell r="X3015">
            <v>0</v>
          </cell>
          <cell r="Y3015" t="str">
            <v>xx</v>
          </cell>
        </row>
        <row r="3016">
          <cell r="A3016" t="str">
            <v>0580  5 34</v>
          </cell>
          <cell r="B3016" t="str">
            <v>LANDSCAPE- TREES, CONTRACTORS OPTION FROM PROJECT LIST, FIELD GROWN OR BALL &amp; BURLAP, 4" CALIPER</v>
          </cell>
          <cell r="C3016" t="str">
            <v>EA</v>
          </cell>
          <cell r="D3016" t="str">
            <v>12</v>
          </cell>
          <cell r="E3016" t="str">
            <v>M</v>
          </cell>
          <cell r="F3016" t="str">
            <v>Y</v>
          </cell>
          <cell r="G3016" t="str">
            <v/>
          </cell>
          <cell r="H3016">
            <v>42465</v>
          </cell>
          <cell r="I3016"/>
          <cell r="J3016">
            <v>700</v>
          </cell>
          <cell r="K3016"/>
          <cell r="T3016" t="str">
            <v>0580 5 34</v>
          </cell>
          <cell r="U3016" t="str">
            <v xml:space="preserve"> </v>
          </cell>
          <cell r="V3016" t="str">
            <v xml:space="preserve"> </v>
          </cell>
          <cell r="W3016">
            <v>0</v>
          </cell>
          <cell r="X3016">
            <v>0</v>
          </cell>
          <cell r="Y3016" t="str">
            <v>xx</v>
          </cell>
        </row>
        <row r="3017">
          <cell r="A3017" t="str">
            <v>0580  5 35</v>
          </cell>
          <cell r="B3017" t="str">
            <v>LANDSCAPE- TREES, CONTRACTORS OPTION FROM PROJECT LIST, FIELD GROWN OR BALL &amp; BURLAP, 5" CALIPER</v>
          </cell>
          <cell r="C3017" t="str">
            <v>EA</v>
          </cell>
          <cell r="D3017" t="str">
            <v>12</v>
          </cell>
          <cell r="E3017" t="str">
            <v>M</v>
          </cell>
          <cell r="F3017" t="str">
            <v>Y</v>
          </cell>
          <cell r="G3017" t="str">
            <v/>
          </cell>
          <cell r="H3017">
            <v>42465</v>
          </cell>
          <cell r="I3017"/>
          <cell r="J3017">
            <v>1000</v>
          </cell>
          <cell r="K3017"/>
          <cell r="T3017" t="str">
            <v>0580 5 35</v>
          </cell>
          <cell r="U3017" t="str">
            <v xml:space="preserve"> </v>
          </cell>
          <cell r="V3017" t="str">
            <v xml:space="preserve"> </v>
          </cell>
          <cell r="W3017">
            <v>0</v>
          </cell>
          <cell r="X3017">
            <v>0</v>
          </cell>
          <cell r="Y3017" t="str">
            <v>xx</v>
          </cell>
        </row>
        <row r="3018">
          <cell r="A3018" t="str">
            <v>0580  5 36</v>
          </cell>
          <cell r="B3018" t="str">
            <v>LANDSCAPE- TREES, CONTRACTORS OPTION FROM PROJECT LIST, FIELD GROWN OR BALL &amp; BURLAP, 6" CALIPER</v>
          </cell>
          <cell r="C3018" t="str">
            <v>EA</v>
          </cell>
          <cell r="D3018" t="str">
            <v>12</v>
          </cell>
          <cell r="E3018" t="str">
            <v>M</v>
          </cell>
          <cell r="F3018" t="str">
            <v>Y</v>
          </cell>
          <cell r="G3018" t="str">
            <v/>
          </cell>
          <cell r="H3018">
            <v>42465</v>
          </cell>
          <cell r="I3018"/>
          <cell r="J3018">
            <v>1200</v>
          </cell>
          <cell r="K3018"/>
          <cell r="T3018" t="str">
            <v>0580 5 36</v>
          </cell>
          <cell r="U3018" t="str">
            <v xml:space="preserve"> </v>
          </cell>
          <cell r="V3018" t="str">
            <v xml:space="preserve"> </v>
          </cell>
          <cell r="W3018">
            <v>0</v>
          </cell>
          <cell r="X3018">
            <v>0</v>
          </cell>
          <cell r="Y3018" t="str">
            <v>xx</v>
          </cell>
        </row>
        <row r="3019">
          <cell r="A3019" t="str">
            <v>0580  5 37</v>
          </cell>
          <cell r="B3019" t="str">
            <v>LANDSCAPE- TREES, CONTRACTORS OPTION FROM PROJECT LIST, FIELD GROWN OR BALL &amp; BURLAP, 8" CALIPER</v>
          </cell>
          <cell r="C3019" t="str">
            <v>EA</v>
          </cell>
          <cell r="D3019" t="str">
            <v>12</v>
          </cell>
          <cell r="E3019" t="str">
            <v>M</v>
          </cell>
          <cell r="F3019" t="str">
            <v>Y</v>
          </cell>
          <cell r="G3019" t="str">
            <v/>
          </cell>
          <cell r="H3019">
            <v>42465</v>
          </cell>
          <cell r="I3019"/>
          <cell r="J3019">
            <v>2200</v>
          </cell>
          <cell r="K3019"/>
          <cell r="T3019" t="str">
            <v>0580 5 37</v>
          </cell>
          <cell r="U3019" t="str">
            <v xml:space="preserve"> </v>
          </cell>
          <cell r="V3019" t="str">
            <v xml:space="preserve"> </v>
          </cell>
          <cell r="W3019">
            <v>0</v>
          </cell>
          <cell r="X3019">
            <v>0</v>
          </cell>
          <cell r="Y3019" t="str">
            <v>xx</v>
          </cell>
        </row>
        <row r="3020">
          <cell r="A3020" t="str">
            <v>0580  5 38</v>
          </cell>
          <cell r="B3020" t="str">
            <v>LANDSCAPE- TREES, CONTRACTORS OPTION FROM PROJECT LIST, FIELD GROWN OR BALL &amp; BURLAP, &gt;8" CALIPER</v>
          </cell>
          <cell r="C3020" t="str">
            <v>EA</v>
          </cell>
          <cell r="D3020" t="str">
            <v>12</v>
          </cell>
          <cell r="E3020" t="str">
            <v>M</v>
          </cell>
          <cell r="F3020" t="str">
            <v>Y</v>
          </cell>
          <cell r="G3020" t="str">
            <v/>
          </cell>
          <cell r="H3020">
            <v>42465</v>
          </cell>
          <cell r="I3020"/>
          <cell r="J3020">
            <v>3300</v>
          </cell>
          <cell r="K3020"/>
          <cell r="T3020" t="str">
            <v>0580 5 38</v>
          </cell>
          <cell r="U3020" t="str">
            <v xml:space="preserve"> </v>
          </cell>
          <cell r="V3020" t="str">
            <v xml:space="preserve"> </v>
          </cell>
          <cell r="W3020">
            <v>0</v>
          </cell>
          <cell r="X3020">
            <v>0</v>
          </cell>
          <cell r="Y3020" t="str">
            <v>xx</v>
          </cell>
        </row>
        <row r="3021">
          <cell r="A3021" t="str">
            <v>0580  5 41</v>
          </cell>
          <cell r="B3021" t="str">
            <v>LANDSCAPE- TREES, DISTRICT SPECIFIED FROM PROJECT LIST, FIELD GROWN OR BALL &amp; BURLAP, 2" CALIPER</v>
          </cell>
          <cell r="C3021" t="str">
            <v>EA</v>
          </cell>
          <cell r="D3021" t="str">
            <v>12</v>
          </cell>
          <cell r="E3021" t="str">
            <v>M</v>
          </cell>
          <cell r="F3021" t="str">
            <v>Y</v>
          </cell>
          <cell r="G3021" t="str">
            <v/>
          </cell>
          <cell r="H3021">
            <v>42465</v>
          </cell>
          <cell r="I3021"/>
          <cell r="J3021" t="str">
            <v/>
          </cell>
          <cell r="K3021"/>
          <cell r="T3021" t="str">
            <v>0580 5 41</v>
          </cell>
          <cell r="U3021" t="str">
            <v xml:space="preserve"> </v>
          </cell>
          <cell r="V3021" t="str">
            <v xml:space="preserve"> </v>
          </cell>
          <cell r="W3021">
            <v>0</v>
          </cell>
          <cell r="X3021">
            <v>0</v>
          </cell>
          <cell r="Y3021" t="str">
            <v>xx</v>
          </cell>
        </row>
        <row r="3022">
          <cell r="A3022" t="str">
            <v>0580  5 42</v>
          </cell>
          <cell r="B3022" t="str">
            <v>LANDSCAPE- TREES, DISTRICT SPECIFIED FROM PROJECT LIST, FIELD GROWN OR BALL &amp; BURLAP, 2.5" CALIPER</v>
          </cell>
          <cell r="C3022" t="str">
            <v>EA</v>
          </cell>
          <cell r="D3022" t="str">
            <v>12</v>
          </cell>
          <cell r="E3022" t="str">
            <v>M</v>
          </cell>
          <cell r="F3022" t="str">
            <v>Y</v>
          </cell>
          <cell r="G3022" t="str">
            <v/>
          </cell>
          <cell r="H3022">
            <v>42465</v>
          </cell>
          <cell r="I3022"/>
          <cell r="J3022" t="str">
            <v/>
          </cell>
          <cell r="K3022"/>
          <cell r="T3022" t="str">
            <v>0580 5 42</v>
          </cell>
          <cell r="U3022" t="str">
            <v xml:space="preserve"> </v>
          </cell>
          <cell r="V3022" t="str">
            <v xml:space="preserve"> </v>
          </cell>
          <cell r="W3022">
            <v>0</v>
          </cell>
          <cell r="X3022">
            <v>0</v>
          </cell>
          <cell r="Y3022" t="str">
            <v>xx</v>
          </cell>
        </row>
        <row r="3023">
          <cell r="A3023" t="str">
            <v>0580  5 43</v>
          </cell>
          <cell r="B3023" t="str">
            <v>LANDSCAPE- TREES, DISTRICT SPECIFIED FROM PROJECT LIST, FIELD GROWN OR BALL &amp; BURLAP, 3" CALIPER</v>
          </cell>
          <cell r="C3023" t="str">
            <v>EA</v>
          </cell>
          <cell r="D3023" t="str">
            <v>12</v>
          </cell>
          <cell r="E3023" t="str">
            <v>M</v>
          </cell>
          <cell r="F3023" t="str">
            <v>Y</v>
          </cell>
          <cell r="G3023" t="str">
            <v/>
          </cell>
          <cell r="H3023">
            <v>42465</v>
          </cell>
          <cell r="I3023"/>
          <cell r="J3023" t="str">
            <v/>
          </cell>
          <cell r="K3023"/>
          <cell r="T3023" t="str">
            <v>0580 5 43</v>
          </cell>
          <cell r="U3023" t="str">
            <v xml:space="preserve"> </v>
          </cell>
          <cell r="V3023" t="str">
            <v xml:space="preserve"> </v>
          </cell>
          <cell r="W3023">
            <v>0</v>
          </cell>
          <cell r="X3023">
            <v>0</v>
          </cell>
          <cell r="Y3023" t="str">
            <v>xx</v>
          </cell>
        </row>
        <row r="3024">
          <cell r="A3024" t="str">
            <v>0580  5 44</v>
          </cell>
          <cell r="B3024" t="str">
            <v>LANDSCAPE- TREES, DISTRICT SPECIFIED FROM PROJECT LIST, FIELD GROWN OR BALL &amp; BURLAP, 4" CALIPER</v>
          </cell>
          <cell r="C3024" t="str">
            <v>EA</v>
          </cell>
          <cell r="D3024" t="str">
            <v>12</v>
          </cell>
          <cell r="E3024" t="str">
            <v>M</v>
          </cell>
          <cell r="F3024" t="str">
            <v>Y</v>
          </cell>
          <cell r="G3024" t="str">
            <v/>
          </cell>
          <cell r="H3024">
            <v>42465</v>
          </cell>
          <cell r="I3024"/>
          <cell r="J3024" t="str">
            <v/>
          </cell>
          <cell r="K3024"/>
          <cell r="T3024" t="str">
            <v>0580 5 44</v>
          </cell>
          <cell r="U3024" t="str">
            <v xml:space="preserve"> </v>
          </cell>
          <cell r="V3024" t="str">
            <v xml:space="preserve"> </v>
          </cell>
          <cell r="W3024">
            <v>0</v>
          </cell>
          <cell r="X3024">
            <v>0</v>
          </cell>
          <cell r="Y3024" t="str">
            <v>xx</v>
          </cell>
        </row>
        <row r="3025">
          <cell r="A3025" t="str">
            <v>0580  5 45</v>
          </cell>
          <cell r="B3025" t="str">
            <v>LANDSCAPE- TREES, DISTRICT SPECIFIED FROM PROJECT LIST, FIELD GROWN OR BALL &amp; BURLAP, 5" CALIPER</v>
          </cell>
          <cell r="C3025" t="str">
            <v>EA</v>
          </cell>
          <cell r="D3025" t="str">
            <v>12</v>
          </cell>
          <cell r="E3025" t="str">
            <v>M</v>
          </cell>
          <cell r="F3025" t="str">
            <v>Y</v>
          </cell>
          <cell r="G3025" t="str">
            <v/>
          </cell>
          <cell r="H3025">
            <v>42465</v>
          </cell>
          <cell r="I3025"/>
          <cell r="J3025" t="str">
            <v/>
          </cell>
          <cell r="K3025"/>
          <cell r="T3025" t="str">
            <v>0580 5 45</v>
          </cell>
          <cell r="U3025" t="str">
            <v xml:space="preserve"> </v>
          </cell>
          <cell r="V3025" t="str">
            <v xml:space="preserve"> </v>
          </cell>
          <cell r="W3025">
            <v>0</v>
          </cell>
          <cell r="X3025">
            <v>0</v>
          </cell>
          <cell r="Y3025" t="str">
            <v>xx</v>
          </cell>
        </row>
        <row r="3026">
          <cell r="A3026" t="str">
            <v>0580  5 46</v>
          </cell>
          <cell r="B3026" t="str">
            <v>LANDSCAPE- TREES, DISTRICT SPECIFIED FROM PROJECT LIST, FIELD GROWN OR BALL &amp; BURLAP, 6" CALIPER</v>
          </cell>
          <cell r="C3026" t="str">
            <v>EA</v>
          </cell>
          <cell r="D3026" t="str">
            <v>12</v>
          </cell>
          <cell r="E3026" t="str">
            <v>M</v>
          </cell>
          <cell r="F3026" t="str">
            <v>Y</v>
          </cell>
          <cell r="G3026" t="str">
            <v/>
          </cell>
          <cell r="H3026">
            <v>42465</v>
          </cell>
          <cell r="I3026"/>
          <cell r="J3026" t="str">
            <v/>
          </cell>
          <cell r="K3026"/>
          <cell r="T3026" t="str">
            <v>0580 5 46</v>
          </cell>
          <cell r="U3026" t="str">
            <v xml:space="preserve"> </v>
          </cell>
          <cell r="V3026" t="str">
            <v xml:space="preserve"> </v>
          </cell>
          <cell r="W3026">
            <v>0</v>
          </cell>
          <cell r="X3026">
            <v>0</v>
          </cell>
          <cell r="Y3026" t="str">
            <v>xx</v>
          </cell>
        </row>
        <row r="3027">
          <cell r="A3027" t="str">
            <v>0580  5 47</v>
          </cell>
          <cell r="B3027" t="str">
            <v>LANDSCAPE- TREES, DISTRICT SPECIFIED FROM PROJECT LIST, FIELD GROWN OR BALL &amp; BURLAP, 8" CALIPER</v>
          </cell>
          <cell r="C3027" t="str">
            <v>EA</v>
          </cell>
          <cell r="D3027" t="str">
            <v>12</v>
          </cell>
          <cell r="E3027" t="str">
            <v>M</v>
          </cell>
          <cell r="F3027" t="str">
            <v>Y</v>
          </cell>
          <cell r="G3027" t="str">
            <v/>
          </cell>
          <cell r="H3027">
            <v>42465</v>
          </cell>
          <cell r="I3027"/>
          <cell r="J3027" t="str">
            <v/>
          </cell>
          <cell r="K3027"/>
          <cell r="T3027" t="str">
            <v>0580 5 47</v>
          </cell>
          <cell r="U3027" t="str">
            <v xml:space="preserve"> </v>
          </cell>
          <cell r="V3027" t="str">
            <v xml:space="preserve"> </v>
          </cell>
          <cell r="W3027">
            <v>0</v>
          </cell>
          <cell r="X3027">
            <v>0</v>
          </cell>
          <cell r="Y3027" t="str">
            <v>xx</v>
          </cell>
        </row>
        <row r="3028">
          <cell r="A3028" t="str">
            <v>0580  5 48</v>
          </cell>
          <cell r="B3028" t="str">
            <v>LANDSCAPE- TREES, DISTRICT SPECIFIED FROM PROJECT LIST, FIELD GROWN OR BALL &amp; BURLAP, &gt;8" CALIPER</v>
          </cell>
          <cell r="C3028" t="str">
            <v>EA</v>
          </cell>
          <cell r="D3028" t="str">
            <v>12</v>
          </cell>
          <cell r="E3028" t="str">
            <v>M</v>
          </cell>
          <cell r="F3028" t="str">
            <v>Y</v>
          </cell>
          <cell r="G3028" t="str">
            <v/>
          </cell>
          <cell r="H3028">
            <v>42465</v>
          </cell>
          <cell r="I3028"/>
          <cell r="J3028" t="str">
            <v/>
          </cell>
          <cell r="K3028"/>
          <cell r="T3028" t="str">
            <v>0580 5 48</v>
          </cell>
          <cell r="U3028" t="str">
            <v xml:space="preserve"> </v>
          </cell>
          <cell r="V3028" t="str">
            <v xml:space="preserve"> </v>
          </cell>
          <cell r="W3028">
            <v>0</v>
          </cell>
          <cell r="X3028">
            <v>0</v>
          </cell>
          <cell r="Y3028" t="str">
            <v>xx</v>
          </cell>
        </row>
        <row r="3029">
          <cell r="A3029" t="str">
            <v>0580  5103</v>
          </cell>
          <cell r="B3029" t="str">
            <v>LANDSCAPE- TREES, COTTON TREE BOMBAX CEIBA - RED SILK, 11-14' OVERALL HEIGHT</v>
          </cell>
          <cell r="C3029" t="str">
            <v>EA</v>
          </cell>
          <cell r="D3029" t="str">
            <v>12</v>
          </cell>
          <cell r="E3029" t="str">
            <v xml:space="preserve"> </v>
          </cell>
          <cell r="F3029" t="str">
            <v>Y</v>
          </cell>
          <cell r="G3029" t="str">
            <v/>
          </cell>
          <cell r="H3029">
            <v>41662</v>
          </cell>
          <cell r="I3029"/>
          <cell r="J3029">
            <v>1200</v>
          </cell>
          <cell r="K3029"/>
          <cell r="T3029" t="str">
            <v>0580 5103</v>
          </cell>
          <cell r="U3029" t="str">
            <v xml:space="preserve"> </v>
          </cell>
          <cell r="V3029" t="str">
            <v xml:space="preserve"> </v>
          </cell>
          <cell r="W3029">
            <v>0</v>
          </cell>
          <cell r="X3029">
            <v>0</v>
          </cell>
          <cell r="Y3029" t="str">
            <v>xx</v>
          </cell>
        </row>
        <row r="3030">
          <cell r="A3030" t="str">
            <v>0580  5104</v>
          </cell>
          <cell r="B3030" t="str">
            <v>LANDSCAPE- TREES, COTTON TREE BOMBAX CEIBA - RED SILK, 15-18' OVERALL HEIGHT</v>
          </cell>
          <cell r="C3030" t="str">
            <v>EA</v>
          </cell>
          <cell r="D3030" t="str">
            <v>12</v>
          </cell>
          <cell r="E3030" t="str">
            <v xml:space="preserve"> </v>
          </cell>
          <cell r="F3030" t="str">
            <v>Y</v>
          </cell>
          <cell r="G3030" t="str">
            <v/>
          </cell>
          <cell r="H3030">
            <v>41662</v>
          </cell>
          <cell r="I3030"/>
          <cell r="J3030">
            <v>1500</v>
          </cell>
          <cell r="K3030"/>
          <cell r="T3030" t="str">
            <v>0580 5104</v>
          </cell>
          <cell r="U3030" t="str">
            <v xml:space="preserve"> </v>
          </cell>
          <cell r="V3030" t="str">
            <v xml:space="preserve"> </v>
          </cell>
          <cell r="W3030">
            <v>0</v>
          </cell>
          <cell r="X3030">
            <v>0</v>
          </cell>
          <cell r="Y3030" t="str">
            <v>xx</v>
          </cell>
        </row>
        <row r="3031">
          <cell r="A3031" t="str">
            <v>0580  5105</v>
          </cell>
          <cell r="B3031" t="str">
            <v>LANDSCAPE- TREES, COTTON TREE BOMBAX CEIBA - RED SILK, 19-24' OVERALL HEIGHT</v>
          </cell>
          <cell r="C3031" t="str">
            <v>EA</v>
          </cell>
          <cell r="D3031" t="str">
            <v>12</v>
          </cell>
          <cell r="E3031" t="str">
            <v xml:space="preserve"> </v>
          </cell>
          <cell r="F3031" t="str">
            <v>Y</v>
          </cell>
          <cell r="G3031" t="str">
            <v/>
          </cell>
          <cell r="H3031">
            <v>41662</v>
          </cell>
          <cell r="I3031"/>
          <cell r="J3031">
            <v>1800</v>
          </cell>
          <cell r="K3031"/>
          <cell r="T3031" t="str">
            <v>0580 5105</v>
          </cell>
          <cell r="U3031" t="str">
            <v xml:space="preserve"> </v>
          </cell>
          <cell r="V3031" t="str">
            <v xml:space="preserve"> </v>
          </cell>
          <cell r="W3031">
            <v>0</v>
          </cell>
          <cell r="X3031">
            <v>0</v>
          </cell>
          <cell r="Y3031" t="str">
            <v>xx</v>
          </cell>
        </row>
        <row r="3032">
          <cell r="A3032" t="str">
            <v>0580  5114</v>
          </cell>
          <cell r="B3032" t="str">
            <v>LANDSCAPE- TREES, KAPOK TREE CEIBA PENTANDRA, 15-18' OVERALL HEIGHT</v>
          </cell>
          <cell r="C3032" t="str">
            <v>EA</v>
          </cell>
          <cell r="D3032" t="str">
            <v>12</v>
          </cell>
          <cell r="E3032" t="str">
            <v xml:space="preserve"> </v>
          </cell>
          <cell r="F3032" t="str">
            <v>Y</v>
          </cell>
          <cell r="G3032" t="str">
            <v/>
          </cell>
          <cell r="H3032">
            <v>41662</v>
          </cell>
          <cell r="I3032"/>
          <cell r="J3032">
            <v>1500</v>
          </cell>
          <cell r="K3032"/>
          <cell r="T3032" t="str">
            <v>0580 5114</v>
          </cell>
          <cell r="U3032" t="str">
            <v xml:space="preserve"> </v>
          </cell>
          <cell r="V3032" t="str">
            <v xml:space="preserve"> </v>
          </cell>
          <cell r="W3032">
            <v>0</v>
          </cell>
          <cell r="X3032">
            <v>0</v>
          </cell>
          <cell r="Y3032" t="str">
            <v>xx</v>
          </cell>
        </row>
        <row r="3033">
          <cell r="A3033" t="str">
            <v>0580  5121</v>
          </cell>
          <cell r="B3033" t="str">
            <v>LANDSCAPE- TREES, SOUTHERN RED CEDAR JUNIPERUS VIRGINIANA SILICICOLA, UP TO 8' OVERALL HEIGHT</v>
          </cell>
          <cell r="C3033" t="str">
            <v>EA</v>
          </cell>
          <cell r="D3033" t="str">
            <v>12</v>
          </cell>
          <cell r="E3033" t="str">
            <v xml:space="preserve"> </v>
          </cell>
          <cell r="F3033" t="str">
            <v>Y</v>
          </cell>
          <cell r="G3033" t="str">
            <v/>
          </cell>
          <cell r="H3033">
            <v>41698</v>
          </cell>
          <cell r="I3033"/>
          <cell r="J3033" t="str">
            <v/>
          </cell>
          <cell r="K3033"/>
          <cell r="T3033" t="str">
            <v>0580 5121</v>
          </cell>
          <cell r="U3033" t="str">
            <v xml:space="preserve"> </v>
          </cell>
          <cell r="V3033" t="str">
            <v xml:space="preserve"> </v>
          </cell>
          <cell r="W3033">
            <v>0</v>
          </cell>
          <cell r="X3033">
            <v>0</v>
          </cell>
          <cell r="Y3033" t="str">
            <v>xx</v>
          </cell>
        </row>
        <row r="3034">
          <cell r="A3034" t="str">
            <v>0580  5122</v>
          </cell>
          <cell r="B3034" t="str">
            <v>LANDSCAPE- TREES, SOUTHERN RED CEDAR JUNIPERUS VIRGINIANA SILICICOLA, 8-10' OVERALL HEIGHT</v>
          </cell>
          <cell r="C3034" t="str">
            <v>EA</v>
          </cell>
          <cell r="D3034" t="str">
            <v>12</v>
          </cell>
          <cell r="E3034" t="str">
            <v xml:space="preserve"> </v>
          </cell>
          <cell r="F3034" t="str">
            <v>Y</v>
          </cell>
          <cell r="G3034" t="str">
            <v/>
          </cell>
          <cell r="H3034">
            <v>41698</v>
          </cell>
          <cell r="I3034"/>
          <cell r="J3034" t="str">
            <v/>
          </cell>
          <cell r="K3034"/>
          <cell r="T3034" t="str">
            <v>0580 5122</v>
          </cell>
          <cell r="U3034" t="str">
            <v xml:space="preserve"> </v>
          </cell>
          <cell r="V3034" t="str">
            <v xml:space="preserve"> </v>
          </cell>
          <cell r="W3034">
            <v>0</v>
          </cell>
          <cell r="X3034">
            <v>0</v>
          </cell>
          <cell r="Y3034" t="str">
            <v>xx</v>
          </cell>
        </row>
        <row r="3035">
          <cell r="A3035" t="str">
            <v>0580  5123</v>
          </cell>
          <cell r="B3035" t="str">
            <v>LANDSCAPE- TREES, SOUTHERN RED CEDAR JUNIPERUS VIRGINIANA SILICICOLA, 11-14' OVERALL HEIGHT</v>
          </cell>
          <cell r="C3035" t="str">
            <v>EA</v>
          </cell>
          <cell r="D3035" t="str">
            <v>12</v>
          </cell>
          <cell r="E3035" t="str">
            <v xml:space="preserve"> </v>
          </cell>
          <cell r="F3035" t="str">
            <v>Y</v>
          </cell>
          <cell r="G3035" t="str">
            <v/>
          </cell>
          <cell r="H3035">
            <v>41662</v>
          </cell>
          <cell r="I3035"/>
          <cell r="J3035" t="str">
            <v/>
          </cell>
          <cell r="K3035"/>
          <cell r="T3035" t="str">
            <v>0580 5123</v>
          </cell>
          <cell r="U3035" t="str">
            <v xml:space="preserve"> </v>
          </cell>
          <cell r="V3035" t="str">
            <v xml:space="preserve"> </v>
          </cell>
          <cell r="W3035">
            <v>0</v>
          </cell>
          <cell r="X3035">
            <v>0</v>
          </cell>
          <cell r="Y3035" t="str">
            <v>xx</v>
          </cell>
        </row>
        <row r="3036">
          <cell r="A3036" t="str">
            <v>0580  5124</v>
          </cell>
          <cell r="B3036" t="str">
            <v>LANDSCAPE- TREES, SOUTHERN RED CEDAR JUNIPERUS VIRGINIANA SILICICOLA, 15-18' OVERALL HEIGHT</v>
          </cell>
          <cell r="C3036" t="str">
            <v>EA</v>
          </cell>
          <cell r="D3036" t="str">
            <v>12</v>
          </cell>
          <cell r="E3036" t="str">
            <v xml:space="preserve"> </v>
          </cell>
          <cell r="F3036" t="str">
            <v>Y</v>
          </cell>
          <cell r="G3036" t="str">
            <v/>
          </cell>
          <cell r="H3036">
            <v>41662</v>
          </cell>
          <cell r="I3036"/>
          <cell r="J3036" t="str">
            <v/>
          </cell>
          <cell r="K3036"/>
          <cell r="T3036" t="str">
            <v>0580 5124</v>
          </cell>
          <cell r="U3036" t="str">
            <v xml:space="preserve"> </v>
          </cell>
          <cell r="V3036" t="str">
            <v xml:space="preserve"> </v>
          </cell>
          <cell r="W3036">
            <v>0</v>
          </cell>
          <cell r="X3036">
            <v>0</v>
          </cell>
          <cell r="Y3036" t="str">
            <v>xx</v>
          </cell>
        </row>
        <row r="3037">
          <cell r="A3037" t="str">
            <v>0580  5132</v>
          </cell>
          <cell r="B3037" t="str">
            <v>LANDSCAPE- TREES, CRAPE MYRTLE STANDARD/SINGLE LAGERSTROEMIA INDICA 'STANDARD', 8-10' OVERALL HEIGHT</v>
          </cell>
          <cell r="C3037" t="str">
            <v>EA</v>
          </cell>
          <cell r="D3037" t="str">
            <v>12</v>
          </cell>
          <cell r="E3037" t="str">
            <v xml:space="preserve"> </v>
          </cell>
          <cell r="F3037" t="str">
            <v>Y</v>
          </cell>
          <cell r="G3037" t="str">
            <v/>
          </cell>
          <cell r="H3037">
            <v>41662</v>
          </cell>
          <cell r="I3037"/>
          <cell r="J3037" t="str">
            <v/>
          </cell>
          <cell r="K3037"/>
          <cell r="T3037" t="str">
            <v>0580 5132</v>
          </cell>
          <cell r="U3037" t="str">
            <v xml:space="preserve"> </v>
          </cell>
          <cell r="V3037" t="str">
            <v xml:space="preserve"> </v>
          </cell>
          <cell r="W3037">
            <v>0</v>
          </cell>
          <cell r="X3037">
            <v>0</v>
          </cell>
          <cell r="Y3037" t="str">
            <v>xx</v>
          </cell>
        </row>
        <row r="3038">
          <cell r="A3038" t="str">
            <v>0580  5133</v>
          </cell>
          <cell r="B3038" t="str">
            <v>LANDSCAPE- TREES, CRAPE MYRTLE STANDARD/SINGLE LAGERSTROEMIA INDICA 'STANDARD', 11-14' OVERALL HEIGHT</v>
          </cell>
          <cell r="C3038" t="str">
            <v>EA</v>
          </cell>
          <cell r="D3038" t="str">
            <v>12</v>
          </cell>
          <cell r="E3038" t="str">
            <v xml:space="preserve"> </v>
          </cell>
          <cell r="F3038" t="str">
            <v>Y</v>
          </cell>
          <cell r="G3038" t="str">
            <v/>
          </cell>
          <cell r="H3038">
            <v>41662</v>
          </cell>
          <cell r="I3038"/>
          <cell r="J3038" t="str">
            <v/>
          </cell>
          <cell r="K3038"/>
          <cell r="T3038" t="str">
            <v>0580 5133</v>
          </cell>
          <cell r="U3038" t="str">
            <v xml:space="preserve"> </v>
          </cell>
          <cell r="V3038" t="str">
            <v xml:space="preserve"> </v>
          </cell>
          <cell r="W3038">
            <v>0</v>
          </cell>
          <cell r="X3038">
            <v>0</v>
          </cell>
          <cell r="Y3038" t="str">
            <v>xx</v>
          </cell>
        </row>
        <row r="3039">
          <cell r="A3039" t="str">
            <v>0580  5134</v>
          </cell>
          <cell r="B3039" t="str">
            <v>LANDSCAPE- TREES, CRAPE MYRTLE STANDARD/SINGLE LAGERSTROEMIA INDICA 'STANDARD', 15-18' OVERALL HEIGHT</v>
          </cell>
          <cell r="C3039" t="str">
            <v>EA</v>
          </cell>
          <cell r="D3039" t="str">
            <v>12</v>
          </cell>
          <cell r="E3039" t="str">
            <v xml:space="preserve"> </v>
          </cell>
          <cell r="F3039" t="str">
            <v>Y</v>
          </cell>
          <cell r="G3039" t="str">
            <v/>
          </cell>
          <cell r="H3039">
            <v>41662</v>
          </cell>
          <cell r="I3039"/>
          <cell r="J3039" t="str">
            <v/>
          </cell>
          <cell r="K3039"/>
          <cell r="T3039" t="str">
            <v>0580 5134</v>
          </cell>
          <cell r="U3039" t="str">
            <v xml:space="preserve"> </v>
          </cell>
          <cell r="V3039" t="str">
            <v xml:space="preserve"> </v>
          </cell>
          <cell r="W3039">
            <v>0</v>
          </cell>
          <cell r="X3039">
            <v>0</v>
          </cell>
          <cell r="Y3039" t="str">
            <v>xx</v>
          </cell>
        </row>
        <row r="3040">
          <cell r="A3040" t="str">
            <v>0580  5142</v>
          </cell>
          <cell r="B3040" t="str">
            <v>LANDSCAPE- TREES, CRAPE MYRTLE MULTI LAGERSTROEMIA INDICA 'MULTI', 8-10' OVERALL HEIGHT</v>
          </cell>
          <cell r="C3040" t="str">
            <v>EA</v>
          </cell>
          <cell r="D3040" t="str">
            <v>12</v>
          </cell>
          <cell r="E3040" t="str">
            <v xml:space="preserve"> </v>
          </cell>
          <cell r="F3040" t="str">
            <v>Y</v>
          </cell>
          <cell r="G3040" t="str">
            <v/>
          </cell>
          <cell r="H3040">
            <v>41739</v>
          </cell>
          <cell r="I3040"/>
          <cell r="J3040" t="str">
            <v/>
          </cell>
          <cell r="K3040"/>
          <cell r="T3040" t="str">
            <v>0580 5142</v>
          </cell>
          <cell r="U3040" t="str">
            <v xml:space="preserve"> </v>
          </cell>
          <cell r="V3040" t="str">
            <v xml:space="preserve"> </v>
          </cell>
          <cell r="W3040">
            <v>0</v>
          </cell>
          <cell r="X3040">
            <v>0</v>
          </cell>
          <cell r="Y3040" t="str">
            <v>xx</v>
          </cell>
        </row>
        <row r="3041">
          <cell r="A3041" t="str">
            <v>0580  5143</v>
          </cell>
          <cell r="B3041" t="str">
            <v>LANDSCAPE- TREES, CRAPE MYRTLE MULTI LAGERSTROEMIA INDICA 'MULTI', 11-14' OVERALL HEIGHT</v>
          </cell>
          <cell r="C3041" t="str">
            <v>EA</v>
          </cell>
          <cell r="D3041" t="str">
            <v>12</v>
          </cell>
          <cell r="E3041" t="str">
            <v xml:space="preserve"> </v>
          </cell>
          <cell r="F3041" t="str">
            <v>Y</v>
          </cell>
          <cell r="G3041" t="str">
            <v/>
          </cell>
          <cell r="H3041">
            <v>41662</v>
          </cell>
          <cell r="I3041"/>
          <cell r="J3041" t="str">
            <v/>
          </cell>
          <cell r="K3041"/>
          <cell r="T3041" t="str">
            <v>0580 5143</v>
          </cell>
          <cell r="U3041" t="str">
            <v xml:space="preserve"> </v>
          </cell>
          <cell r="V3041" t="str">
            <v xml:space="preserve"> </v>
          </cell>
          <cell r="W3041">
            <v>0</v>
          </cell>
          <cell r="X3041">
            <v>0</v>
          </cell>
          <cell r="Y3041" t="str">
            <v>xx</v>
          </cell>
        </row>
        <row r="3042">
          <cell r="A3042" t="str">
            <v>0580  5144</v>
          </cell>
          <cell r="B3042" t="str">
            <v>LANDSCAPE- TREES, CRAPE MYRTLE MULTI LAGERSTROEMIA INDICA 'MULTI', 15-18' OVERALL HEIGHT</v>
          </cell>
          <cell r="C3042" t="str">
            <v>EA</v>
          </cell>
          <cell r="D3042" t="str">
            <v>12</v>
          </cell>
          <cell r="E3042" t="str">
            <v xml:space="preserve"> </v>
          </cell>
          <cell r="F3042" t="str">
            <v>Y</v>
          </cell>
          <cell r="G3042" t="str">
            <v/>
          </cell>
          <cell r="H3042">
            <v>41662</v>
          </cell>
          <cell r="I3042"/>
          <cell r="J3042" t="str">
            <v/>
          </cell>
          <cell r="K3042"/>
          <cell r="T3042" t="str">
            <v>0580 5144</v>
          </cell>
          <cell r="U3042" t="str">
            <v xml:space="preserve"> </v>
          </cell>
          <cell r="V3042" t="str">
            <v xml:space="preserve"> </v>
          </cell>
          <cell r="W3042">
            <v>0</v>
          </cell>
          <cell r="X3042">
            <v>0</v>
          </cell>
          <cell r="Y3042" t="str">
            <v>xx</v>
          </cell>
        </row>
        <row r="3043">
          <cell r="A3043" t="str">
            <v>0580  5152</v>
          </cell>
          <cell r="B3043" t="str">
            <v>LANDSCAPE- TREES, QUEEN'S CRAPE MYRTLE STANDARD/SINGLE, LAGERSTROEMIA SPECIOSA 'STANDARD', 8-10' OVERALL HEIGHT</v>
          </cell>
          <cell r="C3043" t="str">
            <v>EA</v>
          </cell>
          <cell r="D3043" t="str">
            <v>12</v>
          </cell>
          <cell r="E3043" t="str">
            <v xml:space="preserve"> </v>
          </cell>
          <cell r="F3043" t="str">
            <v>Y</v>
          </cell>
          <cell r="G3043" t="str">
            <v/>
          </cell>
          <cell r="H3043">
            <v>43704</v>
          </cell>
          <cell r="I3043"/>
          <cell r="J3043" t="str">
            <v/>
          </cell>
          <cell r="K3043"/>
          <cell r="T3043" t="str">
            <v>0580 5152</v>
          </cell>
          <cell r="U3043" t="str">
            <v xml:space="preserve"> </v>
          </cell>
          <cell r="V3043" t="str">
            <v xml:space="preserve"> </v>
          </cell>
          <cell r="W3043">
            <v>0</v>
          </cell>
          <cell r="X3043">
            <v>0</v>
          </cell>
          <cell r="Y3043" t="str">
            <v>xx</v>
          </cell>
        </row>
        <row r="3044">
          <cell r="A3044" t="str">
            <v>0580  5153</v>
          </cell>
          <cell r="B3044" t="str">
            <v>LANDSCAPE- TREES, QUEEN'S CRAPE MYRTLE STANDARD/SINGLE, LAGERSTROEMIA SPECIOSA 'STANDARD', 11-14' OVERALL HEIGHT</v>
          </cell>
          <cell r="C3044" t="str">
            <v>EA</v>
          </cell>
          <cell r="D3044" t="str">
            <v>12</v>
          </cell>
          <cell r="E3044" t="str">
            <v xml:space="preserve"> </v>
          </cell>
          <cell r="F3044" t="str">
            <v>Y</v>
          </cell>
          <cell r="G3044" t="str">
            <v/>
          </cell>
          <cell r="H3044">
            <v>41662</v>
          </cell>
          <cell r="I3044"/>
          <cell r="J3044">
            <v>575</v>
          </cell>
          <cell r="K3044"/>
          <cell r="T3044" t="str">
            <v>0580 5153</v>
          </cell>
          <cell r="U3044" t="str">
            <v xml:space="preserve"> </v>
          </cell>
          <cell r="V3044" t="str">
            <v xml:space="preserve"> </v>
          </cell>
          <cell r="W3044">
            <v>0</v>
          </cell>
          <cell r="X3044">
            <v>0</v>
          </cell>
          <cell r="Y3044" t="str">
            <v>xx</v>
          </cell>
        </row>
        <row r="3045">
          <cell r="A3045" t="str">
            <v>0580  5154</v>
          </cell>
          <cell r="B3045" t="str">
            <v>LANDSCAPE- TREES, QUEEN'S CRAPE MYRTLE STANDARD/SINGLE, LAGERSTROEMIA SPECIOSA 'STANDARD', 15-18' OVERALL HEIGHT</v>
          </cell>
          <cell r="C3045" t="str">
            <v>EA</v>
          </cell>
          <cell r="D3045" t="str">
            <v>12</v>
          </cell>
          <cell r="E3045" t="str">
            <v xml:space="preserve"> </v>
          </cell>
          <cell r="F3045" t="str">
            <v>Y</v>
          </cell>
          <cell r="G3045" t="str">
            <v/>
          </cell>
          <cell r="H3045">
            <v>41662</v>
          </cell>
          <cell r="I3045"/>
          <cell r="J3045">
            <v>675</v>
          </cell>
          <cell r="K3045"/>
          <cell r="T3045" t="str">
            <v>0580 5154</v>
          </cell>
          <cell r="U3045" t="str">
            <v xml:space="preserve"> </v>
          </cell>
          <cell r="V3045" t="str">
            <v xml:space="preserve"> </v>
          </cell>
          <cell r="W3045">
            <v>0</v>
          </cell>
          <cell r="X3045">
            <v>0</v>
          </cell>
          <cell r="Y3045" t="str">
            <v>xx</v>
          </cell>
        </row>
        <row r="3046">
          <cell r="A3046" t="str">
            <v>0580  5163</v>
          </cell>
          <cell r="B3046" t="str">
            <v>LANDSCAPE- TREES, QUEEN'S CRAPE MYRTLE MULTIPLE, LAGERSTROEMIA SPECIOSA 'MULTI', 11-14' OVERALL HEIGHT</v>
          </cell>
          <cell r="C3046" t="str">
            <v>EA</v>
          </cell>
          <cell r="D3046" t="str">
            <v>12</v>
          </cell>
          <cell r="E3046" t="str">
            <v xml:space="preserve"> </v>
          </cell>
          <cell r="F3046" t="str">
            <v>Y</v>
          </cell>
          <cell r="G3046" t="str">
            <v/>
          </cell>
          <cell r="H3046">
            <v>41662</v>
          </cell>
          <cell r="I3046"/>
          <cell r="J3046">
            <v>625</v>
          </cell>
          <cell r="K3046"/>
          <cell r="T3046" t="str">
            <v>0580 5163</v>
          </cell>
          <cell r="U3046" t="str">
            <v xml:space="preserve"> </v>
          </cell>
          <cell r="V3046" t="str">
            <v xml:space="preserve"> </v>
          </cell>
          <cell r="W3046">
            <v>0</v>
          </cell>
          <cell r="X3046">
            <v>0</v>
          </cell>
          <cell r="Y3046" t="str">
            <v>xx</v>
          </cell>
        </row>
        <row r="3047">
          <cell r="A3047" t="str">
            <v>0580  5164</v>
          </cell>
          <cell r="B3047" t="str">
            <v>LANDSCAPE- TREES, QUEEN'S CRAPE MYRTLE MULTIPLE, LAGERSTROEMIA SPECIOSA 'MULTI', 15-18' OVERALL HEIGHT</v>
          </cell>
          <cell r="C3047" t="str">
            <v>EA</v>
          </cell>
          <cell r="D3047" t="str">
            <v>12</v>
          </cell>
          <cell r="E3047" t="str">
            <v xml:space="preserve"> </v>
          </cell>
          <cell r="F3047" t="str">
            <v>Y</v>
          </cell>
          <cell r="G3047" t="str">
            <v/>
          </cell>
          <cell r="H3047">
            <v>41662</v>
          </cell>
          <cell r="I3047"/>
          <cell r="J3047">
            <v>725</v>
          </cell>
          <cell r="K3047"/>
          <cell r="T3047" t="str">
            <v>0580 5164</v>
          </cell>
          <cell r="U3047" t="str">
            <v xml:space="preserve"> </v>
          </cell>
          <cell r="V3047" t="str">
            <v xml:space="preserve"> </v>
          </cell>
          <cell r="W3047">
            <v>0</v>
          </cell>
          <cell r="X3047">
            <v>0</v>
          </cell>
          <cell r="Y3047" t="str">
            <v>xx</v>
          </cell>
        </row>
        <row r="3048">
          <cell r="A3048" t="str">
            <v>0580  5171</v>
          </cell>
          <cell r="B3048" t="str">
            <v>LANDSCAPE- TREES, BALD CYPRESS TAXODIUM DISTICHUM , UP TO 8' OVERALL HEIGHT</v>
          </cell>
          <cell r="C3048" t="str">
            <v>EA</v>
          </cell>
          <cell r="D3048" t="str">
            <v>12</v>
          </cell>
          <cell r="E3048" t="str">
            <v xml:space="preserve"> </v>
          </cell>
          <cell r="F3048" t="str">
            <v>Y</v>
          </cell>
          <cell r="G3048" t="str">
            <v/>
          </cell>
          <cell r="H3048">
            <v>41698</v>
          </cell>
          <cell r="I3048"/>
          <cell r="J3048" t="str">
            <v/>
          </cell>
          <cell r="K3048"/>
          <cell r="T3048" t="str">
            <v>0580 5171</v>
          </cell>
          <cell r="U3048" t="str">
            <v xml:space="preserve"> </v>
          </cell>
          <cell r="V3048" t="str">
            <v xml:space="preserve"> </v>
          </cell>
          <cell r="W3048">
            <v>0</v>
          </cell>
          <cell r="X3048">
            <v>0</v>
          </cell>
          <cell r="Y3048" t="str">
            <v>xx</v>
          </cell>
        </row>
        <row r="3049">
          <cell r="A3049" t="str">
            <v>0580  5172</v>
          </cell>
          <cell r="B3049" t="str">
            <v>LANDSCAPE- TREES, BALD CYPRESS TAXODIUM DISTICHUM , 8-10' OVERALL HEIGHT</v>
          </cell>
          <cell r="C3049" t="str">
            <v>EA</v>
          </cell>
          <cell r="D3049" t="str">
            <v>12</v>
          </cell>
          <cell r="E3049" t="str">
            <v xml:space="preserve"> </v>
          </cell>
          <cell r="F3049" t="str">
            <v>Y</v>
          </cell>
          <cell r="G3049" t="str">
            <v/>
          </cell>
          <cell r="H3049">
            <v>41698</v>
          </cell>
          <cell r="I3049"/>
          <cell r="J3049" t="str">
            <v/>
          </cell>
          <cell r="K3049"/>
          <cell r="T3049" t="str">
            <v>0580 5172</v>
          </cell>
          <cell r="U3049" t="str">
            <v xml:space="preserve"> </v>
          </cell>
          <cell r="V3049" t="str">
            <v xml:space="preserve"> </v>
          </cell>
          <cell r="W3049">
            <v>0</v>
          </cell>
          <cell r="X3049">
            <v>0</v>
          </cell>
          <cell r="Y3049" t="str">
            <v>xx</v>
          </cell>
        </row>
        <row r="3050">
          <cell r="A3050" t="str">
            <v>0580  5173</v>
          </cell>
          <cell r="B3050" t="str">
            <v>LANDSCAPE- TREES, BALD CYPRESS TAXODIUM DISTICHUM , 11-14' OVERALL HEIGHT</v>
          </cell>
          <cell r="C3050" t="str">
            <v>EA</v>
          </cell>
          <cell r="D3050" t="str">
            <v>12</v>
          </cell>
          <cell r="E3050" t="str">
            <v xml:space="preserve"> </v>
          </cell>
          <cell r="F3050" t="str">
            <v>Y</v>
          </cell>
          <cell r="G3050" t="str">
            <v/>
          </cell>
          <cell r="H3050">
            <v>41662</v>
          </cell>
          <cell r="I3050"/>
          <cell r="J3050" t="str">
            <v/>
          </cell>
          <cell r="K3050"/>
          <cell r="T3050" t="str">
            <v>0580 5173</v>
          </cell>
          <cell r="U3050" t="str">
            <v xml:space="preserve"> </v>
          </cell>
          <cell r="V3050" t="str">
            <v xml:space="preserve"> </v>
          </cell>
          <cell r="W3050">
            <v>0</v>
          </cell>
          <cell r="X3050">
            <v>0</v>
          </cell>
          <cell r="Y3050" t="str">
            <v>xx</v>
          </cell>
        </row>
        <row r="3051">
          <cell r="A3051" t="str">
            <v>0580  5174</v>
          </cell>
          <cell r="B3051" t="str">
            <v>LANDSCAPE- TREES, BALD CYPRESS TAXODIUM DISTICHUM, 15-18' OVERALL HEIGHT</v>
          </cell>
          <cell r="C3051" t="str">
            <v>EA</v>
          </cell>
          <cell r="D3051" t="str">
            <v>12</v>
          </cell>
          <cell r="E3051" t="str">
            <v xml:space="preserve"> </v>
          </cell>
          <cell r="F3051" t="str">
            <v>Y</v>
          </cell>
          <cell r="G3051" t="str">
            <v/>
          </cell>
          <cell r="H3051">
            <v>41662</v>
          </cell>
          <cell r="I3051"/>
          <cell r="J3051" t="str">
            <v/>
          </cell>
          <cell r="K3051"/>
          <cell r="T3051" t="str">
            <v>0580 5174</v>
          </cell>
          <cell r="U3051" t="str">
            <v xml:space="preserve"> </v>
          </cell>
          <cell r="V3051" t="str">
            <v xml:space="preserve"> </v>
          </cell>
          <cell r="W3051">
            <v>0</v>
          </cell>
          <cell r="X3051">
            <v>0</v>
          </cell>
          <cell r="Y3051" t="str">
            <v>xx</v>
          </cell>
        </row>
        <row r="3052">
          <cell r="A3052" t="str">
            <v>0580  5175</v>
          </cell>
          <cell r="B3052" t="str">
            <v>LANDSCAPE- TREES, BALD CYPRESS TAXODIUM DISTICHUM, 19-24' OVERALL HEIGHT</v>
          </cell>
          <cell r="C3052" t="str">
            <v>EA</v>
          </cell>
          <cell r="D3052" t="str">
            <v>12</v>
          </cell>
          <cell r="E3052" t="str">
            <v xml:space="preserve"> </v>
          </cell>
          <cell r="F3052" t="str">
            <v>Y</v>
          </cell>
          <cell r="G3052" t="str">
            <v/>
          </cell>
          <cell r="H3052">
            <v>41662</v>
          </cell>
          <cell r="I3052"/>
          <cell r="J3052" t="str">
            <v/>
          </cell>
          <cell r="K3052"/>
          <cell r="T3052" t="str">
            <v>0580 5175</v>
          </cell>
          <cell r="U3052" t="str">
            <v xml:space="preserve"> </v>
          </cell>
          <cell r="V3052" t="str">
            <v xml:space="preserve"> </v>
          </cell>
          <cell r="W3052">
            <v>0</v>
          </cell>
          <cell r="X3052">
            <v>0</v>
          </cell>
          <cell r="Y3052" t="str">
            <v>xx</v>
          </cell>
        </row>
        <row r="3053">
          <cell r="A3053" t="str">
            <v>0580  5183</v>
          </cell>
          <cell r="B3053" t="str">
            <v>LANDSCAPE- TREES, GUMBO LIMBO BURSERA SIMARUBA, 11-14' OVERALL HEIGHT</v>
          </cell>
          <cell r="C3053" t="str">
            <v>EA</v>
          </cell>
          <cell r="D3053" t="str">
            <v>12</v>
          </cell>
          <cell r="E3053" t="str">
            <v xml:space="preserve"> </v>
          </cell>
          <cell r="F3053" t="str">
            <v>Y</v>
          </cell>
          <cell r="G3053" t="str">
            <v/>
          </cell>
          <cell r="H3053">
            <v>41662</v>
          </cell>
          <cell r="I3053"/>
          <cell r="J3053">
            <v>325</v>
          </cell>
          <cell r="K3053"/>
          <cell r="T3053" t="str">
            <v>0580 5183</v>
          </cell>
          <cell r="U3053" t="str">
            <v xml:space="preserve"> </v>
          </cell>
          <cell r="V3053" t="str">
            <v xml:space="preserve"> </v>
          </cell>
          <cell r="W3053">
            <v>0</v>
          </cell>
          <cell r="X3053">
            <v>0</v>
          </cell>
          <cell r="Y3053" t="str">
            <v>xx</v>
          </cell>
        </row>
        <row r="3054">
          <cell r="A3054" t="str">
            <v>0580  5184</v>
          </cell>
          <cell r="B3054" t="str">
            <v>LANDSCAPE- TREES, GUMBO LIMBO BURSERA SIMARUBA, 15-18' OVERALL HEIGHT</v>
          </cell>
          <cell r="C3054" t="str">
            <v>EA</v>
          </cell>
          <cell r="D3054" t="str">
            <v>12</v>
          </cell>
          <cell r="E3054" t="str">
            <v xml:space="preserve"> </v>
          </cell>
          <cell r="F3054" t="str">
            <v>Y</v>
          </cell>
          <cell r="G3054" t="str">
            <v/>
          </cell>
          <cell r="H3054">
            <v>41662</v>
          </cell>
          <cell r="I3054"/>
          <cell r="J3054" t="str">
            <v/>
          </cell>
          <cell r="K3054"/>
          <cell r="T3054" t="str">
            <v>0580 5184</v>
          </cell>
          <cell r="U3054" t="str">
            <v xml:space="preserve"> </v>
          </cell>
          <cell r="V3054" t="str">
            <v xml:space="preserve"> </v>
          </cell>
          <cell r="W3054">
            <v>0</v>
          </cell>
          <cell r="X3054">
            <v>0</v>
          </cell>
          <cell r="Y3054" t="str">
            <v>xx</v>
          </cell>
        </row>
        <row r="3055">
          <cell r="A3055" t="str">
            <v>0580  5185</v>
          </cell>
          <cell r="B3055" t="str">
            <v>LANDSCAPE- TREES, GUMBO LIMBO BURSERA SIMARUBA, 19-24' OVERALL HEIGHT</v>
          </cell>
          <cell r="C3055" t="str">
            <v>EA</v>
          </cell>
          <cell r="D3055" t="str">
            <v>12</v>
          </cell>
          <cell r="E3055" t="str">
            <v xml:space="preserve"> </v>
          </cell>
          <cell r="F3055" t="str">
            <v>Y</v>
          </cell>
          <cell r="G3055" t="str">
            <v/>
          </cell>
          <cell r="H3055">
            <v>41662</v>
          </cell>
          <cell r="I3055"/>
          <cell r="J3055">
            <v>825</v>
          </cell>
          <cell r="K3055"/>
          <cell r="T3055" t="str">
            <v>0580 5185</v>
          </cell>
          <cell r="U3055" t="str">
            <v xml:space="preserve"> </v>
          </cell>
          <cell r="V3055" t="str">
            <v xml:space="preserve"> </v>
          </cell>
          <cell r="W3055">
            <v>0</v>
          </cell>
          <cell r="X3055">
            <v>0</v>
          </cell>
          <cell r="Y3055" t="str">
            <v>xx</v>
          </cell>
        </row>
        <row r="3056">
          <cell r="A3056" t="str">
            <v>0580  5193</v>
          </cell>
          <cell r="B3056" t="str">
            <v>LANDSCAPE- TREES, MAGNOLIA BLANCHARD MAGNOLIA GRANDIFLORA, 11-14' OVERALL HEIGHT</v>
          </cell>
          <cell r="C3056" t="str">
            <v>EA</v>
          </cell>
          <cell r="D3056" t="str">
            <v>12</v>
          </cell>
          <cell r="E3056" t="str">
            <v xml:space="preserve"> </v>
          </cell>
          <cell r="F3056" t="str">
            <v>Y</v>
          </cell>
          <cell r="G3056" t="str">
            <v/>
          </cell>
          <cell r="H3056">
            <v>41698</v>
          </cell>
          <cell r="I3056"/>
          <cell r="J3056" t="str">
            <v/>
          </cell>
          <cell r="K3056"/>
          <cell r="T3056" t="str">
            <v>0580 5193</v>
          </cell>
          <cell r="U3056" t="str">
            <v xml:space="preserve"> </v>
          </cell>
          <cell r="V3056" t="str">
            <v xml:space="preserve"> </v>
          </cell>
          <cell r="W3056">
            <v>0</v>
          </cell>
          <cell r="X3056">
            <v>0</v>
          </cell>
          <cell r="Y3056" t="str">
            <v>xx</v>
          </cell>
        </row>
        <row r="3057">
          <cell r="A3057" t="str">
            <v>0580  5194</v>
          </cell>
          <cell r="B3057" t="str">
            <v>LANDSCAPE- TREES, MAGNOLIA BLANCHARD MAGNOLIA GRANDIFLORA, 15-18' OVERALL HEIGHT</v>
          </cell>
          <cell r="C3057" t="str">
            <v>EA</v>
          </cell>
          <cell r="D3057" t="str">
            <v>12</v>
          </cell>
          <cell r="E3057" t="str">
            <v xml:space="preserve"> </v>
          </cell>
          <cell r="F3057" t="str">
            <v>Y</v>
          </cell>
          <cell r="G3057" t="str">
            <v/>
          </cell>
          <cell r="H3057">
            <v>41662</v>
          </cell>
          <cell r="I3057"/>
          <cell r="J3057" t="str">
            <v/>
          </cell>
          <cell r="K3057"/>
          <cell r="T3057" t="str">
            <v>0580 5194</v>
          </cell>
          <cell r="U3057" t="str">
            <v xml:space="preserve"> </v>
          </cell>
          <cell r="V3057" t="str">
            <v xml:space="preserve"> </v>
          </cell>
          <cell r="W3057">
            <v>0</v>
          </cell>
          <cell r="X3057">
            <v>0</v>
          </cell>
          <cell r="Y3057" t="str">
            <v>xx</v>
          </cell>
        </row>
        <row r="3058">
          <cell r="A3058" t="str">
            <v>0580  5195</v>
          </cell>
          <cell r="B3058" t="str">
            <v>LANDSCAPE- TREES, MAGNOLIA BLANCHARD MAGNOLIA GRANDIFLORA, 19-24' OVERALL HEIGHT</v>
          </cell>
          <cell r="C3058" t="str">
            <v>EA</v>
          </cell>
          <cell r="D3058" t="str">
            <v>12</v>
          </cell>
          <cell r="E3058" t="str">
            <v xml:space="preserve"> </v>
          </cell>
          <cell r="F3058" t="str">
            <v>Y</v>
          </cell>
          <cell r="G3058" t="str">
            <v/>
          </cell>
          <cell r="H3058">
            <v>41662</v>
          </cell>
          <cell r="I3058"/>
          <cell r="J3058" t="str">
            <v/>
          </cell>
          <cell r="K3058"/>
          <cell r="T3058" t="str">
            <v>0580 5195</v>
          </cell>
          <cell r="U3058" t="str">
            <v xml:space="preserve"> </v>
          </cell>
          <cell r="V3058" t="str">
            <v xml:space="preserve"> </v>
          </cell>
          <cell r="W3058">
            <v>0</v>
          </cell>
          <cell r="X3058">
            <v>0</v>
          </cell>
          <cell r="Y3058" t="str">
            <v>xx</v>
          </cell>
        </row>
        <row r="3059">
          <cell r="A3059" t="str">
            <v>0580  5201</v>
          </cell>
          <cell r="B3059" t="str">
            <v>LANDSCAPE- TREES, MAGNOLIA LITTLE GEM MAGNOLIA GRANDIFLORA 'LITTLE GEM', UP TO 8' OVERALL HEIGHT</v>
          </cell>
          <cell r="C3059" t="str">
            <v>EA</v>
          </cell>
          <cell r="D3059" t="str">
            <v>12</v>
          </cell>
          <cell r="E3059" t="str">
            <v xml:space="preserve"> </v>
          </cell>
          <cell r="F3059" t="str">
            <v>Y</v>
          </cell>
          <cell r="G3059" t="str">
            <v/>
          </cell>
          <cell r="H3059">
            <v>42803</v>
          </cell>
          <cell r="I3059"/>
          <cell r="J3059" t="str">
            <v/>
          </cell>
          <cell r="K3059"/>
          <cell r="T3059" t="str">
            <v>0580 5201</v>
          </cell>
          <cell r="U3059" t="str">
            <v xml:space="preserve"> </v>
          </cell>
          <cell r="V3059" t="str">
            <v xml:space="preserve"> </v>
          </cell>
          <cell r="W3059">
            <v>0</v>
          </cell>
          <cell r="X3059">
            <v>0</v>
          </cell>
          <cell r="Y3059" t="str">
            <v>xx</v>
          </cell>
        </row>
        <row r="3060">
          <cell r="A3060" t="str">
            <v>0580  5202</v>
          </cell>
          <cell r="B3060" t="str">
            <v>LANDSCAPE- TREES, MAGNOLIA LITTLE GEM MAGNOLIA GRANDIFLORA 'LITTLE GEM', 8-10' OVERALL HEIGHT</v>
          </cell>
          <cell r="C3060" t="str">
            <v>EA</v>
          </cell>
          <cell r="D3060" t="str">
            <v>12</v>
          </cell>
          <cell r="E3060" t="str">
            <v xml:space="preserve"> </v>
          </cell>
          <cell r="F3060" t="str">
            <v>Y</v>
          </cell>
          <cell r="G3060" t="str">
            <v/>
          </cell>
          <cell r="H3060">
            <v>41662</v>
          </cell>
          <cell r="I3060"/>
          <cell r="J3060" t="str">
            <v/>
          </cell>
          <cell r="K3060"/>
          <cell r="T3060" t="str">
            <v>0580 5202</v>
          </cell>
          <cell r="U3060" t="str">
            <v xml:space="preserve"> </v>
          </cell>
          <cell r="V3060" t="str">
            <v xml:space="preserve"> </v>
          </cell>
          <cell r="W3060">
            <v>0</v>
          </cell>
          <cell r="X3060">
            <v>0</v>
          </cell>
          <cell r="Y3060" t="str">
            <v>xx</v>
          </cell>
        </row>
        <row r="3061">
          <cell r="A3061" t="str">
            <v>0580  5203</v>
          </cell>
          <cell r="B3061" t="str">
            <v>LANDSCAPE- TREES, MAGNOLIA LITTLE GEM MAGNOLIA GRANDIFLORA 'LITTLE GEM', 11-14' OVERALL HEIGHT</v>
          </cell>
          <cell r="C3061" t="str">
            <v>EA</v>
          </cell>
          <cell r="D3061" t="str">
            <v>12</v>
          </cell>
          <cell r="E3061" t="str">
            <v xml:space="preserve"> </v>
          </cell>
          <cell r="F3061" t="str">
            <v>Y</v>
          </cell>
          <cell r="G3061" t="str">
            <v/>
          </cell>
          <cell r="H3061">
            <v>41662</v>
          </cell>
          <cell r="I3061"/>
          <cell r="J3061" t="str">
            <v/>
          </cell>
          <cell r="K3061"/>
          <cell r="T3061" t="str">
            <v>0580 5203</v>
          </cell>
          <cell r="U3061" t="str">
            <v xml:space="preserve"> </v>
          </cell>
          <cell r="V3061" t="str">
            <v xml:space="preserve"> </v>
          </cell>
          <cell r="W3061">
            <v>0</v>
          </cell>
          <cell r="X3061">
            <v>0</v>
          </cell>
          <cell r="Y3061" t="str">
            <v>xx</v>
          </cell>
        </row>
        <row r="3062">
          <cell r="A3062" t="str">
            <v>0580  5204</v>
          </cell>
          <cell r="B3062" t="str">
            <v>LANDSCAPE- TREES, MAGNOLIA LITTLE GEM MAGNOLIA GRANDIFLORA 'LITTLE GEM', 15-18' OVERALL HEIGHT</v>
          </cell>
          <cell r="C3062" t="str">
            <v>EA</v>
          </cell>
          <cell r="D3062" t="str">
            <v>12</v>
          </cell>
          <cell r="E3062" t="str">
            <v xml:space="preserve"> </v>
          </cell>
          <cell r="F3062" t="str">
            <v>Y</v>
          </cell>
          <cell r="G3062" t="str">
            <v/>
          </cell>
          <cell r="H3062">
            <v>41662</v>
          </cell>
          <cell r="I3062"/>
          <cell r="J3062" t="str">
            <v/>
          </cell>
          <cell r="K3062"/>
          <cell r="T3062" t="str">
            <v>0580 5204</v>
          </cell>
          <cell r="U3062" t="str">
            <v xml:space="preserve"> </v>
          </cell>
          <cell r="V3062" t="str">
            <v xml:space="preserve"> </v>
          </cell>
          <cell r="W3062">
            <v>0</v>
          </cell>
          <cell r="X3062">
            <v>0</v>
          </cell>
          <cell r="Y3062" t="str">
            <v>xx</v>
          </cell>
        </row>
        <row r="3063">
          <cell r="A3063" t="str">
            <v>0580  5212</v>
          </cell>
          <cell r="B3063" t="str">
            <v>LANDSCAPE- TREES, MAGNOLIA SWEET BAY MAGNOLIA VIRGINIA, 8-10' OVERALL HEIGHT</v>
          </cell>
          <cell r="C3063" t="str">
            <v>EA</v>
          </cell>
          <cell r="D3063" t="str">
            <v>12</v>
          </cell>
          <cell r="E3063" t="str">
            <v xml:space="preserve"> </v>
          </cell>
          <cell r="F3063" t="str">
            <v>Y</v>
          </cell>
          <cell r="G3063" t="str">
            <v/>
          </cell>
          <cell r="H3063">
            <v>41662</v>
          </cell>
          <cell r="I3063"/>
          <cell r="J3063" t="str">
            <v/>
          </cell>
          <cell r="K3063"/>
          <cell r="T3063" t="str">
            <v>0580 5212</v>
          </cell>
          <cell r="U3063" t="str">
            <v xml:space="preserve"> </v>
          </cell>
          <cell r="V3063" t="str">
            <v xml:space="preserve"> </v>
          </cell>
          <cell r="W3063">
            <v>0</v>
          </cell>
          <cell r="X3063">
            <v>0</v>
          </cell>
          <cell r="Y3063" t="str">
            <v>xx</v>
          </cell>
        </row>
        <row r="3064">
          <cell r="A3064" t="str">
            <v>0580  5213</v>
          </cell>
          <cell r="B3064" t="str">
            <v>LANDSCAPE- TREES, MAGNOLIA SWEET BAY MAGNOLIA VIRGINIA, 11-14' OVERALL HEIGHT</v>
          </cell>
          <cell r="C3064" t="str">
            <v>EA</v>
          </cell>
          <cell r="D3064" t="str">
            <v>12</v>
          </cell>
          <cell r="E3064" t="str">
            <v xml:space="preserve"> </v>
          </cell>
          <cell r="F3064" t="str">
            <v>Y</v>
          </cell>
          <cell r="G3064" t="str">
            <v/>
          </cell>
          <cell r="H3064">
            <v>41662</v>
          </cell>
          <cell r="I3064"/>
          <cell r="J3064" t="str">
            <v/>
          </cell>
          <cell r="K3064"/>
          <cell r="T3064" t="str">
            <v>0580 5213</v>
          </cell>
          <cell r="U3064" t="str">
            <v xml:space="preserve"> </v>
          </cell>
          <cell r="V3064" t="str">
            <v xml:space="preserve"> </v>
          </cell>
          <cell r="W3064">
            <v>0</v>
          </cell>
          <cell r="X3064">
            <v>0</v>
          </cell>
          <cell r="Y3064" t="str">
            <v>xx</v>
          </cell>
        </row>
        <row r="3065">
          <cell r="A3065" t="str">
            <v>0580  5223</v>
          </cell>
          <cell r="B3065" t="str">
            <v>LANDSCAPE- TREES, LIVE OAK QUERCUS VIRGINIANA, 11-14' OVERALL HEIGHT</v>
          </cell>
          <cell r="C3065" t="str">
            <v>EA</v>
          </cell>
          <cell r="D3065" t="str">
            <v>12</v>
          </cell>
          <cell r="E3065" t="str">
            <v xml:space="preserve"> </v>
          </cell>
          <cell r="F3065" t="str">
            <v>Y</v>
          </cell>
          <cell r="G3065" t="str">
            <v/>
          </cell>
          <cell r="H3065">
            <v>41698</v>
          </cell>
          <cell r="I3065"/>
          <cell r="J3065" t="str">
            <v/>
          </cell>
          <cell r="K3065"/>
          <cell r="T3065" t="str">
            <v>0580 5223</v>
          </cell>
          <cell r="U3065" t="str">
            <v xml:space="preserve"> </v>
          </cell>
          <cell r="V3065" t="str">
            <v xml:space="preserve"> </v>
          </cell>
          <cell r="W3065">
            <v>0</v>
          </cell>
          <cell r="X3065">
            <v>0</v>
          </cell>
          <cell r="Y3065" t="str">
            <v>xx</v>
          </cell>
        </row>
        <row r="3066">
          <cell r="A3066" t="str">
            <v>0580  5224</v>
          </cell>
          <cell r="B3066" t="str">
            <v>LANDSCAPE- TREES, LIVE OAK QUERCUS VIRGINIANA, 15-18' OVERALL HEIGHT</v>
          </cell>
          <cell r="C3066" t="str">
            <v>EA</v>
          </cell>
          <cell r="D3066" t="str">
            <v>12</v>
          </cell>
          <cell r="E3066" t="str">
            <v xml:space="preserve"> </v>
          </cell>
          <cell r="F3066" t="str">
            <v>Y</v>
          </cell>
          <cell r="G3066" t="str">
            <v/>
          </cell>
          <cell r="H3066">
            <v>41662</v>
          </cell>
          <cell r="I3066"/>
          <cell r="J3066" t="str">
            <v/>
          </cell>
          <cell r="K3066"/>
          <cell r="T3066" t="str">
            <v>0580 5224</v>
          </cell>
          <cell r="U3066" t="str">
            <v xml:space="preserve"> </v>
          </cell>
          <cell r="V3066" t="str">
            <v xml:space="preserve"> </v>
          </cell>
          <cell r="W3066">
            <v>0</v>
          </cell>
          <cell r="X3066">
            <v>0</v>
          </cell>
          <cell r="Y3066" t="str">
            <v>xx</v>
          </cell>
        </row>
        <row r="3067">
          <cell r="A3067" t="str">
            <v>0580  5225</v>
          </cell>
          <cell r="B3067" t="str">
            <v>LANDSCAPE- TREES, LIVE OAK QUERCUS VIRGINIANA, 19-24' OVERALL HEIGHT</v>
          </cell>
          <cell r="C3067" t="str">
            <v>EA</v>
          </cell>
          <cell r="D3067" t="str">
            <v>12</v>
          </cell>
          <cell r="E3067" t="str">
            <v xml:space="preserve"> </v>
          </cell>
          <cell r="F3067" t="str">
            <v>Y</v>
          </cell>
          <cell r="G3067" t="str">
            <v/>
          </cell>
          <cell r="H3067">
            <v>41662</v>
          </cell>
          <cell r="I3067"/>
          <cell r="J3067" t="str">
            <v/>
          </cell>
          <cell r="K3067"/>
          <cell r="T3067" t="str">
            <v>0580 5225</v>
          </cell>
          <cell r="U3067" t="str">
            <v xml:space="preserve"> </v>
          </cell>
          <cell r="V3067" t="str">
            <v xml:space="preserve"> </v>
          </cell>
          <cell r="W3067">
            <v>0</v>
          </cell>
          <cell r="X3067">
            <v>0</v>
          </cell>
          <cell r="Y3067" t="str">
            <v>xx</v>
          </cell>
        </row>
        <row r="3068">
          <cell r="A3068" t="str">
            <v>0580  5226</v>
          </cell>
          <cell r="B3068" t="str">
            <v>LANDSCAPE- TREES, LIVE OAK QUERCUS VIRGINIANA, 25-30' OVERALL HEIGHT</v>
          </cell>
          <cell r="C3068" t="str">
            <v>EA</v>
          </cell>
          <cell r="D3068" t="str">
            <v>12</v>
          </cell>
          <cell r="E3068" t="str">
            <v xml:space="preserve"> </v>
          </cell>
          <cell r="F3068" t="str">
            <v>Y</v>
          </cell>
          <cell r="G3068" t="str">
            <v/>
          </cell>
          <cell r="H3068">
            <v>41662</v>
          </cell>
          <cell r="I3068"/>
          <cell r="J3068" t="str">
            <v/>
          </cell>
          <cell r="K3068"/>
          <cell r="T3068" t="str">
            <v>0580 5226</v>
          </cell>
          <cell r="U3068" t="str">
            <v xml:space="preserve"> </v>
          </cell>
          <cell r="V3068" t="str">
            <v xml:space="preserve"> </v>
          </cell>
          <cell r="W3068">
            <v>0</v>
          </cell>
          <cell r="X3068">
            <v>0</v>
          </cell>
          <cell r="Y3068" t="str">
            <v>xx</v>
          </cell>
        </row>
        <row r="3069">
          <cell r="A3069" t="str">
            <v>0580  5231</v>
          </cell>
          <cell r="B3069" t="str">
            <v>LANDSCAPE- TREES, SOUTH FLORIDA SLASH PINE PINUS ELLIOTII DENSA, UP TO 8'' OVERALL HEIGHT</v>
          </cell>
          <cell r="C3069" t="str">
            <v>EA</v>
          </cell>
          <cell r="D3069" t="str">
            <v>12</v>
          </cell>
          <cell r="E3069" t="str">
            <v xml:space="preserve"> </v>
          </cell>
          <cell r="F3069" t="str">
            <v>Y</v>
          </cell>
          <cell r="G3069" t="str">
            <v/>
          </cell>
          <cell r="H3069">
            <v>43703</v>
          </cell>
          <cell r="I3069"/>
          <cell r="J3069" t="str">
            <v/>
          </cell>
          <cell r="K3069"/>
          <cell r="T3069" t="str">
            <v>0580 5231</v>
          </cell>
          <cell r="U3069" t="str">
            <v xml:space="preserve"> </v>
          </cell>
          <cell r="V3069" t="str">
            <v xml:space="preserve"> </v>
          </cell>
          <cell r="W3069">
            <v>0</v>
          </cell>
          <cell r="X3069">
            <v>0</v>
          </cell>
          <cell r="Y3069" t="str">
            <v>xx</v>
          </cell>
        </row>
        <row r="3070">
          <cell r="A3070" t="str">
            <v>0580  5232</v>
          </cell>
          <cell r="B3070" t="str">
            <v>LANDSCAPE- TREES, SOUTH FLORIDA SLASH PINE PINUS ELLIOTII DENSA, 8-10' OVERALL HEIGHT</v>
          </cell>
          <cell r="C3070" t="str">
            <v>EA</v>
          </cell>
          <cell r="D3070" t="str">
            <v>12</v>
          </cell>
          <cell r="E3070" t="str">
            <v xml:space="preserve"> </v>
          </cell>
          <cell r="F3070" t="str">
            <v>Y</v>
          </cell>
          <cell r="G3070" t="str">
            <v/>
          </cell>
          <cell r="H3070">
            <v>41662</v>
          </cell>
          <cell r="I3070"/>
          <cell r="J3070" t="str">
            <v/>
          </cell>
          <cell r="K3070"/>
          <cell r="T3070" t="str">
            <v>0580 5232</v>
          </cell>
          <cell r="U3070" t="str">
            <v xml:space="preserve"> </v>
          </cell>
          <cell r="V3070" t="str">
            <v xml:space="preserve"> </v>
          </cell>
          <cell r="W3070">
            <v>0</v>
          </cell>
          <cell r="X3070">
            <v>0</v>
          </cell>
          <cell r="Y3070" t="str">
            <v>xx</v>
          </cell>
        </row>
        <row r="3071">
          <cell r="A3071" t="str">
            <v>0580  5233</v>
          </cell>
          <cell r="B3071" t="str">
            <v>LANDSCAPE- TREES, SOUTH FLORIDA SLASH PINE PINUS ELLIOTII DENSA, 11-14' OVERALL HEIGHT</v>
          </cell>
          <cell r="C3071" t="str">
            <v>EA</v>
          </cell>
          <cell r="D3071" t="str">
            <v>12</v>
          </cell>
          <cell r="E3071" t="str">
            <v xml:space="preserve"> </v>
          </cell>
          <cell r="F3071" t="str">
            <v>Y</v>
          </cell>
          <cell r="G3071" t="str">
            <v/>
          </cell>
          <cell r="H3071">
            <v>41662</v>
          </cell>
          <cell r="I3071"/>
          <cell r="J3071" t="str">
            <v/>
          </cell>
          <cell r="K3071"/>
          <cell r="T3071" t="str">
            <v>0580 5233</v>
          </cell>
          <cell r="U3071" t="str">
            <v xml:space="preserve"> </v>
          </cell>
          <cell r="V3071" t="str">
            <v xml:space="preserve"> </v>
          </cell>
          <cell r="W3071">
            <v>0</v>
          </cell>
          <cell r="X3071">
            <v>0</v>
          </cell>
          <cell r="Y3071" t="str">
            <v>xx</v>
          </cell>
        </row>
        <row r="3072">
          <cell r="A3072" t="str">
            <v>0580  5234</v>
          </cell>
          <cell r="B3072" t="str">
            <v>LANDSCAPE- TREES, SOUTH FLORIDA SLASH PINE PINUS ELLIOTII DENSA, 15-18' OVERALL HEIGHT</v>
          </cell>
          <cell r="C3072" t="str">
            <v>EA</v>
          </cell>
          <cell r="D3072" t="str">
            <v>12</v>
          </cell>
          <cell r="E3072" t="str">
            <v xml:space="preserve"> </v>
          </cell>
          <cell r="F3072" t="str">
            <v>Y</v>
          </cell>
          <cell r="G3072" t="str">
            <v/>
          </cell>
          <cell r="H3072">
            <v>41662</v>
          </cell>
          <cell r="I3072"/>
          <cell r="J3072">
            <v>575</v>
          </cell>
          <cell r="K3072"/>
          <cell r="T3072" t="str">
            <v>0580 5234</v>
          </cell>
          <cell r="U3072" t="str">
            <v xml:space="preserve"> </v>
          </cell>
          <cell r="V3072" t="str">
            <v xml:space="preserve"> </v>
          </cell>
          <cell r="W3072">
            <v>0</v>
          </cell>
          <cell r="X3072">
            <v>0</v>
          </cell>
          <cell r="Y3072" t="str">
            <v>xx</v>
          </cell>
        </row>
        <row r="3073">
          <cell r="A3073" t="str">
            <v>0580  5243</v>
          </cell>
          <cell r="B3073" t="str">
            <v>LANDSCAPE- TREES, SILVER TRUMPET TREE TABEBUIA CARAIBA, 11-14' OVERALL HEIGHT</v>
          </cell>
          <cell r="C3073" t="str">
            <v>EA</v>
          </cell>
          <cell r="D3073" t="str">
            <v>12</v>
          </cell>
          <cell r="E3073" t="str">
            <v xml:space="preserve"> </v>
          </cell>
          <cell r="F3073" t="str">
            <v>Y</v>
          </cell>
          <cell r="G3073" t="str">
            <v/>
          </cell>
          <cell r="H3073">
            <v>41662</v>
          </cell>
          <cell r="I3073"/>
          <cell r="J3073" t="str">
            <v/>
          </cell>
          <cell r="K3073"/>
          <cell r="T3073" t="str">
            <v>0580 5243</v>
          </cell>
          <cell r="U3073" t="str">
            <v xml:space="preserve"> </v>
          </cell>
          <cell r="V3073" t="str">
            <v xml:space="preserve"> </v>
          </cell>
          <cell r="W3073">
            <v>0</v>
          </cell>
          <cell r="X3073">
            <v>0</v>
          </cell>
          <cell r="Y3073" t="str">
            <v>xx</v>
          </cell>
        </row>
        <row r="3074">
          <cell r="A3074" t="str">
            <v>0580  5244</v>
          </cell>
          <cell r="B3074" t="str">
            <v>LANDSCAPE- TREES, SILVER TRUMPET TREE TABEBUIA CARAIBA, 15-18' OVERALL HEIGHT</v>
          </cell>
          <cell r="C3074" t="str">
            <v>EA</v>
          </cell>
          <cell r="D3074" t="str">
            <v>12</v>
          </cell>
          <cell r="E3074" t="str">
            <v xml:space="preserve"> </v>
          </cell>
          <cell r="F3074" t="str">
            <v>Y</v>
          </cell>
          <cell r="G3074" t="str">
            <v/>
          </cell>
          <cell r="H3074">
            <v>41662</v>
          </cell>
          <cell r="I3074"/>
          <cell r="J3074">
            <v>825</v>
          </cell>
          <cell r="K3074"/>
          <cell r="T3074" t="str">
            <v>0580 5244</v>
          </cell>
          <cell r="U3074" t="str">
            <v xml:space="preserve"> </v>
          </cell>
          <cell r="V3074" t="str">
            <v xml:space="preserve"> </v>
          </cell>
          <cell r="W3074">
            <v>0</v>
          </cell>
          <cell r="X3074">
            <v>0</v>
          </cell>
          <cell r="Y3074" t="str">
            <v>xx</v>
          </cell>
        </row>
        <row r="3075">
          <cell r="A3075" t="str">
            <v>0580  5252</v>
          </cell>
          <cell r="B3075" t="str">
            <v>LANDSCAPE- TREES, PINK TRUMPET TREE TABEBUIA HETEROPHYLLA, 8-10' OVERALL HEIGHT</v>
          </cell>
          <cell r="C3075" t="str">
            <v>EA</v>
          </cell>
          <cell r="D3075" t="str">
            <v>12</v>
          </cell>
          <cell r="E3075" t="str">
            <v xml:space="preserve"> </v>
          </cell>
          <cell r="F3075" t="str">
            <v>Y</v>
          </cell>
          <cell r="G3075" t="str">
            <v/>
          </cell>
          <cell r="H3075">
            <v>41662</v>
          </cell>
          <cell r="I3075"/>
          <cell r="J3075" t="str">
            <v/>
          </cell>
          <cell r="K3075"/>
          <cell r="T3075" t="str">
            <v>0580 5252</v>
          </cell>
          <cell r="U3075" t="str">
            <v xml:space="preserve"> </v>
          </cell>
          <cell r="V3075" t="str">
            <v xml:space="preserve"> </v>
          </cell>
          <cell r="W3075">
            <v>0</v>
          </cell>
          <cell r="X3075">
            <v>0</v>
          </cell>
          <cell r="Y3075" t="str">
            <v>xx</v>
          </cell>
        </row>
        <row r="3076">
          <cell r="A3076" t="str">
            <v>0580  5253</v>
          </cell>
          <cell r="B3076" t="str">
            <v>LANDSCAPE- TREES, PINK TRUMPET TREE TABEBUIA HETEROPHYLLA, 11-14' OVERALL HEIGHT</v>
          </cell>
          <cell r="C3076" t="str">
            <v>EA</v>
          </cell>
          <cell r="D3076" t="str">
            <v>12</v>
          </cell>
          <cell r="E3076" t="str">
            <v xml:space="preserve"> </v>
          </cell>
          <cell r="F3076" t="str">
            <v>Y</v>
          </cell>
          <cell r="G3076" t="str">
            <v/>
          </cell>
          <cell r="H3076">
            <v>41662</v>
          </cell>
          <cell r="I3076"/>
          <cell r="J3076" t="str">
            <v/>
          </cell>
          <cell r="K3076"/>
          <cell r="T3076" t="str">
            <v>0580 5253</v>
          </cell>
          <cell r="U3076" t="str">
            <v xml:space="preserve"> </v>
          </cell>
          <cell r="V3076" t="str">
            <v xml:space="preserve"> </v>
          </cell>
          <cell r="W3076">
            <v>0</v>
          </cell>
          <cell r="X3076">
            <v>0</v>
          </cell>
          <cell r="Y3076" t="str">
            <v>xx</v>
          </cell>
        </row>
        <row r="3077">
          <cell r="A3077" t="str">
            <v>0580  5254</v>
          </cell>
          <cell r="B3077" t="str">
            <v>LANDSCAPE- TREES, PINK TRUMPET TREE TABEBUIA HETEROPHYLLA, 15-18' OVERALL HEIGHT</v>
          </cell>
          <cell r="C3077" t="str">
            <v>EA</v>
          </cell>
          <cell r="D3077" t="str">
            <v>12</v>
          </cell>
          <cell r="E3077" t="str">
            <v xml:space="preserve"> </v>
          </cell>
          <cell r="F3077" t="str">
            <v>Y</v>
          </cell>
          <cell r="G3077" t="str">
            <v/>
          </cell>
          <cell r="H3077">
            <v>41662</v>
          </cell>
          <cell r="I3077"/>
          <cell r="J3077" t="str">
            <v/>
          </cell>
          <cell r="K3077"/>
          <cell r="T3077" t="str">
            <v>0580 5254</v>
          </cell>
          <cell r="U3077" t="str">
            <v xml:space="preserve"> </v>
          </cell>
          <cell r="V3077" t="str">
            <v xml:space="preserve"> </v>
          </cell>
          <cell r="W3077">
            <v>0</v>
          </cell>
          <cell r="X3077">
            <v>0</v>
          </cell>
          <cell r="Y3077" t="str">
            <v>xx</v>
          </cell>
        </row>
        <row r="3078">
          <cell r="A3078" t="str">
            <v>0580  5272</v>
          </cell>
          <cell r="B3078" t="str">
            <v>LANDSCAPE- TREES, VERAWOOD BULNESIA ARBOREA, 8-10' OVERALL HEIGHT</v>
          </cell>
          <cell r="C3078" t="str">
            <v>EA</v>
          </cell>
          <cell r="D3078" t="str">
            <v>12</v>
          </cell>
          <cell r="E3078" t="str">
            <v xml:space="preserve"> </v>
          </cell>
          <cell r="F3078" t="str">
            <v>Y</v>
          </cell>
          <cell r="G3078" t="str">
            <v/>
          </cell>
          <cell r="H3078">
            <v>41662</v>
          </cell>
          <cell r="I3078"/>
          <cell r="J3078" t="str">
            <v/>
          </cell>
          <cell r="K3078"/>
          <cell r="T3078" t="str">
            <v>0580 5272</v>
          </cell>
          <cell r="U3078" t="str">
            <v xml:space="preserve"> </v>
          </cell>
          <cell r="V3078" t="str">
            <v xml:space="preserve"> </v>
          </cell>
          <cell r="W3078">
            <v>0</v>
          </cell>
          <cell r="X3078">
            <v>0</v>
          </cell>
          <cell r="Y3078" t="str">
            <v>xx</v>
          </cell>
        </row>
        <row r="3079">
          <cell r="A3079" t="str">
            <v>0580  5273</v>
          </cell>
          <cell r="B3079" t="str">
            <v>LANDSCAPE- TREES, VERAWOOD BULNESIA ARBOREA, 11-14' OVERALL HEIGHT</v>
          </cell>
          <cell r="C3079" t="str">
            <v>EA</v>
          </cell>
          <cell r="D3079" t="str">
            <v>12</v>
          </cell>
          <cell r="E3079" t="str">
            <v xml:space="preserve"> </v>
          </cell>
          <cell r="F3079" t="str">
            <v>Y</v>
          </cell>
          <cell r="G3079" t="str">
            <v/>
          </cell>
          <cell r="H3079">
            <v>41662</v>
          </cell>
          <cell r="I3079"/>
          <cell r="J3079">
            <v>440</v>
          </cell>
          <cell r="K3079"/>
          <cell r="T3079" t="str">
            <v>0580 5273</v>
          </cell>
          <cell r="U3079" t="str">
            <v xml:space="preserve"> </v>
          </cell>
          <cell r="V3079" t="str">
            <v xml:space="preserve"> </v>
          </cell>
          <cell r="W3079">
            <v>0</v>
          </cell>
          <cell r="X3079">
            <v>0</v>
          </cell>
          <cell r="Y3079" t="str">
            <v>xx</v>
          </cell>
        </row>
        <row r="3080">
          <cell r="A3080" t="str">
            <v>0580  5282</v>
          </cell>
          <cell r="B3080" t="str">
            <v>LANDSCAPE- TREES, FLOSS SILK TREE CHORISIA SPECIOSA, 8-10' OVERALL HEIGHT</v>
          </cell>
          <cell r="C3080" t="str">
            <v>EA</v>
          </cell>
          <cell r="D3080" t="str">
            <v>12</v>
          </cell>
          <cell r="E3080" t="str">
            <v xml:space="preserve"> </v>
          </cell>
          <cell r="F3080" t="str">
            <v>Y</v>
          </cell>
          <cell r="G3080" t="str">
            <v/>
          </cell>
          <cell r="H3080">
            <v>41662</v>
          </cell>
          <cell r="I3080"/>
          <cell r="J3080" t="str">
            <v/>
          </cell>
          <cell r="K3080"/>
          <cell r="T3080" t="str">
            <v>0580 5282</v>
          </cell>
          <cell r="U3080" t="str">
            <v xml:space="preserve"> </v>
          </cell>
          <cell r="V3080" t="str">
            <v xml:space="preserve"> </v>
          </cell>
          <cell r="W3080">
            <v>0</v>
          </cell>
          <cell r="X3080">
            <v>0</v>
          </cell>
          <cell r="Y3080" t="str">
            <v>xx</v>
          </cell>
        </row>
        <row r="3081">
          <cell r="A3081" t="str">
            <v>0580  5283</v>
          </cell>
          <cell r="B3081" t="str">
            <v>TEMP DUMMY PAYITEM FOR WT DATA MIGRATION</v>
          </cell>
          <cell r="C3081" t="str">
            <v>ZZ</v>
          </cell>
          <cell r="D3081" t="str">
            <v>12</v>
          </cell>
          <cell r="E3081" t="str">
            <v xml:space="preserve"> </v>
          </cell>
          <cell r="F3081" t="str">
            <v>N</v>
          </cell>
          <cell r="G3081" t="str">
            <v>*</v>
          </cell>
          <cell r="H3081">
            <v>41275</v>
          </cell>
          <cell r="I3081">
            <v>41275</v>
          </cell>
          <cell r="J3081" t="str">
            <v/>
          </cell>
          <cell r="K3081"/>
          <cell r="T3081" t="str">
            <v>0580 5283</v>
          </cell>
          <cell r="U3081" t="str">
            <v xml:space="preserve"> </v>
          </cell>
          <cell r="V3081" t="str">
            <v xml:space="preserve"> </v>
          </cell>
          <cell r="W3081">
            <v>0</v>
          </cell>
          <cell r="X3081">
            <v>0</v>
          </cell>
          <cell r="Y3081" t="str">
            <v>xx</v>
          </cell>
        </row>
        <row r="3082">
          <cell r="A3082" t="str">
            <v>0580  5286</v>
          </cell>
          <cell r="B3082" t="str">
            <v>LANDSCAPE- TREES, FLOSS SILK TREE CHORISIA SPECIOSA, 25-30' OVERALL HEIGHT</v>
          </cell>
          <cell r="C3082" t="str">
            <v>EA</v>
          </cell>
          <cell r="D3082" t="str">
            <v>12</v>
          </cell>
          <cell r="E3082" t="str">
            <v xml:space="preserve"> </v>
          </cell>
          <cell r="F3082" t="str">
            <v>Y</v>
          </cell>
          <cell r="G3082" t="str">
            <v/>
          </cell>
          <cell r="H3082">
            <v>41701</v>
          </cell>
          <cell r="I3082"/>
          <cell r="J3082">
            <v>1875</v>
          </cell>
          <cell r="K3082"/>
          <cell r="T3082" t="str">
            <v>0580 5286</v>
          </cell>
          <cell r="U3082" t="str">
            <v xml:space="preserve"> </v>
          </cell>
          <cell r="V3082" t="str">
            <v xml:space="preserve"> </v>
          </cell>
          <cell r="W3082">
            <v>0</v>
          </cell>
          <cell r="X3082">
            <v>0</v>
          </cell>
          <cell r="Y3082" t="str">
            <v>xx</v>
          </cell>
        </row>
        <row r="3083">
          <cell r="A3083" t="str">
            <v>0580  5292</v>
          </cell>
          <cell r="B3083" t="str">
            <v>LANDSCAPE- TREES, SMALL LEAF CLUSIA TREE FORM CLUSIA GUTTIFERA, 8-10' OVERALL HEIGHT</v>
          </cell>
          <cell r="C3083" t="str">
            <v>EA</v>
          </cell>
          <cell r="D3083" t="str">
            <v>12</v>
          </cell>
          <cell r="E3083" t="str">
            <v xml:space="preserve"> </v>
          </cell>
          <cell r="F3083" t="str">
            <v>Y</v>
          </cell>
          <cell r="G3083" t="str">
            <v/>
          </cell>
          <cell r="H3083">
            <v>41662</v>
          </cell>
          <cell r="I3083"/>
          <cell r="J3083">
            <v>315</v>
          </cell>
          <cell r="K3083"/>
          <cell r="T3083" t="str">
            <v>0580 5292</v>
          </cell>
          <cell r="U3083" t="str">
            <v xml:space="preserve"> </v>
          </cell>
          <cell r="V3083" t="str">
            <v xml:space="preserve"> </v>
          </cell>
          <cell r="W3083">
            <v>0</v>
          </cell>
          <cell r="X3083">
            <v>0</v>
          </cell>
          <cell r="Y3083" t="str">
            <v>xx</v>
          </cell>
        </row>
        <row r="3084">
          <cell r="A3084" t="str">
            <v>0580  5303</v>
          </cell>
          <cell r="B3084" t="str">
            <v>LANDSCAPE- TREES, GREEN BUTTONWOOD CONOCARPUS ERECTUS, 11-14' OVERALL HEIGHT</v>
          </cell>
          <cell r="C3084" t="str">
            <v>EA</v>
          </cell>
          <cell r="D3084" t="str">
            <v>12</v>
          </cell>
          <cell r="E3084" t="str">
            <v xml:space="preserve"> </v>
          </cell>
          <cell r="F3084" t="str">
            <v>Y</v>
          </cell>
          <cell r="G3084" t="str">
            <v/>
          </cell>
          <cell r="H3084">
            <v>41662</v>
          </cell>
          <cell r="I3084"/>
          <cell r="J3084" t="str">
            <v/>
          </cell>
          <cell r="K3084"/>
          <cell r="T3084" t="str">
            <v>0580 5303</v>
          </cell>
          <cell r="U3084" t="str">
            <v xml:space="preserve"> </v>
          </cell>
          <cell r="V3084" t="str">
            <v xml:space="preserve"> </v>
          </cell>
          <cell r="W3084">
            <v>0</v>
          </cell>
          <cell r="X3084">
            <v>0</v>
          </cell>
          <cell r="Y3084" t="str">
            <v>xx</v>
          </cell>
        </row>
        <row r="3085">
          <cell r="A3085" t="str">
            <v>0580  5312</v>
          </cell>
          <cell r="B3085" t="str">
            <v>LANDSCAPE- TREES, SILVER BUTTONWOOD CONOCARPUS ERECTUS VAR. SERICEUS, 8-10' OVERALL HEIGHT</v>
          </cell>
          <cell r="C3085" t="str">
            <v>EA</v>
          </cell>
          <cell r="D3085" t="str">
            <v>12</v>
          </cell>
          <cell r="E3085" t="str">
            <v xml:space="preserve"> </v>
          </cell>
          <cell r="F3085" t="str">
            <v>Y</v>
          </cell>
          <cell r="G3085" t="str">
            <v/>
          </cell>
          <cell r="H3085">
            <v>41662</v>
          </cell>
          <cell r="I3085"/>
          <cell r="J3085" t="str">
            <v/>
          </cell>
          <cell r="K3085"/>
          <cell r="T3085" t="str">
            <v>0580 5312</v>
          </cell>
          <cell r="U3085" t="str">
            <v xml:space="preserve"> </v>
          </cell>
          <cell r="V3085" t="str">
            <v xml:space="preserve"> </v>
          </cell>
          <cell r="W3085">
            <v>0</v>
          </cell>
          <cell r="X3085">
            <v>0</v>
          </cell>
          <cell r="Y3085" t="str">
            <v>xx</v>
          </cell>
        </row>
        <row r="3086">
          <cell r="A3086" t="str">
            <v>0580  5313</v>
          </cell>
          <cell r="B3086" t="str">
            <v>LANDSCAPE- TREES, SILVER BUTTONWOOD CONOCARPUS ERECTUS VAR. SERICEUS, 11-14' OVERALL HEIGHT</v>
          </cell>
          <cell r="C3086" t="str">
            <v>EA</v>
          </cell>
          <cell r="D3086" t="str">
            <v>12</v>
          </cell>
          <cell r="E3086" t="str">
            <v xml:space="preserve"> </v>
          </cell>
          <cell r="F3086" t="str">
            <v>Y</v>
          </cell>
          <cell r="G3086" t="str">
            <v/>
          </cell>
          <cell r="H3086">
            <v>41662</v>
          </cell>
          <cell r="I3086"/>
          <cell r="J3086" t="str">
            <v/>
          </cell>
          <cell r="K3086"/>
          <cell r="T3086" t="str">
            <v>0580 5313</v>
          </cell>
          <cell r="U3086" t="str">
            <v xml:space="preserve"> </v>
          </cell>
          <cell r="V3086" t="str">
            <v xml:space="preserve"> </v>
          </cell>
          <cell r="W3086">
            <v>0</v>
          </cell>
          <cell r="X3086">
            <v>0</v>
          </cell>
          <cell r="Y3086" t="str">
            <v>xx</v>
          </cell>
        </row>
        <row r="3087">
          <cell r="A3087" t="str">
            <v>0580  5323</v>
          </cell>
          <cell r="B3087" t="str">
            <v>LANDSCAPE- TREES, ROYAL POINCIANA DELONIX REGIA, 11-14' OVERALL HEIGHT</v>
          </cell>
          <cell r="C3087" t="str">
            <v>EA</v>
          </cell>
          <cell r="D3087" t="str">
            <v>12</v>
          </cell>
          <cell r="E3087" t="str">
            <v xml:space="preserve"> </v>
          </cell>
          <cell r="F3087" t="str">
            <v>Y</v>
          </cell>
          <cell r="G3087" t="str">
            <v/>
          </cell>
          <cell r="H3087">
            <v>41662</v>
          </cell>
          <cell r="I3087"/>
          <cell r="J3087" t="str">
            <v/>
          </cell>
          <cell r="K3087"/>
          <cell r="T3087" t="str">
            <v>0580 5323</v>
          </cell>
          <cell r="U3087" t="str">
            <v xml:space="preserve"> </v>
          </cell>
          <cell r="V3087" t="str">
            <v xml:space="preserve"> </v>
          </cell>
          <cell r="W3087">
            <v>0</v>
          </cell>
          <cell r="X3087">
            <v>0</v>
          </cell>
          <cell r="Y3087" t="str">
            <v>xx</v>
          </cell>
        </row>
        <row r="3088">
          <cell r="A3088" t="str">
            <v>0580  5324</v>
          </cell>
          <cell r="B3088" t="str">
            <v>LANDSCAPE- TREES, ROYAL POINCIANA DELONIX REGIA, 15-18' OVERALL HEIGHT</v>
          </cell>
          <cell r="C3088" t="str">
            <v>EA</v>
          </cell>
          <cell r="D3088" t="str">
            <v>12</v>
          </cell>
          <cell r="E3088" t="str">
            <v xml:space="preserve"> </v>
          </cell>
          <cell r="F3088" t="str">
            <v>Y</v>
          </cell>
          <cell r="G3088" t="str">
            <v/>
          </cell>
          <cell r="H3088">
            <v>41662</v>
          </cell>
          <cell r="I3088"/>
          <cell r="J3088">
            <v>640</v>
          </cell>
          <cell r="K3088"/>
          <cell r="T3088" t="str">
            <v>0580 5324</v>
          </cell>
          <cell r="U3088" t="str">
            <v xml:space="preserve"> </v>
          </cell>
          <cell r="V3088" t="str">
            <v xml:space="preserve"> </v>
          </cell>
          <cell r="W3088">
            <v>0</v>
          </cell>
          <cell r="X3088">
            <v>0</v>
          </cell>
          <cell r="Y3088" t="str">
            <v>xx</v>
          </cell>
        </row>
        <row r="3089">
          <cell r="A3089" t="str">
            <v>0580  5333</v>
          </cell>
          <cell r="B3089" t="str">
            <v>LANDSCAPE- TREES, YELLOW POINCIANA/JACARANDA PELTOPHORUM DUBIUM, 11-14' OVERALL HEIGHT</v>
          </cell>
          <cell r="C3089" t="str">
            <v>EA</v>
          </cell>
          <cell r="D3089" t="str">
            <v>12</v>
          </cell>
          <cell r="E3089" t="str">
            <v xml:space="preserve"> </v>
          </cell>
          <cell r="F3089" t="str">
            <v>Y</v>
          </cell>
          <cell r="G3089" t="str">
            <v/>
          </cell>
          <cell r="H3089">
            <v>43704</v>
          </cell>
          <cell r="I3089"/>
          <cell r="J3089" t="str">
            <v/>
          </cell>
          <cell r="K3089"/>
          <cell r="T3089" t="str">
            <v>0580 5333</v>
          </cell>
          <cell r="U3089" t="str">
            <v xml:space="preserve"> </v>
          </cell>
          <cell r="V3089" t="str">
            <v xml:space="preserve"> </v>
          </cell>
          <cell r="W3089">
            <v>0</v>
          </cell>
          <cell r="X3089">
            <v>0</v>
          </cell>
          <cell r="Y3089" t="str">
            <v>xx</v>
          </cell>
        </row>
        <row r="3090">
          <cell r="A3090" t="str">
            <v>0580  5334</v>
          </cell>
          <cell r="B3090" t="str">
            <v>LANDSCAPE- TREES, YELLOW POINCIANA/JACARANDA PELTOPHORUM DUBIUM, 15-18' OVERALL HEIGHT</v>
          </cell>
          <cell r="C3090" t="str">
            <v>EA</v>
          </cell>
          <cell r="D3090" t="str">
            <v>12</v>
          </cell>
          <cell r="E3090" t="str">
            <v xml:space="preserve"> </v>
          </cell>
          <cell r="F3090" t="str">
            <v>Y</v>
          </cell>
          <cell r="G3090" t="str">
            <v/>
          </cell>
          <cell r="H3090">
            <v>41662</v>
          </cell>
          <cell r="I3090"/>
          <cell r="J3090" t="str">
            <v/>
          </cell>
          <cell r="K3090"/>
          <cell r="T3090" t="str">
            <v>0580 5334</v>
          </cell>
          <cell r="U3090" t="str">
            <v xml:space="preserve"> </v>
          </cell>
          <cell r="V3090" t="str">
            <v xml:space="preserve"> </v>
          </cell>
          <cell r="W3090">
            <v>0</v>
          </cell>
          <cell r="X3090">
            <v>0</v>
          </cell>
          <cell r="Y3090" t="str">
            <v>xx</v>
          </cell>
        </row>
        <row r="3091">
          <cell r="A3091" t="str">
            <v>0580  5335</v>
          </cell>
          <cell r="B3091" t="str">
            <v>LANDSCAPE- TREES, YELLOW POINCIANA/JACARANDA PELTOPHORUM DUBIUM, 19-24' OVERALL HEIGHT</v>
          </cell>
          <cell r="C3091" t="str">
            <v>EA</v>
          </cell>
          <cell r="D3091" t="str">
            <v>12</v>
          </cell>
          <cell r="E3091" t="str">
            <v xml:space="preserve"> </v>
          </cell>
          <cell r="F3091" t="str">
            <v>Y</v>
          </cell>
          <cell r="G3091" t="str">
            <v/>
          </cell>
          <cell r="H3091">
            <v>41662</v>
          </cell>
          <cell r="I3091"/>
          <cell r="J3091">
            <v>900</v>
          </cell>
          <cell r="K3091"/>
          <cell r="T3091" t="str">
            <v>0580 5335</v>
          </cell>
          <cell r="U3091" t="str">
            <v xml:space="preserve"> </v>
          </cell>
          <cell r="V3091" t="str">
            <v xml:space="preserve"> </v>
          </cell>
          <cell r="W3091">
            <v>0</v>
          </cell>
          <cell r="X3091">
            <v>0</v>
          </cell>
          <cell r="Y3091" t="str">
            <v>xx</v>
          </cell>
        </row>
        <row r="3092">
          <cell r="A3092" t="str">
            <v>0580  5341</v>
          </cell>
          <cell r="B3092" t="str">
            <v>LANDSCAPE- TREES, FRANGIPANI TREE, BRIDAL BOUQUET, PLUMERIA PUDICA, UP TO 8' OVERALL HEIGHT</v>
          </cell>
          <cell r="C3092" t="str">
            <v>EA</v>
          </cell>
          <cell r="D3092" t="str">
            <v>12</v>
          </cell>
          <cell r="E3092" t="str">
            <v xml:space="preserve"> </v>
          </cell>
          <cell r="F3092" t="str">
            <v>Y</v>
          </cell>
          <cell r="G3092" t="str">
            <v/>
          </cell>
          <cell r="H3092">
            <v>41662</v>
          </cell>
          <cell r="I3092"/>
          <cell r="J3092">
            <v>315</v>
          </cell>
          <cell r="K3092"/>
          <cell r="T3092" t="str">
            <v>0580 5341</v>
          </cell>
          <cell r="U3092" t="str">
            <v xml:space="preserve"> </v>
          </cell>
          <cell r="V3092" t="str">
            <v xml:space="preserve"> </v>
          </cell>
          <cell r="W3092">
            <v>0</v>
          </cell>
          <cell r="X3092">
            <v>0</v>
          </cell>
          <cell r="Y3092" t="str">
            <v>xx</v>
          </cell>
        </row>
        <row r="3093">
          <cell r="A3093" t="str">
            <v>0580  5353</v>
          </cell>
          <cell r="B3093" t="str">
            <v>LANDSCAPE- TREES, MAHOGANY SWIETENIA MAHAGONI, 11-14' OVERALL HEIGHT</v>
          </cell>
          <cell r="C3093" t="str">
            <v>EA</v>
          </cell>
          <cell r="D3093" t="str">
            <v>12</v>
          </cell>
          <cell r="E3093" t="str">
            <v xml:space="preserve"> </v>
          </cell>
          <cell r="F3093" t="str">
            <v>Y</v>
          </cell>
          <cell r="G3093" t="str">
            <v/>
          </cell>
          <cell r="H3093">
            <v>41662</v>
          </cell>
          <cell r="I3093"/>
          <cell r="J3093" t="str">
            <v/>
          </cell>
          <cell r="K3093"/>
          <cell r="T3093" t="str">
            <v>0580 5353</v>
          </cell>
          <cell r="U3093" t="str">
            <v xml:space="preserve"> </v>
          </cell>
          <cell r="V3093" t="str">
            <v xml:space="preserve"> </v>
          </cell>
          <cell r="W3093">
            <v>0</v>
          </cell>
          <cell r="X3093">
            <v>0</v>
          </cell>
          <cell r="Y3093" t="str">
            <v>xx</v>
          </cell>
        </row>
        <row r="3094">
          <cell r="A3094" t="str">
            <v>0580  5354</v>
          </cell>
          <cell r="B3094" t="str">
            <v>LANDSCAPE- TREES, MAHOGANY SWIETENIA MAHAGONI, 15-18' OVERALL HEIGHT</v>
          </cell>
          <cell r="C3094" t="str">
            <v>EA</v>
          </cell>
          <cell r="D3094" t="str">
            <v>12</v>
          </cell>
          <cell r="E3094" t="str">
            <v xml:space="preserve"> </v>
          </cell>
          <cell r="F3094" t="str">
            <v>Y</v>
          </cell>
          <cell r="G3094" t="str">
            <v/>
          </cell>
          <cell r="H3094">
            <v>41662</v>
          </cell>
          <cell r="I3094"/>
          <cell r="J3094">
            <v>900</v>
          </cell>
          <cell r="K3094"/>
          <cell r="T3094" t="str">
            <v>0580 5354</v>
          </cell>
          <cell r="U3094" t="str">
            <v xml:space="preserve"> </v>
          </cell>
          <cell r="V3094" t="str">
            <v xml:space="preserve"> </v>
          </cell>
          <cell r="W3094">
            <v>0</v>
          </cell>
          <cell r="X3094">
            <v>0</v>
          </cell>
          <cell r="Y3094" t="str">
            <v>xx</v>
          </cell>
        </row>
        <row r="3095">
          <cell r="A3095" t="str">
            <v>0580  5355</v>
          </cell>
          <cell r="B3095" t="str">
            <v>LANDSCAPE- TREES, MAHOGANY SWIETENIA MAHAGONI, 19-24' OVERALL HEIGHT</v>
          </cell>
          <cell r="C3095" t="str">
            <v>EA</v>
          </cell>
          <cell r="D3095" t="str">
            <v>12</v>
          </cell>
          <cell r="E3095" t="str">
            <v xml:space="preserve"> </v>
          </cell>
          <cell r="F3095" t="str">
            <v>Y</v>
          </cell>
          <cell r="G3095" t="str">
            <v/>
          </cell>
          <cell r="H3095">
            <v>41662</v>
          </cell>
          <cell r="I3095"/>
          <cell r="J3095">
            <v>1250</v>
          </cell>
          <cell r="K3095"/>
          <cell r="T3095" t="str">
            <v>0580 5355</v>
          </cell>
          <cell r="U3095" t="str">
            <v xml:space="preserve"> </v>
          </cell>
          <cell r="V3095" t="str">
            <v xml:space="preserve"> </v>
          </cell>
          <cell r="W3095">
            <v>0</v>
          </cell>
          <cell r="X3095">
            <v>0</v>
          </cell>
          <cell r="Y3095" t="str">
            <v>xx</v>
          </cell>
        </row>
        <row r="3096">
          <cell r="A3096" t="str">
            <v>0580  5362</v>
          </cell>
          <cell r="B3096" t="str">
            <v>LANDSCAPE- TREES, PARADISE TREE SIMAROUBA GLAUCA, 8-10' OVERALL HEIGHT</v>
          </cell>
          <cell r="C3096" t="str">
            <v>EA</v>
          </cell>
          <cell r="D3096" t="str">
            <v>12</v>
          </cell>
          <cell r="E3096" t="str">
            <v xml:space="preserve"> </v>
          </cell>
          <cell r="F3096" t="str">
            <v>Y</v>
          </cell>
          <cell r="G3096" t="str">
            <v/>
          </cell>
          <cell r="H3096">
            <v>41662</v>
          </cell>
          <cell r="I3096"/>
          <cell r="J3096" t="str">
            <v/>
          </cell>
          <cell r="K3096"/>
          <cell r="T3096" t="str">
            <v>0580 5362</v>
          </cell>
          <cell r="U3096" t="str">
            <v xml:space="preserve"> </v>
          </cell>
          <cell r="V3096" t="str">
            <v xml:space="preserve"> </v>
          </cell>
          <cell r="W3096">
            <v>0</v>
          </cell>
          <cell r="X3096">
            <v>0</v>
          </cell>
          <cell r="Y3096" t="str">
            <v>xx</v>
          </cell>
        </row>
        <row r="3097">
          <cell r="A3097" t="str">
            <v>0580  5363</v>
          </cell>
          <cell r="B3097" t="str">
            <v>LANDSCAPE- TREES, PARADISE TREE SIMAROUBA GLAUCA,11-14' OVERALL HEIGHT</v>
          </cell>
          <cell r="C3097" t="str">
            <v>EA</v>
          </cell>
          <cell r="D3097" t="str">
            <v>12</v>
          </cell>
          <cell r="E3097" t="str">
            <v xml:space="preserve"> </v>
          </cell>
          <cell r="F3097" t="str">
            <v>Y</v>
          </cell>
          <cell r="G3097" t="str">
            <v/>
          </cell>
          <cell r="H3097">
            <v>43704</v>
          </cell>
          <cell r="I3097"/>
          <cell r="J3097">
            <v>375</v>
          </cell>
          <cell r="K3097"/>
          <cell r="T3097" t="str">
            <v>0580 5363</v>
          </cell>
          <cell r="U3097" t="str">
            <v xml:space="preserve"> </v>
          </cell>
          <cell r="V3097" t="str">
            <v xml:space="preserve"> </v>
          </cell>
          <cell r="W3097">
            <v>0</v>
          </cell>
          <cell r="X3097">
            <v>0</v>
          </cell>
          <cell r="Y3097" t="str">
            <v>xx</v>
          </cell>
        </row>
        <row r="3098">
          <cell r="A3098" t="str">
            <v>0580  5374</v>
          </cell>
          <cell r="B3098" t="str">
            <v>LANDSCAPE- TREES, WEEPING PODOCARPUS PODOCARPUS GRACILIOR, 15-18' OVERALL HEIGHT</v>
          </cell>
          <cell r="C3098" t="str">
            <v>EA</v>
          </cell>
          <cell r="D3098" t="str">
            <v>12</v>
          </cell>
          <cell r="E3098" t="str">
            <v xml:space="preserve"> </v>
          </cell>
          <cell r="F3098" t="str">
            <v>Y</v>
          </cell>
          <cell r="G3098" t="str">
            <v/>
          </cell>
          <cell r="H3098">
            <v>41662</v>
          </cell>
          <cell r="I3098"/>
          <cell r="J3098">
            <v>1125</v>
          </cell>
          <cell r="K3098"/>
          <cell r="T3098" t="str">
            <v>0580 5374</v>
          </cell>
          <cell r="U3098" t="str">
            <v xml:space="preserve"> </v>
          </cell>
          <cell r="V3098" t="str">
            <v xml:space="preserve"> </v>
          </cell>
          <cell r="W3098">
            <v>0</v>
          </cell>
          <cell r="X3098">
            <v>0</v>
          </cell>
          <cell r="Y3098" t="str">
            <v>xx</v>
          </cell>
        </row>
        <row r="3099">
          <cell r="A3099" t="str">
            <v>0580  5382</v>
          </cell>
          <cell r="B3099" t="str">
            <v>LANDSCAPE- TREES, SIMPSON'S STOPPER MYRCIANTHES FRAGRANS, 8-10' OVERALL HEIGHT</v>
          </cell>
          <cell r="C3099" t="str">
            <v>EA</v>
          </cell>
          <cell r="D3099" t="str">
            <v>12</v>
          </cell>
          <cell r="E3099" t="str">
            <v xml:space="preserve"> </v>
          </cell>
          <cell r="F3099" t="str">
            <v>Y</v>
          </cell>
          <cell r="G3099" t="str">
            <v/>
          </cell>
          <cell r="H3099">
            <v>41662</v>
          </cell>
          <cell r="I3099"/>
          <cell r="J3099" t="str">
            <v/>
          </cell>
          <cell r="K3099"/>
          <cell r="T3099" t="str">
            <v>0580 5382</v>
          </cell>
          <cell r="U3099" t="str">
            <v xml:space="preserve"> </v>
          </cell>
          <cell r="V3099" t="str">
            <v xml:space="preserve"> </v>
          </cell>
          <cell r="W3099">
            <v>0</v>
          </cell>
          <cell r="X3099">
            <v>0</v>
          </cell>
          <cell r="Y3099" t="str">
            <v>xx</v>
          </cell>
        </row>
        <row r="3100">
          <cell r="A3100" t="str">
            <v>0580  5383</v>
          </cell>
          <cell r="B3100" t="str">
            <v>LANDSCAPE- TREES, SIMPSON'S STOPPER MYRCIANTHES FRAGRANS, 11-14' OVERALL HEIGHT</v>
          </cell>
          <cell r="C3100" t="str">
            <v>EA</v>
          </cell>
          <cell r="D3100" t="str">
            <v>12</v>
          </cell>
          <cell r="E3100" t="str">
            <v xml:space="preserve"> </v>
          </cell>
          <cell r="F3100" t="str">
            <v>Y</v>
          </cell>
          <cell r="G3100" t="str">
            <v/>
          </cell>
          <cell r="H3100">
            <v>41662</v>
          </cell>
          <cell r="I3100"/>
          <cell r="J3100">
            <v>565</v>
          </cell>
          <cell r="K3100"/>
          <cell r="T3100" t="str">
            <v>0580 5383</v>
          </cell>
          <cell r="U3100" t="str">
            <v xml:space="preserve"> </v>
          </cell>
          <cell r="V3100" t="str">
            <v xml:space="preserve"> </v>
          </cell>
          <cell r="W3100">
            <v>0</v>
          </cell>
          <cell r="X3100">
            <v>0</v>
          </cell>
          <cell r="Y3100" t="str">
            <v>xx</v>
          </cell>
        </row>
        <row r="3101">
          <cell r="A3101" t="str">
            <v>0580  5394</v>
          </cell>
          <cell r="B3101" t="str">
            <v>LANDSCAPE- TREES, YELLOW POINCIANA PELTOPHORUM PTEROCARPUM, 15-18' OVERALL HEIGHT</v>
          </cell>
          <cell r="C3101" t="str">
            <v>EA</v>
          </cell>
          <cell r="D3101" t="str">
            <v>12</v>
          </cell>
          <cell r="E3101" t="str">
            <v xml:space="preserve"> </v>
          </cell>
          <cell r="F3101" t="str">
            <v>Y</v>
          </cell>
          <cell r="G3101" t="str">
            <v/>
          </cell>
          <cell r="H3101">
            <v>41662</v>
          </cell>
          <cell r="I3101"/>
          <cell r="J3101">
            <v>675</v>
          </cell>
          <cell r="K3101"/>
          <cell r="T3101" t="str">
            <v>0580 5394</v>
          </cell>
          <cell r="U3101" t="str">
            <v xml:space="preserve"> </v>
          </cell>
          <cell r="V3101" t="str">
            <v xml:space="preserve"> </v>
          </cell>
          <cell r="W3101">
            <v>0</v>
          </cell>
          <cell r="X3101">
            <v>0</v>
          </cell>
          <cell r="Y3101" t="str">
            <v>xx</v>
          </cell>
        </row>
        <row r="3102">
          <cell r="A3102" t="str">
            <v>0580  5395</v>
          </cell>
          <cell r="B3102" t="str">
            <v>LANDSCAPE- TREES, YELLOW POINCIANA PELTOPHORUM PTEROCARPUM, 19-24' OVERALL HEIGHT</v>
          </cell>
          <cell r="C3102" t="str">
            <v>EA</v>
          </cell>
          <cell r="D3102" t="str">
            <v>12</v>
          </cell>
          <cell r="E3102" t="str">
            <v xml:space="preserve"> </v>
          </cell>
          <cell r="F3102" t="str">
            <v>Y</v>
          </cell>
          <cell r="G3102" t="str">
            <v/>
          </cell>
          <cell r="H3102">
            <v>41662</v>
          </cell>
          <cell r="I3102"/>
          <cell r="J3102">
            <v>900</v>
          </cell>
          <cell r="K3102"/>
          <cell r="T3102" t="str">
            <v>0580 5395</v>
          </cell>
          <cell r="U3102" t="str">
            <v xml:space="preserve"> </v>
          </cell>
          <cell r="V3102" t="str">
            <v xml:space="preserve"> </v>
          </cell>
          <cell r="W3102">
            <v>0</v>
          </cell>
          <cell r="X3102">
            <v>0</v>
          </cell>
          <cell r="Y3102" t="str">
            <v>xx</v>
          </cell>
        </row>
        <row r="3103">
          <cell r="A3103" t="str">
            <v>0580  5403</v>
          </cell>
          <cell r="B3103" t="str">
            <v>LANDSCAPE- TREES, HORSEFLESH MAHOGANY LYSILOMA SABICU, 11-14' OVERALL HEIGHT</v>
          </cell>
          <cell r="C3103" t="str">
            <v>EA</v>
          </cell>
          <cell r="D3103" t="str">
            <v>12</v>
          </cell>
          <cell r="E3103" t="str">
            <v xml:space="preserve"> </v>
          </cell>
          <cell r="F3103" t="str">
            <v>Y</v>
          </cell>
          <cell r="G3103" t="str">
            <v/>
          </cell>
          <cell r="H3103">
            <v>41662</v>
          </cell>
          <cell r="I3103"/>
          <cell r="J3103" t="str">
            <v/>
          </cell>
          <cell r="K3103"/>
          <cell r="T3103" t="str">
            <v>0580 5403</v>
          </cell>
          <cell r="U3103" t="str">
            <v xml:space="preserve"> </v>
          </cell>
          <cell r="V3103" t="str">
            <v xml:space="preserve"> </v>
          </cell>
          <cell r="W3103">
            <v>0</v>
          </cell>
          <cell r="X3103">
            <v>0</v>
          </cell>
          <cell r="Y3103" t="str">
            <v>xx</v>
          </cell>
        </row>
        <row r="3104">
          <cell r="A3104" t="str">
            <v>0580  5413</v>
          </cell>
          <cell r="B3104" t="str">
            <v>LANDSCAPE- TREES, EAST PALATKA HOLLY TREE ILEX X ATTENUATA, 11-14' OVERALL HEIGHT</v>
          </cell>
          <cell r="C3104" t="str">
            <v>EA</v>
          </cell>
          <cell r="D3104" t="str">
            <v>12</v>
          </cell>
          <cell r="E3104" t="str">
            <v xml:space="preserve"> </v>
          </cell>
          <cell r="F3104" t="str">
            <v>Y</v>
          </cell>
          <cell r="G3104" t="str">
            <v/>
          </cell>
          <cell r="H3104">
            <v>41662</v>
          </cell>
          <cell r="I3104"/>
          <cell r="J3104" t="str">
            <v/>
          </cell>
          <cell r="K3104"/>
          <cell r="T3104" t="str">
            <v>0580 5413</v>
          </cell>
          <cell r="U3104" t="str">
            <v xml:space="preserve"> </v>
          </cell>
          <cell r="V3104" t="str">
            <v xml:space="preserve"> </v>
          </cell>
          <cell r="W3104">
            <v>0</v>
          </cell>
          <cell r="X3104">
            <v>0</v>
          </cell>
          <cell r="Y3104" t="str">
            <v>xx</v>
          </cell>
        </row>
        <row r="3105">
          <cell r="A3105" t="str">
            <v>0580  5414</v>
          </cell>
          <cell r="B3105" t="str">
            <v>LANDSCAPE- TREES, EAST PALATKA HOLLY TREE ILEX X ATTENUATA, 15-18' OVERALL HEIGHT</v>
          </cell>
          <cell r="C3105" t="str">
            <v>EA</v>
          </cell>
          <cell r="D3105" t="str">
            <v>12</v>
          </cell>
          <cell r="E3105" t="str">
            <v xml:space="preserve"> </v>
          </cell>
          <cell r="F3105" t="str">
            <v>Y</v>
          </cell>
          <cell r="G3105" t="str">
            <v/>
          </cell>
          <cell r="H3105">
            <v>41662</v>
          </cell>
          <cell r="I3105"/>
          <cell r="J3105">
            <v>1000</v>
          </cell>
          <cell r="K3105"/>
          <cell r="T3105" t="str">
            <v>0580 5414</v>
          </cell>
          <cell r="U3105" t="str">
            <v xml:space="preserve"> </v>
          </cell>
          <cell r="V3105" t="str">
            <v xml:space="preserve"> </v>
          </cell>
          <cell r="W3105">
            <v>0</v>
          </cell>
          <cell r="X3105">
            <v>0</v>
          </cell>
          <cell r="Y3105" t="str">
            <v>xx</v>
          </cell>
        </row>
        <row r="3106">
          <cell r="A3106" t="str">
            <v>0580  5422</v>
          </cell>
          <cell r="B3106" t="str">
            <v>LANDSCAPE- TREES, DAHOON HOLLY TREE ILEX CASSINE, 8-10' OVERALL HEIGHT</v>
          </cell>
          <cell r="C3106" t="str">
            <v>EA</v>
          </cell>
          <cell r="D3106" t="str">
            <v>12</v>
          </cell>
          <cell r="E3106" t="str">
            <v xml:space="preserve"> </v>
          </cell>
          <cell r="F3106" t="str">
            <v>Y</v>
          </cell>
          <cell r="G3106" t="str">
            <v/>
          </cell>
          <cell r="H3106">
            <v>41662</v>
          </cell>
          <cell r="I3106"/>
          <cell r="J3106" t="str">
            <v/>
          </cell>
          <cell r="K3106"/>
          <cell r="T3106" t="str">
            <v>0580 5422</v>
          </cell>
          <cell r="U3106" t="str">
            <v xml:space="preserve"> </v>
          </cell>
          <cell r="V3106" t="str">
            <v xml:space="preserve"> </v>
          </cell>
          <cell r="W3106">
            <v>0</v>
          </cell>
          <cell r="X3106">
            <v>0</v>
          </cell>
          <cell r="Y3106" t="str">
            <v>xx</v>
          </cell>
        </row>
        <row r="3107">
          <cell r="A3107" t="str">
            <v>0580  5423</v>
          </cell>
          <cell r="B3107" t="str">
            <v>LANDSCAPE- TREES, DAHOON HOLLY TREE ILEX CASSINE, 11-14' OVERALL HEIGHT</v>
          </cell>
          <cell r="C3107" t="str">
            <v>EA</v>
          </cell>
          <cell r="D3107" t="str">
            <v>12</v>
          </cell>
          <cell r="E3107" t="str">
            <v xml:space="preserve"> </v>
          </cell>
          <cell r="F3107" t="str">
            <v>Y</v>
          </cell>
          <cell r="G3107" t="str">
            <v/>
          </cell>
          <cell r="H3107">
            <v>41662</v>
          </cell>
          <cell r="I3107"/>
          <cell r="J3107" t="str">
            <v/>
          </cell>
          <cell r="K3107"/>
          <cell r="T3107" t="str">
            <v>0580 5423</v>
          </cell>
          <cell r="U3107" t="str">
            <v xml:space="preserve"> </v>
          </cell>
          <cell r="V3107" t="str">
            <v xml:space="preserve"> </v>
          </cell>
          <cell r="W3107">
            <v>0</v>
          </cell>
          <cell r="X3107">
            <v>0</v>
          </cell>
          <cell r="Y3107" t="str">
            <v>xx</v>
          </cell>
        </row>
        <row r="3108">
          <cell r="A3108" t="str">
            <v>0580  5433</v>
          </cell>
          <cell r="B3108" t="str">
            <v>LANDSCAPE- TREES, SHORT LEAF FIG FICUS CITRIFOLIA, 11-14' OVERALL HEIGHT</v>
          </cell>
          <cell r="C3108" t="str">
            <v>EA</v>
          </cell>
          <cell r="D3108" t="str">
            <v>12</v>
          </cell>
          <cell r="E3108" t="str">
            <v xml:space="preserve"> </v>
          </cell>
          <cell r="F3108" t="str">
            <v>Y</v>
          </cell>
          <cell r="G3108" t="str">
            <v/>
          </cell>
          <cell r="H3108">
            <v>41680</v>
          </cell>
          <cell r="I3108"/>
          <cell r="J3108">
            <v>750</v>
          </cell>
          <cell r="K3108"/>
          <cell r="T3108" t="str">
            <v>0580 5433</v>
          </cell>
          <cell r="U3108" t="str">
            <v xml:space="preserve"> </v>
          </cell>
          <cell r="V3108" t="str">
            <v xml:space="preserve"> </v>
          </cell>
          <cell r="W3108">
            <v>0</v>
          </cell>
          <cell r="X3108">
            <v>0</v>
          </cell>
          <cell r="Y3108" t="str">
            <v>xx</v>
          </cell>
        </row>
        <row r="3109">
          <cell r="A3109" t="str">
            <v>0580  5443</v>
          </cell>
          <cell r="B3109" t="str">
            <v>LANDSCAPE- TREES, BRAZILIAN IRONWOOD CAESALPINIA FERREA, 11-14' OVERALL HEIGHT</v>
          </cell>
          <cell r="C3109" t="str">
            <v>EA</v>
          </cell>
          <cell r="D3109" t="str">
            <v>12</v>
          </cell>
          <cell r="E3109" t="str">
            <v xml:space="preserve"> </v>
          </cell>
          <cell r="F3109" t="str">
            <v>Y</v>
          </cell>
          <cell r="G3109" t="str">
            <v/>
          </cell>
          <cell r="H3109">
            <v>41680</v>
          </cell>
          <cell r="I3109"/>
          <cell r="J3109">
            <v>940</v>
          </cell>
          <cell r="K3109"/>
          <cell r="T3109" t="str">
            <v>0580 5443</v>
          </cell>
          <cell r="U3109" t="str">
            <v xml:space="preserve"> </v>
          </cell>
          <cell r="V3109" t="str">
            <v xml:space="preserve"> </v>
          </cell>
          <cell r="W3109">
            <v>0</v>
          </cell>
          <cell r="X3109">
            <v>0</v>
          </cell>
          <cell r="Y3109" t="str">
            <v>xx</v>
          </cell>
        </row>
        <row r="3110">
          <cell r="A3110" t="str">
            <v>0580  5452</v>
          </cell>
          <cell r="B3110" t="str">
            <v>LANDSCAPE- TREES, BRIDALVEIL TREE CAESALPINIA GRANDILLO, 8-10' OVERALL HEIGHT</v>
          </cell>
          <cell r="C3110" t="str">
            <v>EA</v>
          </cell>
          <cell r="D3110" t="str">
            <v>12</v>
          </cell>
          <cell r="E3110" t="str">
            <v xml:space="preserve"> </v>
          </cell>
          <cell r="F3110" t="str">
            <v>Y</v>
          </cell>
          <cell r="G3110" t="str">
            <v/>
          </cell>
          <cell r="H3110">
            <v>41680</v>
          </cell>
          <cell r="I3110"/>
          <cell r="J3110" t="str">
            <v/>
          </cell>
          <cell r="K3110"/>
          <cell r="T3110" t="str">
            <v>0580 5452</v>
          </cell>
          <cell r="U3110" t="str">
            <v xml:space="preserve"> </v>
          </cell>
          <cell r="V3110" t="str">
            <v xml:space="preserve"> </v>
          </cell>
          <cell r="W3110">
            <v>0</v>
          </cell>
          <cell r="X3110">
            <v>0</v>
          </cell>
          <cell r="Y3110" t="str">
            <v>xx</v>
          </cell>
        </row>
        <row r="3111">
          <cell r="A3111" t="str">
            <v>0580  5462</v>
          </cell>
          <cell r="B3111" t="str">
            <v>LANDSCAPE- TREES, GEIGER TREE CORDIA SEBESTENA, 8-10' OVERALL HEIGHT</v>
          </cell>
          <cell r="C3111" t="str">
            <v>EA</v>
          </cell>
          <cell r="D3111" t="str">
            <v>12</v>
          </cell>
          <cell r="E3111" t="str">
            <v xml:space="preserve"> </v>
          </cell>
          <cell r="F3111" t="str">
            <v>Y</v>
          </cell>
          <cell r="G3111" t="str">
            <v/>
          </cell>
          <cell r="H3111">
            <v>41680</v>
          </cell>
          <cell r="I3111"/>
          <cell r="J3111" t="str">
            <v/>
          </cell>
          <cell r="K3111"/>
          <cell r="T3111" t="str">
            <v>0580 5462</v>
          </cell>
          <cell r="U3111" t="str">
            <v xml:space="preserve"> </v>
          </cell>
          <cell r="V3111" t="str">
            <v xml:space="preserve"> </v>
          </cell>
          <cell r="W3111">
            <v>0</v>
          </cell>
          <cell r="X3111">
            <v>0</v>
          </cell>
          <cell r="Y3111" t="str">
            <v>xx</v>
          </cell>
        </row>
        <row r="3112">
          <cell r="A3112" t="str">
            <v>0580  5473</v>
          </cell>
          <cell r="B3112" t="str">
            <v>LANDSCAPE- TREES, PURPLE TRUMPET TREE TABEBUIA IMPETIGINOSA, 11-14' OVERALL HEIGHT</v>
          </cell>
          <cell r="C3112" t="str">
            <v>EA</v>
          </cell>
          <cell r="D3112" t="str">
            <v>12</v>
          </cell>
          <cell r="E3112" t="str">
            <v xml:space="preserve"> </v>
          </cell>
          <cell r="F3112" t="str">
            <v>Y</v>
          </cell>
          <cell r="G3112" t="str">
            <v/>
          </cell>
          <cell r="H3112">
            <v>41680</v>
          </cell>
          <cell r="I3112"/>
          <cell r="J3112" t="str">
            <v/>
          </cell>
          <cell r="K3112"/>
          <cell r="T3112" t="str">
            <v>0580 5473</v>
          </cell>
          <cell r="U3112" t="str">
            <v xml:space="preserve"> </v>
          </cell>
          <cell r="V3112" t="str">
            <v xml:space="preserve"> </v>
          </cell>
          <cell r="W3112">
            <v>0</v>
          </cell>
          <cell r="X3112">
            <v>0</v>
          </cell>
          <cell r="Y3112" t="str">
            <v>xx</v>
          </cell>
        </row>
        <row r="3113">
          <cell r="A3113" t="str">
            <v>0580  5481</v>
          </cell>
          <cell r="B3113" t="str">
            <v>LANDSCAPE- TREES, HOLLYWOOD LIGNUM VITAE GUAIACUM SANCTUM, UP TO 8' OVERALL HEIGHT</v>
          </cell>
          <cell r="C3113" t="str">
            <v>EA</v>
          </cell>
          <cell r="D3113" t="str">
            <v>12</v>
          </cell>
          <cell r="E3113" t="str">
            <v xml:space="preserve"> </v>
          </cell>
          <cell r="F3113" t="str">
            <v>Y</v>
          </cell>
          <cell r="G3113" t="str">
            <v/>
          </cell>
          <cell r="H3113">
            <v>41680</v>
          </cell>
          <cell r="I3113"/>
          <cell r="J3113" t="str">
            <v/>
          </cell>
          <cell r="K3113"/>
          <cell r="T3113" t="str">
            <v>0580 5481</v>
          </cell>
          <cell r="U3113" t="str">
            <v xml:space="preserve"> </v>
          </cell>
          <cell r="V3113" t="str">
            <v xml:space="preserve"> </v>
          </cell>
          <cell r="W3113">
            <v>0</v>
          </cell>
          <cell r="X3113">
            <v>0</v>
          </cell>
          <cell r="Y3113" t="str">
            <v>xx</v>
          </cell>
        </row>
        <row r="3114">
          <cell r="A3114" t="str">
            <v>0580  5493</v>
          </cell>
          <cell r="B3114" t="str">
            <v>LANDSCAPE- TREES, BLACK OLIVE BUCIDA BUCERAS, 11-14' OVERALL HEIGHT</v>
          </cell>
          <cell r="C3114" t="str">
            <v>EA</v>
          </cell>
          <cell r="D3114" t="str">
            <v>12</v>
          </cell>
          <cell r="E3114" t="str">
            <v xml:space="preserve"> </v>
          </cell>
          <cell r="F3114" t="str">
            <v>Y</v>
          </cell>
          <cell r="G3114" t="str">
            <v/>
          </cell>
          <cell r="H3114">
            <v>41680</v>
          </cell>
          <cell r="I3114"/>
          <cell r="J3114" t="str">
            <v/>
          </cell>
          <cell r="K3114"/>
          <cell r="T3114" t="str">
            <v>0580 5493</v>
          </cell>
          <cell r="U3114" t="str">
            <v xml:space="preserve"> </v>
          </cell>
          <cell r="V3114" t="str">
            <v xml:space="preserve"> </v>
          </cell>
          <cell r="W3114">
            <v>0</v>
          </cell>
          <cell r="X3114">
            <v>0</v>
          </cell>
          <cell r="Y3114" t="str">
            <v>xx</v>
          </cell>
        </row>
        <row r="3115">
          <cell r="A3115" t="str">
            <v>0580  5503</v>
          </cell>
          <cell r="B3115" t="str">
            <v>LANDSCAPE- TREES, COCCOLOBA DIVERSIFOLIA - PIGEONPLUM - 11-14' OVERALL HEIGHT</v>
          </cell>
          <cell r="C3115" t="str">
            <v>EA</v>
          </cell>
          <cell r="D3115" t="str">
            <v>12</v>
          </cell>
          <cell r="E3115" t="str">
            <v xml:space="preserve"> </v>
          </cell>
          <cell r="F3115" t="str">
            <v>Y</v>
          </cell>
          <cell r="G3115" t="str">
            <v/>
          </cell>
          <cell r="H3115">
            <v>43703</v>
          </cell>
          <cell r="I3115"/>
          <cell r="J3115" t="str">
            <v/>
          </cell>
          <cell r="K3115"/>
          <cell r="T3115" t="str">
            <v>0580 5503</v>
          </cell>
          <cell r="U3115" t="str">
            <v xml:space="preserve"> </v>
          </cell>
          <cell r="V3115" t="str">
            <v xml:space="preserve"> </v>
          </cell>
          <cell r="W3115">
            <v>0</v>
          </cell>
          <cell r="X3115">
            <v>0</v>
          </cell>
          <cell r="Y3115" t="str">
            <v>xx</v>
          </cell>
        </row>
        <row r="3116">
          <cell r="A3116" t="str">
            <v>0580  5512</v>
          </cell>
          <cell r="B3116" t="str">
            <v>LANDSCAPE- TREES, WILLOW BUSTIC, SIDEROXYLON SALICIFOLIUM /  DIPHOLIS SALICOFOLIUM, 8-10' OVERALL HEIGHT</v>
          </cell>
          <cell r="C3116" t="str">
            <v>EA</v>
          </cell>
          <cell r="D3116" t="str">
            <v>12</v>
          </cell>
          <cell r="E3116" t="str">
            <v xml:space="preserve"> </v>
          </cell>
          <cell r="F3116" t="str">
            <v>Y</v>
          </cell>
          <cell r="G3116" t="str">
            <v/>
          </cell>
          <cell r="H3116">
            <v>41662</v>
          </cell>
          <cell r="I3116"/>
          <cell r="J3116" t="str">
            <v/>
          </cell>
          <cell r="K3116"/>
          <cell r="T3116" t="str">
            <v>0580 5512</v>
          </cell>
          <cell r="U3116" t="str">
            <v xml:space="preserve"> </v>
          </cell>
          <cell r="V3116" t="str">
            <v xml:space="preserve"> </v>
          </cell>
          <cell r="W3116">
            <v>0</v>
          </cell>
          <cell r="X3116">
            <v>0</v>
          </cell>
          <cell r="Y3116" t="str">
            <v>xx</v>
          </cell>
        </row>
        <row r="3117">
          <cell r="A3117" t="str">
            <v>0580  5513</v>
          </cell>
          <cell r="B3117" t="str">
            <v>LANDSCAPE- TREES, WILLOW BUSTIC, SIDEROXYLON SALICIFOLIUM /  DIPHOLIS SALICOFOLIUM, 11-14' OVERALL HEIGHT</v>
          </cell>
          <cell r="C3117" t="str">
            <v>EA</v>
          </cell>
          <cell r="D3117" t="str">
            <v>12</v>
          </cell>
          <cell r="E3117" t="str">
            <v xml:space="preserve"> </v>
          </cell>
          <cell r="F3117" t="str">
            <v>Y</v>
          </cell>
          <cell r="G3117" t="str">
            <v/>
          </cell>
          <cell r="H3117">
            <v>41680</v>
          </cell>
          <cell r="I3117"/>
          <cell r="J3117">
            <v>650</v>
          </cell>
          <cell r="K3117"/>
          <cell r="T3117" t="str">
            <v>0580 5513</v>
          </cell>
          <cell r="U3117" t="str">
            <v xml:space="preserve"> </v>
          </cell>
          <cell r="V3117" t="str">
            <v xml:space="preserve"> </v>
          </cell>
          <cell r="W3117">
            <v>0</v>
          </cell>
          <cell r="X3117">
            <v>0</v>
          </cell>
          <cell r="Y3117" t="str">
            <v>xx</v>
          </cell>
        </row>
        <row r="3118">
          <cell r="A3118" t="str">
            <v>0580  5522</v>
          </cell>
          <cell r="B3118" t="str">
            <v>LANDSCAPE- TREES, FLORIDA FLAME RED MAPLE,  ACER RUBRUM 'FLORIDA FLAME', 8-10' OVERALL HEIGHT</v>
          </cell>
          <cell r="C3118" t="str">
            <v>EA</v>
          </cell>
          <cell r="D3118" t="str">
            <v>12</v>
          </cell>
          <cell r="E3118" t="str">
            <v xml:space="preserve"> </v>
          </cell>
          <cell r="F3118" t="str">
            <v>Y</v>
          </cell>
          <cell r="G3118" t="str">
            <v/>
          </cell>
          <cell r="H3118">
            <v>43703</v>
          </cell>
          <cell r="I3118"/>
          <cell r="J3118" t="str">
            <v/>
          </cell>
          <cell r="K3118"/>
          <cell r="T3118" t="str">
            <v>0580 5522</v>
          </cell>
          <cell r="U3118" t="str">
            <v xml:space="preserve"> </v>
          </cell>
          <cell r="V3118" t="str">
            <v xml:space="preserve"> </v>
          </cell>
          <cell r="W3118">
            <v>0</v>
          </cell>
          <cell r="X3118">
            <v>0</v>
          </cell>
          <cell r="Y3118" t="str">
            <v>xx</v>
          </cell>
        </row>
        <row r="3119">
          <cell r="A3119" t="str">
            <v>0580  5523</v>
          </cell>
          <cell r="B3119" t="str">
            <v>LANDSCAPE- TREES, FLORIDA FLAME RED MAPLE,  ACER RUBRUM 'FLORIDA FLAME', 11-14' OVERALL HEIGHT</v>
          </cell>
          <cell r="C3119" t="str">
            <v>EA</v>
          </cell>
          <cell r="D3119" t="str">
            <v>12</v>
          </cell>
          <cell r="E3119" t="str">
            <v xml:space="preserve"> </v>
          </cell>
          <cell r="F3119" t="str">
            <v>Y</v>
          </cell>
          <cell r="G3119" t="str">
            <v/>
          </cell>
          <cell r="H3119">
            <v>41698</v>
          </cell>
          <cell r="I3119"/>
          <cell r="J3119" t="str">
            <v/>
          </cell>
          <cell r="K3119"/>
          <cell r="T3119" t="str">
            <v>0580 5523</v>
          </cell>
          <cell r="U3119" t="str">
            <v xml:space="preserve"> </v>
          </cell>
          <cell r="V3119" t="str">
            <v xml:space="preserve"> </v>
          </cell>
          <cell r="W3119">
            <v>0</v>
          </cell>
          <cell r="X3119">
            <v>0</v>
          </cell>
          <cell r="Y3119" t="str">
            <v>xx</v>
          </cell>
        </row>
        <row r="3120">
          <cell r="A3120" t="str">
            <v>0580  5524</v>
          </cell>
          <cell r="B3120" t="str">
            <v>LANDSCAPE- TREES, FLORIDA FLAME RED MAPLE,  ACER RUBRUM 'FLORIDA FLAME', 15-18' OVERALL HEIGHT</v>
          </cell>
          <cell r="C3120" t="str">
            <v>EA</v>
          </cell>
          <cell r="D3120" t="str">
            <v>12</v>
          </cell>
          <cell r="E3120" t="str">
            <v xml:space="preserve"> </v>
          </cell>
          <cell r="F3120" t="str">
            <v>Y</v>
          </cell>
          <cell r="G3120" t="str">
            <v/>
          </cell>
          <cell r="H3120">
            <v>41698</v>
          </cell>
          <cell r="I3120"/>
          <cell r="J3120" t="str">
            <v/>
          </cell>
          <cell r="K3120"/>
          <cell r="T3120" t="str">
            <v>0580 5524</v>
          </cell>
          <cell r="U3120" t="str">
            <v xml:space="preserve"> </v>
          </cell>
          <cell r="V3120" t="str">
            <v xml:space="preserve"> </v>
          </cell>
          <cell r="W3120">
            <v>0</v>
          </cell>
          <cell r="X3120">
            <v>0</v>
          </cell>
          <cell r="Y3120" t="str">
            <v>xx</v>
          </cell>
        </row>
        <row r="3121">
          <cell r="A3121" t="str">
            <v>0580  5531</v>
          </cell>
          <cell r="B3121" t="str">
            <v>LANDSCAPE- TREES, LOBLOLLY BAY,  GORDONIA IASIANTHUS, UP TO 8' OVERALL HEIGHT</v>
          </cell>
          <cell r="C3121" t="str">
            <v>EA</v>
          </cell>
          <cell r="D3121" t="str">
            <v>12</v>
          </cell>
          <cell r="E3121" t="str">
            <v xml:space="preserve"> </v>
          </cell>
          <cell r="F3121" t="str">
            <v>Y</v>
          </cell>
          <cell r="G3121" t="str">
            <v/>
          </cell>
          <cell r="H3121">
            <v>41698</v>
          </cell>
          <cell r="I3121"/>
          <cell r="J3121" t="str">
            <v/>
          </cell>
          <cell r="K3121"/>
          <cell r="T3121" t="str">
            <v>0580 5531</v>
          </cell>
          <cell r="U3121" t="str">
            <v xml:space="preserve"> </v>
          </cell>
          <cell r="V3121" t="str">
            <v xml:space="preserve"> </v>
          </cell>
          <cell r="W3121">
            <v>0</v>
          </cell>
          <cell r="X3121">
            <v>0</v>
          </cell>
          <cell r="Y3121" t="str">
            <v>xx</v>
          </cell>
        </row>
        <row r="3122">
          <cell r="A3122" t="str">
            <v>0580  5532</v>
          </cell>
          <cell r="B3122" t="str">
            <v>LANDSCAPE- TREES, LOBLOLLY BAY,  GORDONIA IASIANTHUS, 8-10' OVERALL HEIGHT</v>
          </cell>
          <cell r="C3122" t="str">
            <v>EA</v>
          </cell>
          <cell r="D3122" t="str">
            <v>12</v>
          </cell>
          <cell r="E3122" t="str">
            <v xml:space="preserve"> </v>
          </cell>
          <cell r="F3122" t="str">
            <v>Y</v>
          </cell>
          <cell r="G3122" t="str">
            <v/>
          </cell>
          <cell r="H3122">
            <v>41698</v>
          </cell>
          <cell r="I3122"/>
          <cell r="J3122" t="str">
            <v/>
          </cell>
          <cell r="K3122"/>
          <cell r="T3122" t="str">
            <v>0580 5532</v>
          </cell>
          <cell r="U3122" t="str">
            <v xml:space="preserve"> </v>
          </cell>
          <cell r="V3122" t="str">
            <v xml:space="preserve"> </v>
          </cell>
          <cell r="W3122">
            <v>0</v>
          </cell>
          <cell r="X3122">
            <v>0</v>
          </cell>
          <cell r="Y3122" t="str">
            <v>xx</v>
          </cell>
        </row>
        <row r="3123">
          <cell r="A3123" t="str">
            <v>0580  5542</v>
          </cell>
          <cell r="B3123" t="str">
            <v>LANDSCAPE- TREES, EAGLESTON HOLLY ILEX ATTENUATA 'EAGLESTON', 8-10' OVERALL HEIGHT</v>
          </cell>
          <cell r="C3123" t="str">
            <v>EA</v>
          </cell>
          <cell r="D3123" t="str">
            <v>12</v>
          </cell>
          <cell r="E3123" t="str">
            <v xml:space="preserve"> </v>
          </cell>
          <cell r="F3123" t="str">
            <v>Y</v>
          </cell>
          <cell r="G3123" t="str">
            <v/>
          </cell>
          <cell r="H3123">
            <v>41698</v>
          </cell>
          <cell r="I3123"/>
          <cell r="J3123" t="str">
            <v/>
          </cell>
          <cell r="K3123"/>
          <cell r="T3123" t="str">
            <v>0580 5542</v>
          </cell>
          <cell r="U3123" t="str">
            <v xml:space="preserve"> </v>
          </cell>
          <cell r="V3123" t="str">
            <v xml:space="preserve"> </v>
          </cell>
          <cell r="W3123">
            <v>0</v>
          </cell>
          <cell r="X3123">
            <v>0</v>
          </cell>
          <cell r="Y3123" t="str">
            <v>xx</v>
          </cell>
        </row>
        <row r="3124">
          <cell r="A3124" t="str">
            <v>0580  5543</v>
          </cell>
          <cell r="B3124" t="str">
            <v>LANDSCAPE- TREES, EAGLESTON HOLLY ILEX ATTENUATA 'EAGLESTON', 11-14' OVERALL HEIGHT</v>
          </cell>
          <cell r="C3124" t="str">
            <v>EA</v>
          </cell>
          <cell r="D3124" t="str">
            <v>12</v>
          </cell>
          <cell r="E3124" t="str">
            <v xml:space="preserve"> </v>
          </cell>
          <cell r="F3124" t="str">
            <v>Y</v>
          </cell>
          <cell r="G3124" t="str">
            <v/>
          </cell>
          <cell r="H3124">
            <v>41698</v>
          </cell>
          <cell r="I3124"/>
          <cell r="J3124" t="str">
            <v/>
          </cell>
          <cell r="K3124"/>
          <cell r="T3124" t="str">
            <v>0580 5543</v>
          </cell>
          <cell r="U3124" t="str">
            <v xml:space="preserve"> </v>
          </cell>
          <cell r="V3124" t="str">
            <v xml:space="preserve"> </v>
          </cell>
          <cell r="W3124">
            <v>0</v>
          </cell>
          <cell r="X3124">
            <v>0</v>
          </cell>
          <cell r="Y3124" t="str">
            <v>xx</v>
          </cell>
        </row>
        <row r="3125">
          <cell r="A3125" t="str">
            <v>0580  5552</v>
          </cell>
          <cell r="B3125" t="str">
            <v>LANDSCAPE- TREES, OAK LEAF HOLLY,  ILEX CONAF, 8-10' OVERALL HEIGHT</v>
          </cell>
          <cell r="C3125" t="str">
            <v>EA</v>
          </cell>
          <cell r="D3125" t="str">
            <v>12</v>
          </cell>
          <cell r="E3125" t="str">
            <v xml:space="preserve"> </v>
          </cell>
          <cell r="F3125" t="str">
            <v>Y</v>
          </cell>
          <cell r="G3125" t="str">
            <v/>
          </cell>
          <cell r="H3125">
            <v>41698</v>
          </cell>
          <cell r="I3125"/>
          <cell r="J3125">
            <v>500</v>
          </cell>
          <cell r="K3125"/>
          <cell r="T3125" t="str">
            <v>0580 5552</v>
          </cell>
          <cell r="U3125" t="str">
            <v xml:space="preserve"> </v>
          </cell>
          <cell r="V3125" t="str">
            <v xml:space="preserve"> </v>
          </cell>
          <cell r="W3125">
            <v>0</v>
          </cell>
          <cell r="X3125">
            <v>0</v>
          </cell>
          <cell r="Y3125" t="str">
            <v>xx</v>
          </cell>
        </row>
        <row r="3126">
          <cell r="A3126" t="str">
            <v>0580  5553</v>
          </cell>
          <cell r="B3126" t="str">
            <v>LANDSCAPE- TREES, OAK LEAF HOLLY,  ILEX CONAF, 11-14' OVERALL HEIGHT</v>
          </cell>
          <cell r="C3126" t="str">
            <v>EA</v>
          </cell>
          <cell r="D3126" t="str">
            <v>12</v>
          </cell>
          <cell r="E3126" t="str">
            <v xml:space="preserve"> </v>
          </cell>
          <cell r="F3126" t="str">
            <v>Y</v>
          </cell>
          <cell r="G3126" t="str">
            <v/>
          </cell>
          <cell r="H3126">
            <v>41698</v>
          </cell>
          <cell r="I3126"/>
          <cell r="J3126">
            <v>750</v>
          </cell>
          <cell r="K3126"/>
          <cell r="T3126" t="str">
            <v>0580 5553</v>
          </cell>
          <cell r="U3126" t="str">
            <v xml:space="preserve"> </v>
          </cell>
          <cell r="V3126" t="str">
            <v xml:space="preserve"> </v>
          </cell>
          <cell r="W3126">
            <v>0</v>
          </cell>
          <cell r="X3126">
            <v>0</v>
          </cell>
          <cell r="Y3126" t="str">
            <v>xx</v>
          </cell>
        </row>
        <row r="3127">
          <cell r="A3127" t="str">
            <v>0580  5562</v>
          </cell>
          <cell r="B3127" t="str">
            <v>LANDSCAPE- TREES, NELLIE R STEVENS HOLLY,  ILEX CORNATA 'NELLIE R STEVENS, 8-10' OVERALL HEIGHT</v>
          </cell>
          <cell r="C3127" t="str">
            <v>EA</v>
          </cell>
          <cell r="D3127" t="str">
            <v>12</v>
          </cell>
          <cell r="E3127" t="str">
            <v xml:space="preserve"> </v>
          </cell>
          <cell r="F3127" t="str">
            <v>Y</v>
          </cell>
          <cell r="G3127" t="str">
            <v/>
          </cell>
          <cell r="H3127">
            <v>41698</v>
          </cell>
          <cell r="I3127"/>
          <cell r="J3127" t="str">
            <v/>
          </cell>
          <cell r="K3127"/>
          <cell r="T3127" t="str">
            <v>0580 5562</v>
          </cell>
          <cell r="U3127" t="str">
            <v xml:space="preserve"> </v>
          </cell>
          <cell r="V3127" t="str">
            <v xml:space="preserve"> </v>
          </cell>
          <cell r="W3127">
            <v>0</v>
          </cell>
          <cell r="X3127">
            <v>0</v>
          </cell>
          <cell r="Y3127" t="str">
            <v>xx</v>
          </cell>
        </row>
        <row r="3128">
          <cell r="A3128" t="str">
            <v>0580  5563</v>
          </cell>
          <cell r="B3128" t="str">
            <v>LANDSCAPE- TREES, NELLIE R STEVENS HOLLY,  ILEX CORNATA 'NELLIE R STEVENS, 11-14' OVERALL HEIGHT</v>
          </cell>
          <cell r="C3128" t="str">
            <v>EA</v>
          </cell>
          <cell r="D3128" t="str">
            <v>12</v>
          </cell>
          <cell r="E3128" t="str">
            <v xml:space="preserve"> </v>
          </cell>
          <cell r="F3128" t="str">
            <v>Y</v>
          </cell>
          <cell r="G3128" t="str">
            <v/>
          </cell>
          <cell r="H3128">
            <v>41698</v>
          </cell>
          <cell r="I3128"/>
          <cell r="J3128" t="str">
            <v/>
          </cell>
          <cell r="K3128"/>
          <cell r="T3128" t="str">
            <v>0580 5563</v>
          </cell>
          <cell r="U3128" t="str">
            <v xml:space="preserve"> </v>
          </cell>
          <cell r="V3128" t="str">
            <v xml:space="preserve"> </v>
          </cell>
          <cell r="W3128">
            <v>0</v>
          </cell>
          <cell r="X3128">
            <v>0</v>
          </cell>
          <cell r="Y3128" t="str">
            <v>xx</v>
          </cell>
        </row>
        <row r="3129">
          <cell r="A3129" t="str">
            <v>0580  5571</v>
          </cell>
          <cell r="B3129" t="str">
            <v>LANDSCAPE- TREES, WAX LEAF PRIVET, LIGUSTRUM JAPONICUM, UP TO 8' OVERALL HEIGHT</v>
          </cell>
          <cell r="C3129" t="str">
            <v>EA</v>
          </cell>
          <cell r="D3129" t="str">
            <v>12</v>
          </cell>
          <cell r="E3129" t="str">
            <v xml:space="preserve"> </v>
          </cell>
          <cell r="F3129" t="str">
            <v>Y</v>
          </cell>
          <cell r="G3129" t="str">
            <v/>
          </cell>
          <cell r="H3129">
            <v>41698</v>
          </cell>
          <cell r="I3129"/>
          <cell r="J3129" t="str">
            <v/>
          </cell>
          <cell r="K3129"/>
          <cell r="T3129" t="str">
            <v>0580 5571</v>
          </cell>
          <cell r="U3129" t="str">
            <v xml:space="preserve"> </v>
          </cell>
          <cell r="V3129" t="str">
            <v xml:space="preserve"> </v>
          </cell>
          <cell r="W3129">
            <v>0</v>
          </cell>
          <cell r="X3129">
            <v>0</v>
          </cell>
          <cell r="Y3129" t="str">
            <v>xx</v>
          </cell>
        </row>
        <row r="3130">
          <cell r="A3130" t="str">
            <v>0580  5572</v>
          </cell>
          <cell r="B3130" t="str">
            <v>LANDSCAPE- TREES, WAX LEAF PRIVET, LIGUSTRUM JAPONICUM, 8-10' OVERALL HEIGHT</v>
          </cell>
          <cell r="C3130" t="str">
            <v>EA</v>
          </cell>
          <cell r="D3130" t="str">
            <v>12</v>
          </cell>
          <cell r="E3130" t="str">
            <v xml:space="preserve"> </v>
          </cell>
          <cell r="F3130" t="str">
            <v>Y</v>
          </cell>
          <cell r="G3130" t="str">
            <v/>
          </cell>
          <cell r="H3130">
            <v>41698</v>
          </cell>
          <cell r="I3130"/>
          <cell r="J3130" t="str">
            <v/>
          </cell>
          <cell r="K3130"/>
          <cell r="T3130" t="str">
            <v>0580 5572</v>
          </cell>
          <cell r="U3130" t="str">
            <v xml:space="preserve"> </v>
          </cell>
          <cell r="V3130" t="str">
            <v xml:space="preserve"> </v>
          </cell>
          <cell r="W3130">
            <v>0</v>
          </cell>
          <cell r="X3130">
            <v>0</v>
          </cell>
          <cell r="Y3130" t="str">
            <v>xx</v>
          </cell>
        </row>
        <row r="3131">
          <cell r="A3131" t="str">
            <v>0580  5583</v>
          </cell>
          <cell r="B3131" t="str">
            <v>LANDSCAPE- TREES, SWEETGUM,  LIQUIDAMBAR STYRACIFLUA, 11-14' OVERALL HEIGHT</v>
          </cell>
          <cell r="C3131" t="str">
            <v>EA</v>
          </cell>
          <cell r="D3131" t="str">
            <v>12</v>
          </cell>
          <cell r="E3131" t="str">
            <v xml:space="preserve"> </v>
          </cell>
          <cell r="F3131" t="str">
            <v>Y</v>
          </cell>
          <cell r="G3131" t="str">
            <v/>
          </cell>
          <cell r="H3131">
            <v>41698</v>
          </cell>
          <cell r="I3131"/>
          <cell r="J3131" t="str">
            <v/>
          </cell>
          <cell r="K3131"/>
          <cell r="T3131" t="str">
            <v>0580 5583</v>
          </cell>
          <cell r="U3131" t="str">
            <v xml:space="preserve"> </v>
          </cell>
          <cell r="V3131" t="str">
            <v xml:space="preserve"> </v>
          </cell>
          <cell r="W3131">
            <v>0</v>
          </cell>
          <cell r="X3131">
            <v>0</v>
          </cell>
          <cell r="Y3131" t="str">
            <v>xx</v>
          </cell>
        </row>
        <row r="3132">
          <cell r="A3132" t="str">
            <v>0580  5593</v>
          </cell>
          <cell r="B3132" t="str">
            <v>LANDSCAPE- TREES, BRACKENS BROWN BEAUTY MAGNOLIA, MAGNOLIA GRANDIFLORA 'BRACKENS BR BEAUTY', 11-14' OVERALL HT</v>
          </cell>
          <cell r="C3132" t="str">
            <v>EA</v>
          </cell>
          <cell r="D3132" t="str">
            <v>12</v>
          </cell>
          <cell r="E3132" t="str">
            <v xml:space="preserve"> </v>
          </cell>
          <cell r="F3132" t="str">
            <v>Y</v>
          </cell>
          <cell r="G3132" t="str">
            <v/>
          </cell>
          <cell r="H3132">
            <v>41698</v>
          </cell>
          <cell r="I3132"/>
          <cell r="J3132">
            <v>875</v>
          </cell>
          <cell r="K3132"/>
          <cell r="T3132" t="str">
            <v>0580 5593</v>
          </cell>
          <cell r="U3132" t="str">
            <v xml:space="preserve"> </v>
          </cell>
          <cell r="V3132" t="str">
            <v xml:space="preserve"> </v>
          </cell>
          <cell r="W3132">
            <v>0</v>
          </cell>
          <cell r="X3132">
            <v>0</v>
          </cell>
          <cell r="Y3132" t="str">
            <v>xx</v>
          </cell>
        </row>
        <row r="3133">
          <cell r="A3133" t="str">
            <v>0580  5594</v>
          </cell>
          <cell r="B3133" t="str">
            <v>LANDSCAPE- TREES, BRACKENS BROWN BEAUTY MAGNOLIA, MAGNOLIA GRANDIFLORA 'BRACKENS BR BEAUTY', 15-18' OVERALL HT</v>
          </cell>
          <cell r="C3133" t="str">
            <v>EA</v>
          </cell>
          <cell r="D3133" t="str">
            <v>12</v>
          </cell>
          <cell r="E3133" t="str">
            <v xml:space="preserve"> </v>
          </cell>
          <cell r="F3133" t="str">
            <v>Y</v>
          </cell>
          <cell r="G3133" t="str">
            <v/>
          </cell>
          <cell r="H3133">
            <v>41698</v>
          </cell>
          <cell r="I3133"/>
          <cell r="J3133">
            <v>1500</v>
          </cell>
          <cell r="K3133"/>
          <cell r="T3133" t="str">
            <v>0580 5594</v>
          </cell>
          <cell r="U3133" t="str">
            <v xml:space="preserve"> </v>
          </cell>
          <cell r="V3133" t="str">
            <v xml:space="preserve"> </v>
          </cell>
          <cell r="W3133">
            <v>0</v>
          </cell>
          <cell r="X3133">
            <v>0</v>
          </cell>
          <cell r="Y3133" t="str">
            <v>xx</v>
          </cell>
        </row>
        <row r="3134">
          <cell r="A3134" t="str">
            <v>0580  5595</v>
          </cell>
          <cell r="B3134" t="str">
            <v>LANDSCAPE- TREES, BRACKENS BROWN BEAUTY MAGNOLIA, MAGNOLIA GRANDIFLORA 'BRACKENS BR BEAUTY', 19-24' OVERALL HT</v>
          </cell>
          <cell r="C3134" t="str">
            <v>EA</v>
          </cell>
          <cell r="D3134" t="str">
            <v>12</v>
          </cell>
          <cell r="E3134" t="str">
            <v xml:space="preserve"> </v>
          </cell>
          <cell r="F3134" t="str">
            <v>Y</v>
          </cell>
          <cell r="G3134" t="str">
            <v/>
          </cell>
          <cell r="H3134">
            <v>41698</v>
          </cell>
          <cell r="I3134"/>
          <cell r="J3134">
            <v>2500</v>
          </cell>
          <cell r="K3134"/>
          <cell r="T3134" t="str">
            <v>0580 5595</v>
          </cell>
          <cell r="U3134" t="str">
            <v xml:space="preserve"> </v>
          </cell>
          <cell r="V3134" t="str">
            <v xml:space="preserve"> </v>
          </cell>
          <cell r="W3134">
            <v>0</v>
          </cell>
          <cell r="X3134">
            <v>0</v>
          </cell>
          <cell r="Y3134" t="str">
            <v>xx</v>
          </cell>
        </row>
        <row r="3135">
          <cell r="A3135" t="str">
            <v>0580  5601</v>
          </cell>
          <cell r="B3135" t="str">
            <v>LANDSCAPE- TREES, SAND PINE PINUS CLAUSA, UP TO 8' OVERALL HEIGHT</v>
          </cell>
          <cell r="C3135" t="str">
            <v>EA</v>
          </cell>
          <cell r="D3135" t="str">
            <v>12</v>
          </cell>
          <cell r="E3135" t="str">
            <v xml:space="preserve"> </v>
          </cell>
          <cell r="F3135" t="str">
            <v>Y</v>
          </cell>
          <cell r="G3135" t="str">
            <v/>
          </cell>
          <cell r="H3135">
            <v>41698</v>
          </cell>
          <cell r="I3135"/>
          <cell r="J3135" t="str">
            <v/>
          </cell>
          <cell r="K3135"/>
          <cell r="T3135" t="str">
            <v>0580 5601</v>
          </cell>
          <cell r="U3135" t="str">
            <v xml:space="preserve"> </v>
          </cell>
          <cell r="V3135" t="str">
            <v xml:space="preserve"> </v>
          </cell>
          <cell r="W3135">
            <v>0</v>
          </cell>
          <cell r="X3135">
            <v>0</v>
          </cell>
          <cell r="Y3135" t="str">
            <v>xx</v>
          </cell>
        </row>
        <row r="3136">
          <cell r="A3136" t="str">
            <v>0580  5611</v>
          </cell>
          <cell r="B3136" t="str">
            <v>LANDSCAPE- TREES, SLASH PINE PINUS ELLIOTII, UP TO 8' OVERALL HEIGHT</v>
          </cell>
          <cell r="C3136" t="str">
            <v>EA</v>
          </cell>
          <cell r="D3136" t="str">
            <v>12</v>
          </cell>
          <cell r="E3136" t="str">
            <v xml:space="preserve"> </v>
          </cell>
          <cell r="F3136" t="str">
            <v>Y</v>
          </cell>
          <cell r="G3136" t="str">
            <v/>
          </cell>
          <cell r="H3136">
            <v>41698</v>
          </cell>
          <cell r="I3136"/>
          <cell r="J3136" t="str">
            <v/>
          </cell>
          <cell r="K3136"/>
          <cell r="T3136" t="str">
            <v>0580 5611</v>
          </cell>
          <cell r="U3136" t="str">
            <v xml:space="preserve"> </v>
          </cell>
          <cell r="V3136" t="str">
            <v xml:space="preserve"> </v>
          </cell>
          <cell r="W3136">
            <v>0</v>
          </cell>
          <cell r="X3136">
            <v>0</v>
          </cell>
          <cell r="Y3136" t="str">
            <v>xx</v>
          </cell>
        </row>
        <row r="3137">
          <cell r="A3137" t="str">
            <v>0580  5612</v>
          </cell>
          <cell r="B3137" t="str">
            <v>LANDSCAPE- TREES, SLASH PINE PINUS ELLIOTII, 8-10' OVERALL HEIGHT</v>
          </cell>
          <cell r="C3137" t="str">
            <v>EA</v>
          </cell>
          <cell r="D3137" t="str">
            <v>12</v>
          </cell>
          <cell r="E3137" t="str">
            <v xml:space="preserve"> </v>
          </cell>
          <cell r="F3137" t="str">
            <v>Y</v>
          </cell>
          <cell r="G3137" t="str">
            <v/>
          </cell>
          <cell r="H3137">
            <v>41698</v>
          </cell>
          <cell r="I3137"/>
          <cell r="J3137" t="str">
            <v/>
          </cell>
          <cell r="K3137"/>
          <cell r="T3137" t="str">
            <v>0580 5612</v>
          </cell>
          <cell r="U3137" t="str">
            <v xml:space="preserve"> </v>
          </cell>
          <cell r="V3137" t="str">
            <v xml:space="preserve"> </v>
          </cell>
          <cell r="W3137">
            <v>0</v>
          </cell>
          <cell r="X3137">
            <v>0</v>
          </cell>
          <cell r="Y3137" t="str">
            <v>xx</v>
          </cell>
        </row>
        <row r="3138">
          <cell r="A3138" t="str">
            <v>0580  5613</v>
          </cell>
          <cell r="B3138" t="str">
            <v>LANDSCAPE- TREES, SLASH PINE PINUS ELLIOTII, 11-14' OVERALL HEIGHT</v>
          </cell>
          <cell r="C3138" t="str">
            <v>EA</v>
          </cell>
          <cell r="D3138" t="str">
            <v>12</v>
          </cell>
          <cell r="E3138" t="str">
            <v xml:space="preserve"> </v>
          </cell>
          <cell r="F3138" t="str">
            <v>Y</v>
          </cell>
          <cell r="G3138" t="str">
            <v/>
          </cell>
          <cell r="H3138">
            <v>41698</v>
          </cell>
          <cell r="I3138"/>
          <cell r="J3138" t="str">
            <v/>
          </cell>
          <cell r="K3138"/>
          <cell r="T3138" t="str">
            <v>0580 5613</v>
          </cell>
          <cell r="U3138" t="str">
            <v xml:space="preserve"> </v>
          </cell>
          <cell r="V3138" t="str">
            <v xml:space="preserve"> </v>
          </cell>
          <cell r="W3138">
            <v>0</v>
          </cell>
          <cell r="X3138">
            <v>0</v>
          </cell>
          <cell r="Y3138" t="str">
            <v>xx</v>
          </cell>
        </row>
        <row r="3139">
          <cell r="A3139" t="str">
            <v>0580  5621</v>
          </cell>
          <cell r="B3139" t="str">
            <v>LANDSCAPE- TREES, LONG LEAF PINE PINUS PALUSTRIS, UP TO 8' OVERALL HEIGHT</v>
          </cell>
          <cell r="C3139" t="str">
            <v>EA</v>
          </cell>
          <cell r="D3139" t="str">
            <v>12</v>
          </cell>
          <cell r="E3139" t="str">
            <v xml:space="preserve"> </v>
          </cell>
          <cell r="F3139" t="str">
            <v>Y</v>
          </cell>
          <cell r="G3139" t="str">
            <v/>
          </cell>
          <cell r="H3139">
            <v>41698</v>
          </cell>
          <cell r="I3139"/>
          <cell r="J3139" t="str">
            <v/>
          </cell>
          <cell r="K3139"/>
          <cell r="T3139" t="str">
            <v>0580 5621</v>
          </cell>
          <cell r="U3139" t="str">
            <v xml:space="preserve"> </v>
          </cell>
          <cell r="V3139" t="str">
            <v xml:space="preserve"> </v>
          </cell>
          <cell r="W3139">
            <v>0</v>
          </cell>
          <cell r="X3139">
            <v>0</v>
          </cell>
          <cell r="Y3139" t="str">
            <v>xx</v>
          </cell>
        </row>
        <row r="3140">
          <cell r="A3140" t="str">
            <v>0580  5622</v>
          </cell>
          <cell r="B3140" t="str">
            <v>LANDSCAPE- TREES, LONG LEAF PINE PINUS PALUSTRIS, 8-10' OVERALL HEIGHT</v>
          </cell>
          <cell r="C3140" t="str">
            <v>EA</v>
          </cell>
          <cell r="D3140" t="str">
            <v>12</v>
          </cell>
          <cell r="E3140" t="str">
            <v xml:space="preserve"> </v>
          </cell>
          <cell r="F3140" t="str">
            <v>Y</v>
          </cell>
          <cell r="G3140" t="str">
            <v/>
          </cell>
          <cell r="H3140">
            <v>41698</v>
          </cell>
          <cell r="I3140"/>
          <cell r="J3140" t="str">
            <v/>
          </cell>
          <cell r="K3140"/>
          <cell r="T3140" t="str">
            <v>0580 5622</v>
          </cell>
          <cell r="U3140" t="str">
            <v xml:space="preserve"> </v>
          </cell>
          <cell r="V3140" t="str">
            <v xml:space="preserve"> </v>
          </cell>
          <cell r="W3140">
            <v>0</v>
          </cell>
          <cell r="X3140">
            <v>0</v>
          </cell>
          <cell r="Y3140" t="str">
            <v>xx</v>
          </cell>
        </row>
        <row r="3141">
          <cell r="A3141" t="str">
            <v>0580  5623</v>
          </cell>
          <cell r="B3141" t="str">
            <v>LANDSCAPE- TREES, LONG LEAF PINE PINUS PALUSTRIS, 11-14' OVERALL HEIGHT</v>
          </cell>
          <cell r="C3141" t="str">
            <v>EA</v>
          </cell>
          <cell r="D3141" t="str">
            <v>12</v>
          </cell>
          <cell r="E3141" t="str">
            <v xml:space="preserve"> </v>
          </cell>
          <cell r="F3141" t="str">
            <v>Y</v>
          </cell>
          <cell r="G3141" t="str">
            <v/>
          </cell>
          <cell r="H3141">
            <v>41698</v>
          </cell>
          <cell r="I3141"/>
          <cell r="J3141" t="str">
            <v/>
          </cell>
          <cell r="K3141"/>
          <cell r="T3141" t="str">
            <v>0580 5623</v>
          </cell>
          <cell r="U3141" t="str">
            <v xml:space="preserve"> </v>
          </cell>
          <cell r="V3141" t="str">
            <v xml:space="preserve"> </v>
          </cell>
          <cell r="W3141">
            <v>0</v>
          </cell>
          <cell r="X3141">
            <v>0</v>
          </cell>
          <cell r="Y3141" t="str">
            <v>xx</v>
          </cell>
        </row>
        <row r="3142">
          <cell r="A3142" t="str">
            <v>0580  5631</v>
          </cell>
          <cell r="B3142" t="str">
            <v>LANDSCAPE- TREES, LOBLOLLY PINE PINUS TAEDA, UP TO 8' OVERALL HEIGHT</v>
          </cell>
          <cell r="C3142" t="str">
            <v>EA</v>
          </cell>
          <cell r="D3142" t="str">
            <v>12</v>
          </cell>
          <cell r="E3142" t="str">
            <v xml:space="preserve"> </v>
          </cell>
          <cell r="F3142" t="str">
            <v>Y</v>
          </cell>
          <cell r="G3142" t="str">
            <v/>
          </cell>
          <cell r="H3142">
            <v>41698</v>
          </cell>
          <cell r="I3142"/>
          <cell r="J3142" t="str">
            <v/>
          </cell>
          <cell r="K3142"/>
          <cell r="T3142" t="str">
            <v>0580 5631</v>
          </cell>
          <cell r="U3142" t="str">
            <v xml:space="preserve"> </v>
          </cell>
          <cell r="V3142" t="str">
            <v xml:space="preserve"> </v>
          </cell>
          <cell r="W3142">
            <v>0</v>
          </cell>
          <cell r="X3142">
            <v>0</v>
          </cell>
          <cell r="Y3142" t="str">
            <v>xx</v>
          </cell>
        </row>
        <row r="3143">
          <cell r="A3143" t="str">
            <v>0580  5632</v>
          </cell>
          <cell r="B3143" t="str">
            <v>LANDSCAPE- TREES, LOBLOLLY PINE PINUS TAEDA, 8-10' OVERALL HEIGHT</v>
          </cell>
          <cell r="C3143" t="str">
            <v>EA</v>
          </cell>
          <cell r="D3143" t="str">
            <v>12</v>
          </cell>
          <cell r="E3143" t="str">
            <v xml:space="preserve"> </v>
          </cell>
          <cell r="F3143" t="str">
            <v>Y</v>
          </cell>
          <cell r="G3143" t="str">
            <v/>
          </cell>
          <cell r="H3143">
            <v>41698</v>
          </cell>
          <cell r="I3143"/>
          <cell r="J3143" t="str">
            <v/>
          </cell>
          <cell r="K3143"/>
          <cell r="T3143" t="str">
            <v>0580 5632</v>
          </cell>
          <cell r="U3143" t="str">
            <v xml:space="preserve"> </v>
          </cell>
          <cell r="V3143" t="str">
            <v xml:space="preserve"> </v>
          </cell>
          <cell r="W3143">
            <v>0</v>
          </cell>
          <cell r="X3143">
            <v>0</v>
          </cell>
          <cell r="Y3143" t="str">
            <v>xx</v>
          </cell>
        </row>
        <row r="3144">
          <cell r="A3144" t="str">
            <v>0580  5633</v>
          </cell>
          <cell r="B3144" t="str">
            <v>LANDSCAPE- TREES, LOBLOLLY PINE PINUS TAEDA, 11-14' OVERALL HEIGHT</v>
          </cell>
          <cell r="C3144" t="str">
            <v>EA</v>
          </cell>
          <cell r="D3144" t="str">
            <v>12</v>
          </cell>
          <cell r="E3144" t="str">
            <v xml:space="preserve"> </v>
          </cell>
          <cell r="F3144" t="str">
            <v>Y</v>
          </cell>
          <cell r="G3144" t="str">
            <v/>
          </cell>
          <cell r="H3144">
            <v>41698</v>
          </cell>
          <cell r="I3144"/>
          <cell r="J3144" t="str">
            <v/>
          </cell>
          <cell r="K3144"/>
          <cell r="T3144" t="str">
            <v>0580 5633</v>
          </cell>
          <cell r="U3144" t="str">
            <v xml:space="preserve"> </v>
          </cell>
          <cell r="V3144" t="str">
            <v xml:space="preserve"> </v>
          </cell>
          <cell r="W3144">
            <v>0</v>
          </cell>
          <cell r="X3144">
            <v>0</v>
          </cell>
          <cell r="Y3144" t="str">
            <v>xx</v>
          </cell>
        </row>
        <row r="3145">
          <cell r="A3145" t="str">
            <v>0580  5642</v>
          </cell>
          <cell r="B3145" t="str">
            <v>LANDSCAPE- TREES, CHICKASAW PLUM PRUNUS ANGUSTIFOLIA, 8-10' OVERALL HEIGHT</v>
          </cell>
          <cell r="C3145" t="str">
            <v>EA</v>
          </cell>
          <cell r="D3145" t="str">
            <v>12</v>
          </cell>
          <cell r="E3145" t="str">
            <v xml:space="preserve"> </v>
          </cell>
          <cell r="F3145" t="str">
            <v>Y</v>
          </cell>
          <cell r="G3145" t="str">
            <v/>
          </cell>
          <cell r="H3145">
            <v>41698</v>
          </cell>
          <cell r="I3145"/>
          <cell r="J3145" t="str">
            <v/>
          </cell>
          <cell r="K3145"/>
          <cell r="T3145" t="str">
            <v>0580 5642</v>
          </cell>
          <cell r="U3145" t="str">
            <v xml:space="preserve"> </v>
          </cell>
          <cell r="V3145" t="str">
            <v xml:space="preserve"> </v>
          </cell>
          <cell r="W3145">
            <v>0</v>
          </cell>
          <cell r="X3145">
            <v>0</v>
          </cell>
          <cell r="Y3145" t="str">
            <v>xx</v>
          </cell>
        </row>
        <row r="3146">
          <cell r="A3146" t="str">
            <v>0580  5653</v>
          </cell>
          <cell r="B3146" t="str">
            <v>LANDSCAPE- TREES, CATHEDRAL LIVE OAK QUERCUS VIRGINIANA, 11-14' OVERALL HEIGHT</v>
          </cell>
          <cell r="C3146" t="str">
            <v>EA</v>
          </cell>
          <cell r="D3146" t="str">
            <v>12</v>
          </cell>
          <cell r="E3146" t="str">
            <v xml:space="preserve"> </v>
          </cell>
          <cell r="F3146" t="str">
            <v>Y</v>
          </cell>
          <cell r="G3146" t="str">
            <v/>
          </cell>
          <cell r="H3146">
            <v>41698</v>
          </cell>
          <cell r="I3146"/>
          <cell r="J3146" t="str">
            <v/>
          </cell>
          <cell r="K3146"/>
          <cell r="T3146" t="str">
            <v>0580 5653</v>
          </cell>
          <cell r="U3146" t="str">
            <v xml:space="preserve"> </v>
          </cell>
          <cell r="V3146" t="str">
            <v xml:space="preserve"> </v>
          </cell>
          <cell r="W3146">
            <v>0</v>
          </cell>
          <cell r="X3146">
            <v>0</v>
          </cell>
          <cell r="Y3146" t="str">
            <v>xx</v>
          </cell>
        </row>
        <row r="3147">
          <cell r="A3147" t="str">
            <v>0580  5654</v>
          </cell>
          <cell r="B3147" t="str">
            <v>LANDSCAPE- TREES, CATHEDRAL LIVE OAK QUERCUS VIRGINIANA, 15-18' OVERALL HEIGHT</v>
          </cell>
          <cell r="C3147" t="str">
            <v>EA</v>
          </cell>
          <cell r="D3147" t="str">
            <v>12</v>
          </cell>
          <cell r="E3147" t="str">
            <v xml:space="preserve"> </v>
          </cell>
          <cell r="F3147" t="str">
            <v>Y</v>
          </cell>
          <cell r="G3147" t="str">
            <v/>
          </cell>
          <cell r="H3147">
            <v>41698</v>
          </cell>
          <cell r="I3147"/>
          <cell r="J3147">
            <v>1250</v>
          </cell>
          <cell r="K3147"/>
          <cell r="T3147" t="str">
            <v>0580 5654</v>
          </cell>
          <cell r="U3147" t="str">
            <v xml:space="preserve"> </v>
          </cell>
          <cell r="V3147" t="str">
            <v xml:space="preserve"> </v>
          </cell>
          <cell r="W3147">
            <v>0</v>
          </cell>
          <cell r="X3147">
            <v>0</v>
          </cell>
          <cell r="Y3147" t="str">
            <v>xx</v>
          </cell>
        </row>
        <row r="3148">
          <cell r="A3148" t="str">
            <v>0580  5655</v>
          </cell>
          <cell r="B3148" t="str">
            <v>LANDSCAPE- TREES, CATHEDRAL LIVE OAK,  QUERCUS VIRGINIANA, 19-24' OVERALL HEIGHT</v>
          </cell>
          <cell r="C3148" t="str">
            <v>EA</v>
          </cell>
          <cell r="D3148" t="str">
            <v>12</v>
          </cell>
          <cell r="E3148" t="str">
            <v xml:space="preserve"> </v>
          </cell>
          <cell r="F3148" t="str">
            <v>Y</v>
          </cell>
          <cell r="G3148" t="str">
            <v/>
          </cell>
          <cell r="H3148">
            <v>41698</v>
          </cell>
          <cell r="I3148"/>
          <cell r="J3148">
            <v>3750</v>
          </cell>
          <cell r="K3148"/>
          <cell r="T3148" t="str">
            <v>0580 5655</v>
          </cell>
          <cell r="U3148" t="str">
            <v xml:space="preserve"> </v>
          </cell>
          <cell r="V3148" t="str">
            <v xml:space="preserve"> </v>
          </cell>
          <cell r="W3148">
            <v>0</v>
          </cell>
          <cell r="X3148">
            <v>0</v>
          </cell>
          <cell r="Y3148" t="str">
            <v>xx</v>
          </cell>
        </row>
        <row r="3149">
          <cell r="A3149" t="str">
            <v>0580  5663</v>
          </cell>
          <cell r="B3149" t="str">
            <v>LANDSCAPE- TREES, JACARANDA JACARANDA MIMIOSAFOLIA, 11-14' OVERALL HEIGHT</v>
          </cell>
          <cell r="C3149" t="str">
            <v>EA</v>
          </cell>
          <cell r="D3149" t="str">
            <v>12</v>
          </cell>
          <cell r="E3149" t="str">
            <v xml:space="preserve"> </v>
          </cell>
          <cell r="F3149" t="str">
            <v>Y</v>
          </cell>
          <cell r="G3149" t="str">
            <v/>
          </cell>
          <cell r="H3149">
            <v>41701</v>
          </cell>
          <cell r="I3149"/>
          <cell r="J3149" t="str">
            <v/>
          </cell>
          <cell r="K3149"/>
          <cell r="T3149" t="str">
            <v>0580 5663</v>
          </cell>
          <cell r="U3149" t="str">
            <v xml:space="preserve"> </v>
          </cell>
          <cell r="V3149" t="str">
            <v xml:space="preserve"> </v>
          </cell>
          <cell r="W3149">
            <v>0</v>
          </cell>
          <cell r="X3149">
            <v>0</v>
          </cell>
          <cell r="Y3149" t="str">
            <v>xx</v>
          </cell>
        </row>
        <row r="3150">
          <cell r="A3150" t="str">
            <v>0580  5672</v>
          </cell>
          <cell r="B3150" t="str">
            <v>LANDSCAPE- TREES, FLOWERING DOGWOOD CORNUS FLORIDA, 8-10' OVERALL HEIGHT</v>
          </cell>
          <cell r="C3150" t="str">
            <v>EA</v>
          </cell>
          <cell r="D3150" t="str">
            <v>12</v>
          </cell>
          <cell r="E3150" t="str">
            <v xml:space="preserve"> </v>
          </cell>
          <cell r="F3150" t="str">
            <v>Y</v>
          </cell>
          <cell r="G3150" t="str">
            <v/>
          </cell>
          <cell r="H3150">
            <v>41739</v>
          </cell>
          <cell r="I3150"/>
          <cell r="J3150" t="str">
            <v/>
          </cell>
          <cell r="K3150"/>
          <cell r="T3150" t="str">
            <v>0580 5672</v>
          </cell>
          <cell r="U3150" t="str">
            <v xml:space="preserve"> </v>
          </cell>
          <cell r="V3150" t="str">
            <v xml:space="preserve"> </v>
          </cell>
          <cell r="W3150">
            <v>0</v>
          </cell>
          <cell r="X3150">
            <v>0</v>
          </cell>
          <cell r="Y3150" t="str">
            <v>xx</v>
          </cell>
        </row>
        <row r="3151">
          <cell r="A3151" t="str">
            <v>0580  5682</v>
          </cell>
          <cell r="B3151" t="str">
            <v>LANDSCAPE- TREES, EASTERN REDBUD CERCIS CANADENSIS, 8-10' OVERALL HEIGHT</v>
          </cell>
          <cell r="C3151" t="str">
            <v>EA</v>
          </cell>
          <cell r="D3151" t="str">
            <v>12</v>
          </cell>
          <cell r="E3151" t="str">
            <v xml:space="preserve"> </v>
          </cell>
          <cell r="F3151" t="str">
            <v>Y</v>
          </cell>
          <cell r="G3151" t="str">
            <v/>
          </cell>
          <cell r="H3151">
            <v>41739</v>
          </cell>
          <cell r="I3151"/>
          <cell r="J3151" t="str">
            <v/>
          </cell>
          <cell r="K3151"/>
          <cell r="T3151" t="str">
            <v>0580 5682</v>
          </cell>
          <cell r="U3151" t="str">
            <v xml:space="preserve"> </v>
          </cell>
          <cell r="V3151" t="str">
            <v xml:space="preserve"> </v>
          </cell>
          <cell r="W3151">
            <v>0</v>
          </cell>
          <cell r="X3151">
            <v>0</v>
          </cell>
          <cell r="Y3151" t="str">
            <v>xx</v>
          </cell>
        </row>
        <row r="3152">
          <cell r="A3152" t="str">
            <v>0580  5692</v>
          </cell>
          <cell r="B3152" t="str">
            <v>LANDSCAPE- TREES, ANNONA GLABRA (POND APPLE)</v>
          </cell>
          <cell r="C3152" t="str">
            <v>EA</v>
          </cell>
          <cell r="D3152" t="str">
            <v>12</v>
          </cell>
          <cell r="E3152" t="str">
            <v xml:space="preserve"> </v>
          </cell>
          <cell r="F3152" t="str">
            <v>Y</v>
          </cell>
          <cell r="G3152" t="str">
            <v/>
          </cell>
          <cell r="H3152">
            <v>43703</v>
          </cell>
          <cell r="I3152"/>
          <cell r="J3152" t="str">
            <v/>
          </cell>
          <cell r="K3152"/>
          <cell r="T3152" t="str">
            <v>0580 5692</v>
          </cell>
          <cell r="U3152" t="str">
            <v xml:space="preserve"> </v>
          </cell>
          <cell r="V3152" t="str">
            <v xml:space="preserve"> </v>
          </cell>
          <cell r="W3152">
            <v>0</v>
          </cell>
          <cell r="X3152">
            <v>0</v>
          </cell>
          <cell r="Y3152" t="str">
            <v>xx</v>
          </cell>
        </row>
        <row r="3153">
          <cell r="A3153" t="str">
            <v>0580  5702</v>
          </cell>
          <cell r="B3153" t="str">
            <v>LANDSCAPE- TREES, CLUSIA ROSEA (PITCH APPLE)</v>
          </cell>
          <cell r="C3153" t="str">
            <v>EA</v>
          </cell>
          <cell r="D3153" t="str">
            <v>12</v>
          </cell>
          <cell r="E3153" t="str">
            <v xml:space="preserve"> </v>
          </cell>
          <cell r="F3153" t="str">
            <v>Y</v>
          </cell>
          <cell r="G3153" t="str">
            <v/>
          </cell>
          <cell r="H3153">
            <v>43703</v>
          </cell>
          <cell r="I3153"/>
          <cell r="J3153" t="str">
            <v/>
          </cell>
          <cell r="K3153"/>
          <cell r="T3153" t="str">
            <v>0580 5702</v>
          </cell>
          <cell r="U3153" t="str">
            <v xml:space="preserve"> </v>
          </cell>
          <cell r="V3153" t="str">
            <v xml:space="preserve"> </v>
          </cell>
          <cell r="W3153">
            <v>0</v>
          </cell>
          <cell r="X3153">
            <v>0</v>
          </cell>
          <cell r="Y3153" t="str">
            <v>xx</v>
          </cell>
        </row>
        <row r="3154">
          <cell r="A3154" t="str">
            <v>0580  5713</v>
          </cell>
          <cell r="B3154" t="str">
            <v>LANDSCAPE- TREES, COCCOLOBA UVIFERA - SEAGRAPE</v>
          </cell>
          <cell r="C3154" t="str">
            <v>EA</v>
          </cell>
          <cell r="D3154" t="str">
            <v>12</v>
          </cell>
          <cell r="E3154" t="str">
            <v xml:space="preserve"> </v>
          </cell>
          <cell r="F3154" t="str">
            <v>Y</v>
          </cell>
          <cell r="G3154" t="str">
            <v/>
          </cell>
          <cell r="H3154">
            <v>43703</v>
          </cell>
          <cell r="I3154"/>
          <cell r="J3154" t="str">
            <v/>
          </cell>
          <cell r="K3154"/>
          <cell r="T3154" t="str">
            <v>0580 5713</v>
          </cell>
          <cell r="U3154" t="str">
            <v xml:space="preserve"> </v>
          </cell>
          <cell r="V3154" t="str">
            <v xml:space="preserve"> </v>
          </cell>
          <cell r="W3154">
            <v>0</v>
          </cell>
          <cell r="X3154">
            <v>0</v>
          </cell>
          <cell r="Y3154" t="str">
            <v>xx</v>
          </cell>
        </row>
        <row r="3155">
          <cell r="A3155" t="str">
            <v>0580  5722</v>
          </cell>
          <cell r="B3155" t="str">
            <v>LANDSCAPE- TREES, EUGENIA FOETIDA - SPANISH STOPPER</v>
          </cell>
          <cell r="C3155" t="str">
            <v>EA</v>
          </cell>
          <cell r="D3155" t="str">
            <v>12</v>
          </cell>
          <cell r="E3155" t="str">
            <v xml:space="preserve"> </v>
          </cell>
          <cell r="F3155" t="str">
            <v>Y</v>
          </cell>
          <cell r="G3155" t="str">
            <v/>
          </cell>
          <cell r="H3155">
            <v>43703</v>
          </cell>
          <cell r="I3155"/>
          <cell r="J3155" t="str">
            <v/>
          </cell>
          <cell r="K3155"/>
          <cell r="T3155" t="str">
            <v>0580 5722</v>
          </cell>
          <cell r="U3155" t="str">
            <v xml:space="preserve"> </v>
          </cell>
          <cell r="V3155" t="str">
            <v xml:space="preserve"> </v>
          </cell>
          <cell r="W3155">
            <v>0</v>
          </cell>
          <cell r="X3155">
            <v>0</v>
          </cell>
          <cell r="Y3155" t="str">
            <v>xx</v>
          </cell>
        </row>
        <row r="3156">
          <cell r="A3156" t="str">
            <v>0580  5732</v>
          </cell>
          <cell r="B3156" t="str">
            <v>LANDSCAPE- TREES, SHORT LEAF FIG - FICUS CITRIFOLIA, 8-10' OVERALL HEIGHT</v>
          </cell>
          <cell r="C3156" t="str">
            <v>EA</v>
          </cell>
          <cell r="D3156" t="str">
            <v>12</v>
          </cell>
          <cell r="E3156" t="str">
            <v xml:space="preserve"> </v>
          </cell>
          <cell r="F3156" t="str">
            <v>Y</v>
          </cell>
          <cell r="G3156" t="str">
            <v/>
          </cell>
          <cell r="H3156">
            <v>43703</v>
          </cell>
          <cell r="I3156"/>
          <cell r="J3156" t="str">
            <v/>
          </cell>
          <cell r="K3156"/>
          <cell r="T3156" t="str">
            <v>0580 5732</v>
          </cell>
          <cell r="U3156" t="str">
            <v xml:space="preserve"> </v>
          </cell>
          <cell r="V3156" t="str">
            <v xml:space="preserve"> </v>
          </cell>
          <cell r="W3156">
            <v>0</v>
          </cell>
          <cell r="X3156">
            <v>0</v>
          </cell>
          <cell r="Y3156" t="str">
            <v>xx</v>
          </cell>
        </row>
        <row r="3157">
          <cell r="A3157" t="str">
            <v>0580  5742</v>
          </cell>
          <cell r="B3157" t="str">
            <v>LANDSCAPE- TREES, GUAPIRA DISCOLOR- BLOLLY , 8-10' OVERALL HEIGHT</v>
          </cell>
          <cell r="C3157" t="str">
            <v>EA</v>
          </cell>
          <cell r="D3157" t="str">
            <v>12</v>
          </cell>
          <cell r="E3157" t="str">
            <v xml:space="preserve"> </v>
          </cell>
          <cell r="F3157" t="str">
            <v>Y</v>
          </cell>
          <cell r="G3157" t="str">
            <v/>
          </cell>
          <cell r="H3157">
            <v>43703</v>
          </cell>
          <cell r="I3157"/>
          <cell r="J3157" t="str">
            <v/>
          </cell>
          <cell r="K3157"/>
          <cell r="T3157" t="str">
            <v>0580 5742</v>
          </cell>
          <cell r="U3157" t="str">
            <v xml:space="preserve"> </v>
          </cell>
          <cell r="V3157" t="str">
            <v xml:space="preserve"> </v>
          </cell>
          <cell r="W3157">
            <v>0</v>
          </cell>
          <cell r="X3157">
            <v>0</v>
          </cell>
          <cell r="Y3157" t="str">
            <v>xx</v>
          </cell>
        </row>
        <row r="3158">
          <cell r="A3158" t="str">
            <v>0580  5752</v>
          </cell>
          <cell r="B3158" t="str">
            <v>LANDSCAPE- TREES, KRUGIODENDRON FERREUM - BLACK IRONWOOD , 8-10' OVERALL HEIGHT</v>
          </cell>
          <cell r="C3158" t="str">
            <v>EA</v>
          </cell>
          <cell r="D3158" t="str">
            <v>12</v>
          </cell>
          <cell r="E3158" t="str">
            <v xml:space="preserve"> </v>
          </cell>
          <cell r="F3158" t="str">
            <v>Y</v>
          </cell>
          <cell r="G3158" t="str">
            <v/>
          </cell>
          <cell r="H3158">
            <v>43703</v>
          </cell>
          <cell r="I3158"/>
          <cell r="J3158" t="str">
            <v/>
          </cell>
          <cell r="K3158"/>
          <cell r="T3158" t="str">
            <v>0580 5752</v>
          </cell>
          <cell r="U3158" t="str">
            <v xml:space="preserve"> </v>
          </cell>
          <cell r="V3158" t="str">
            <v xml:space="preserve"> </v>
          </cell>
          <cell r="W3158">
            <v>0</v>
          </cell>
          <cell r="X3158">
            <v>0</v>
          </cell>
          <cell r="Y3158" t="str">
            <v>xx</v>
          </cell>
        </row>
        <row r="3159">
          <cell r="A3159" t="str">
            <v>0580  5762</v>
          </cell>
          <cell r="B3159" t="str">
            <v>LANDSCAPE- TREES, LYSILOMA LATISILIQUA -WILD TAMARIND , 11-14' OVERALL HEIGHT</v>
          </cell>
          <cell r="C3159" t="str">
            <v>EA</v>
          </cell>
          <cell r="D3159" t="str">
            <v>12</v>
          </cell>
          <cell r="E3159" t="str">
            <v xml:space="preserve"> </v>
          </cell>
          <cell r="F3159" t="str">
            <v>Y</v>
          </cell>
          <cell r="G3159" t="str">
            <v/>
          </cell>
          <cell r="H3159">
            <v>43703</v>
          </cell>
          <cell r="I3159"/>
          <cell r="J3159" t="str">
            <v/>
          </cell>
          <cell r="K3159"/>
          <cell r="T3159" t="str">
            <v>0580 5762</v>
          </cell>
          <cell r="U3159" t="str">
            <v xml:space="preserve"> </v>
          </cell>
          <cell r="V3159" t="str">
            <v xml:space="preserve"> </v>
          </cell>
          <cell r="W3159">
            <v>0</v>
          </cell>
          <cell r="X3159">
            <v>0</v>
          </cell>
          <cell r="Y3159" t="str">
            <v>xx</v>
          </cell>
        </row>
        <row r="3160">
          <cell r="A3160" t="str">
            <v>0580  5771</v>
          </cell>
          <cell r="B3160" t="str">
            <v>LANDSCAPE- TREES, PISCIDIA PISCIPULA - JAMAICAN DOGWOOD UP TO 8' OVERALL HEIGHT</v>
          </cell>
          <cell r="C3160" t="str">
            <v>EA</v>
          </cell>
          <cell r="D3160" t="str">
            <v>12</v>
          </cell>
          <cell r="E3160" t="str">
            <v xml:space="preserve"> </v>
          </cell>
          <cell r="F3160" t="str">
            <v>Y</v>
          </cell>
          <cell r="G3160" t="str">
            <v/>
          </cell>
          <cell r="H3160">
            <v>43703</v>
          </cell>
          <cell r="I3160"/>
          <cell r="J3160">
            <v>750</v>
          </cell>
          <cell r="K3160"/>
          <cell r="T3160" t="str">
            <v>0580 5771</v>
          </cell>
          <cell r="U3160" t="str">
            <v xml:space="preserve"> </v>
          </cell>
          <cell r="V3160" t="str">
            <v xml:space="preserve"> </v>
          </cell>
          <cell r="W3160">
            <v>0</v>
          </cell>
          <cell r="X3160">
            <v>0</v>
          </cell>
          <cell r="Y3160" t="str">
            <v>xx</v>
          </cell>
        </row>
        <row r="3161">
          <cell r="A3161" t="str">
            <v>0580  5772</v>
          </cell>
          <cell r="B3161" t="str">
            <v>LANDSCAPE- TREES, PISCIDIA PISCIPULA - JAMAICAN DOGWOOD 8-10' OVERALL HEIGHT</v>
          </cell>
          <cell r="C3161" t="str">
            <v>EA</v>
          </cell>
          <cell r="D3161" t="str">
            <v>12</v>
          </cell>
          <cell r="E3161" t="str">
            <v xml:space="preserve"> </v>
          </cell>
          <cell r="F3161" t="str">
            <v>Y</v>
          </cell>
          <cell r="G3161" t="str">
            <v/>
          </cell>
          <cell r="H3161">
            <v>43703</v>
          </cell>
          <cell r="I3161"/>
          <cell r="J3161" t="str">
            <v/>
          </cell>
          <cell r="K3161"/>
          <cell r="T3161" t="str">
            <v>0580 5772</v>
          </cell>
          <cell r="U3161" t="str">
            <v xml:space="preserve"> </v>
          </cell>
          <cell r="V3161" t="str">
            <v xml:space="preserve"> </v>
          </cell>
          <cell r="W3161">
            <v>0</v>
          </cell>
          <cell r="X3161">
            <v>0</v>
          </cell>
          <cell r="Y3161" t="str">
            <v>xx</v>
          </cell>
        </row>
        <row r="3162">
          <cell r="A3162" t="str">
            <v>0580  5783</v>
          </cell>
          <cell r="B3162" t="str">
            <v>LANDSCAPE- TREES, TAXODIUM ASCENDENS - POND CYPRESS 11-14' OVERALL HEIGHT</v>
          </cell>
          <cell r="C3162" t="str">
            <v>EA</v>
          </cell>
          <cell r="D3162" t="str">
            <v>12</v>
          </cell>
          <cell r="E3162" t="str">
            <v xml:space="preserve"> </v>
          </cell>
          <cell r="F3162" t="str">
            <v>Y</v>
          </cell>
          <cell r="G3162" t="str">
            <v/>
          </cell>
          <cell r="H3162">
            <v>43704</v>
          </cell>
          <cell r="I3162"/>
          <cell r="J3162" t="str">
            <v/>
          </cell>
          <cell r="K3162"/>
          <cell r="T3162" t="str">
            <v>0580 5783</v>
          </cell>
          <cell r="U3162" t="str">
            <v xml:space="preserve"> </v>
          </cell>
          <cell r="V3162" t="str">
            <v xml:space="preserve"> </v>
          </cell>
          <cell r="W3162">
            <v>0</v>
          </cell>
          <cell r="X3162">
            <v>0</v>
          </cell>
          <cell r="Y3162" t="str">
            <v>xx</v>
          </cell>
        </row>
        <row r="3163">
          <cell r="A3163" t="str">
            <v>0580  5791</v>
          </cell>
          <cell r="B3163" t="str">
            <v>LANDSCAPE- TREES, ACACIA FARNESIANA - SWEET ACACIA, UP TO 8' OVERALL HEIGHT</v>
          </cell>
          <cell r="C3163" t="str">
            <v>EA</v>
          </cell>
          <cell r="D3163" t="str">
            <v>12</v>
          </cell>
          <cell r="E3163" t="str">
            <v xml:space="preserve"> </v>
          </cell>
          <cell r="F3163" t="str">
            <v>Y</v>
          </cell>
          <cell r="G3163" t="str">
            <v/>
          </cell>
          <cell r="H3163">
            <v>43704</v>
          </cell>
          <cell r="I3163"/>
          <cell r="J3163" t="str">
            <v/>
          </cell>
          <cell r="K3163"/>
          <cell r="T3163" t="str">
            <v>0580 5791</v>
          </cell>
          <cell r="U3163" t="str">
            <v xml:space="preserve"> </v>
          </cell>
          <cell r="V3163" t="str">
            <v xml:space="preserve"> </v>
          </cell>
          <cell r="W3163">
            <v>0</v>
          </cell>
          <cell r="X3163">
            <v>0</v>
          </cell>
          <cell r="Y3163" t="str">
            <v>xx</v>
          </cell>
        </row>
        <row r="3164">
          <cell r="A3164" t="str">
            <v>0580  5802</v>
          </cell>
          <cell r="B3164" t="str">
            <v>LANDSCAPE- TREES,  BAUHINIA BLAKEANA - HONG KONG ORCHID TREE, 8-10' OVERALL HEIGHT</v>
          </cell>
          <cell r="C3164" t="str">
            <v>EA</v>
          </cell>
          <cell r="D3164" t="str">
            <v>12</v>
          </cell>
          <cell r="E3164" t="str">
            <v xml:space="preserve"> </v>
          </cell>
          <cell r="F3164" t="str">
            <v>Y</v>
          </cell>
          <cell r="G3164" t="str">
            <v/>
          </cell>
          <cell r="H3164">
            <v>43704</v>
          </cell>
          <cell r="I3164"/>
          <cell r="J3164" t="str">
            <v/>
          </cell>
          <cell r="K3164"/>
          <cell r="T3164" t="str">
            <v>0580 5802</v>
          </cell>
          <cell r="U3164" t="str">
            <v xml:space="preserve"> </v>
          </cell>
          <cell r="V3164" t="str">
            <v xml:space="preserve"> </v>
          </cell>
          <cell r="W3164">
            <v>0</v>
          </cell>
          <cell r="X3164">
            <v>0</v>
          </cell>
          <cell r="Y3164" t="str">
            <v>xx</v>
          </cell>
        </row>
        <row r="3165">
          <cell r="A3165" t="str">
            <v>0580  5812</v>
          </cell>
          <cell r="B3165" t="str">
            <v>LANDSCAPE- TREES,  CORDIA BOISSIERI - TEXAS OLIVE, 8-10' OVERALL HEIGHT</v>
          </cell>
          <cell r="C3165" t="str">
            <v>EA</v>
          </cell>
          <cell r="D3165" t="str">
            <v>12</v>
          </cell>
          <cell r="E3165" t="str">
            <v xml:space="preserve"> </v>
          </cell>
          <cell r="F3165" t="str">
            <v>Y</v>
          </cell>
          <cell r="G3165" t="str">
            <v/>
          </cell>
          <cell r="H3165">
            <v>43704</v>
          </cell>
          <cell r="I3165"/>
          <cell r="J3165" t="str">
            <v/>
          </cell>
          <cell r="K3165"/>
          <cell r="T3165" t="str">
            <v>0580 5812</v>
          </cell>
          <cell r="U3165" t="str">
            <v xml:space="preserve"> </v>
          </cell>
          <cell r="V3165" t="str">
            <v xml:space="preserve"> </v>
          </cell>
          <cell r="W3165">
            <v>0</v>
          </cell>
          <cell r="X3165">
            <v>0</v>
          </cell>
          <cell r="Y3165" t="str">
            <v>xx</v>
          </cell>
        </row>
        <row r="3166">
          <cell r="A3166" t="str">
            <v>0580  5822</v>
          </cell>
          <cell r="B3166" t="str">
            <v>LANDSCAPE- TREES,  JATROPHA INTEGERRIMA-  PEREGRINA, 8-10' OVERALL HEIGHT</v>
          </cell>
          <cell r="C3166" t="str">
            <v>EA</v>
          </cell>
          <cell r="D3166" t="str">
            <v>12</v>
          </cell>
          <cell r="E3166" t="str">
            <v xml:space="preserve"> </v>
          </cell>
          <cell r="F3166" t="str">
            <v>Y</v>
          </cell>
          <cell r="G3166" t="str">
            <v/>
          </cell>
          <cell r="H3166">
            <v>43704</v>
          </cell>
          <cell r="I3166"/>
          <cell r="J3166" t="str">
            <v/>
          </cell>
          <cell r="K3166"/>
          <cell r="T3166" t="str">
            <v>0580 5822</v>
          </cell>
          <cell r="U3166" t="str">
            <v xml:space="preserve"> </v>
          </cell>
          <cell r="V3166" t="str">
            <v xml:space="preserve"> </v>
          </cell>
          <cell r="W3166">
            <v>0</v>
          </cell>
          <cell r="X3166">
            <v>0</v>
          </cell>
          <cell r="Y3166" t="str">
            <v>xx</v>
          </cell>
        </row>
        <row r="3167">
          <cell r="A3167" t="str">
            <v>0580  5832</v>
          </cell>
          <cell r="B3167" t="str">
            <v>LANDSCAPE- TREES, PARKINSONIA ACULEATA -  JERUSALEM THORN, 8-10' OVERALL HEIGHT</v>
          </cell>
          <cell r="C3167" t="str">
            <v>EA</v>
          </cell>
          <cell r="D3167" t="str">
            <v>12</v>
          </cell>
          <cell r="E3167" t="str">
            <v xml:space="preserve"> </v>
          </cell>
          <cell r="F3167" t="str">
            <v>Y</v>
          </cell>
          <cell r="G3167" t="str">
            <v/>
          </cell>
          <cell r="H3167">
            <v>43704</v>
          </cell>
          <cell r="I3167"/>
          <cell r="J3167" t="str">
            <v/>
          </cell>
          <cell r="K3167"/>
          <cell r="T3167" t="str">
            <v>0580 5832</v>
          </cell>
          <cell r="U3167" t="str">
            <v xml:space="preserve"> </v>
          </cell>
          <cell r="V3167" t="str">
            <v xml:space="preserve"> </v>
          </cell>
          <cell r="W3167">
            <v>0</v>
          </cell>
          <cell r="X3167">
            <v>0</v>
          </cell>
          <cell r="Y3167" t="str">
            <v>xx</v>
          </cell>
        </row>
        <row r="3168">
          <cell r="A3168" t="str">
            <v>0580  5841</v>
          </cell>
          <cell r="B3168" t="str">
            <v>LANDSCAPE- TREES, SENNA POLYPHYLLA -  DESERT CASSIA, UP TO 8' OVERALL HEIGHT</v>
          </cell>
          <cell r="C3168" t="str">
            <v>EA</v>
          </cell>
          <cell r="D3168" t="str">
            <v>12</v>
          </cell>
          <cell r="E3168" t="str">
            <v xml:space="preserve"> </v>
          </cell>
          <cell r="F3168" t="str">
            <v>Y</v>
          </cell>
          <cell r="G3168" t="str">
            <v/>
          </cell>
          <cell r="H3168">
            <v>43704</v>
          </cell>
          <cell r="I3168"/>
          <cell r="J3168" t="str">
            <v/>
          </cell>
          <cell r="K3168"/>
          <cell r="T3168" t="str">
            <v>0580 5841</v>
          </cell>
          <cell r="U3168" t="str">
            <v xml:space="preserve"> </v>
          </cell>
          <cell r="V3168" t="str">
            <v xml:space="preserve"> </v>
          </cell>
          <cell r="W3168">
            <v>0</v>
          </cell>
          <cell r="X3168">
            <v>0</v>
          </cell>
          <cell r="Y3168" t="str">
            <v>xx</v>
          </cell>
        </row>
        <row r="3169">
          <cell r="A3169" t="str">
            <v>0580  5853</v>
          </cell>
          <cell r="B3169" t="str">
            <v>LANDSCAPE- TREES, SPATHODEA CAMPANULATA- AFRICAN TULIP TREE, 11-14' OVERALL HEIGHT</v>
          </cell>
          <cell r="C3169" t="str">
            <v>EA</v>
          </cell>
          <cell r="D3169" t="str">
            <v>12</v>
          </cell>
          <cell r="E3169" t="str">
            <v xml:space="preserve"> </v>
          </cell>
          <cell r="F3169" t="str">
            <v>Y</v>
          </cell>
          <cell r="G3169" t="str">
            <v/>
          </cell>
          <cell r="H3169">
            <v>43704</v>
          </cell>
          <cell r="I3169"/>
          <cell r="J3169" t="str">
            <v/>
          </cell>
          <cell r="K3169"/>
          <cell r="T3169" t="str">
            <v>0580 5853</v>
          </cell>
          <cell r="U3169" t="str">
            <v xml:space="preserve"> </v>
          </cell>
          <cell r="V3169" t="str">
            <v xml:space="preserve"> </v>
          </cell>
          <cell r="W3169">
            <v>0</v>
          </cell>
          <cell r="X3169">
            <v>0</v>
          </cell>
          <cell r="Y3169" t="str">
            <v>xx</v>
          </cell>
        </row>
        <row r="3170">
          <cell r="A3170" t="str">
            <v>0580  5863</v>
          </cell>
          <cell r="B3170" t="str">
            <v>LANDSCAPE- TREES, TECOMA STANS- YELLOW ELDER, 11-14' OVERALL HEIGHT</v>
          </cell>
          <cell r="C3170" t="str">
            <v>EA</v>
          </cell>
          <cell r="D3170" t="str">
            <v>12</v>
          </cell>
          <cell r="E3170" t="str">
            <v xml:space="preserve"> </v>
          </cell>
          <cell r="F3170" t="str">
            <v>Y</v>
          </cell>
          <cell r="G3170" t="str">
            <v/>
          </cell>
          <cell r="H3170">
            <v>43704</v>
          </cell>
          <cell r="I3170"/>
          <cell r="J3170" t="str">
            <v/>
          </cell>
          <cell r="K3170"/>
          <cell r="T3170" t="str">
            <v>0580 5863</v>
          </cell>
          <cell r="U3170" t="str">
            <v xml:space="preserve"> </v>
          </cell>
          <cell r="V3170" t="str">
            <v xml:space="preserve"> </v>
          </cell>
          <cell r="W3170">
            <v>0</v>
          </cell>
          <cell r="X3170">
            <v>0</v>
          </cell>
          <cell r="Y3170" t="str">
            <v>xx</v>
          </cell>
        </row>
        <row r="3171">
          <cell r="A3171" t="str">
            <v>0580  6  1</v>
          </cell>
          <cell r="B3171" t="str">
            <v>LANDSCAPE- LARGE SHRUB, CONTRACTORS OPTION FROM PROJECT LIST</v>
          </cell>
          <cell r="C3171" t="str">
            <v>EA</v>
          </cell>
          <cell r="D3171" t="str">
            <v>12</v>
          </cell>
          <cell r="E3171" t="str">
            <v>M</v>
          </cell>
          <cell r="F3171" t="str">
            <v>N</v>
          </cell>
          <cell r="G3171" t="str">
            <v>*</v>
          </cell>
          <cell r="H3171">
            <v>42440</v>
          </cell>
          <cell r="I3171">
            <v>42370</v>
          </cell>
          <cell r="J3171" t="str">
            <v/>
          </cell>
          <cell r="K3171"/>
          <cell r="T3171" t="str">
            <v>0580 6 1</v>
          </cell>
          <cell r="U3171" t="str">
            <v xml:space="preserve"> </v>
          </cell>
          <cell r="V3171" t="str">
            <v xml:space="preserve"> </v>
          </cell>
          <cell r="W3171">
            <v>0</v>
          </cell>
          <cell r="X3171">
            <v>0</v>
          </cell>
          <cell r="Y3171" t="str">
            <v>xx</v>
          </cell>
        </row>
        <row r="3172">
          <cell r="A3172" t="str">
            <v>0580  6  2</v>
          </cell>
          <cell r="B3172" t="str">
            <v>LANDSCAPE- LARGE SHRUB, DISTRICT SPECIFIED FROM PROJECT LIST</v>
          </cell>
          <cell r="C3172" t="str">
            <v>EA</v>
          </cell>
          <cell r="D3172" t="str">
            <v>12</v>
          </cell>
          <cell r="E3172" t="str">
            <v>M</v>
          </cell>
          <cell r="F3172" t="str">
            <v>N</v>
          </cell>
          <cell r="G3172" t="str">
            <v>*</v>
          </cell>
          <cell r="H3172">
            <v>42440</v>
          </cell>
          <cell r="I3172">
            <v>42370</v>
          </cell>
          <cell r="J3172" t="str">
            <v/>
          </cell>
          <cell r="K3172"/>
          <cell r="T3172" t="str">
            <v>0580 6 2</v>
          </cell>
          <cell r="U3172" t="str">
            <v xml:space="preserve"> </v>
          </cell>
          <cell r="V3172" t="str">
            <v xml:space="preserve"> </v>
          </cell>
          <cell r="W3172">
            <v>0</v>
          </cell>
          <cell r="X3172">
            <v>0</v>
          </cell>
          <cell r="Y3172" t="str">
            <v>xx</v>
          </cell>
        </row>
        <row r="3173">
          <cell r="A3173" t="str">
            <v>0580  6101</v>
          </cell>
          <cell r="B3173" t="str">
            <v>LANDSCAPE- LARGE SHRUB, WAX MYRTLE MYRCIANTHES CERIFERA, 7-14 GALLON CONTAINER</v>
          </cell>
          <cell r="C3173" t="str">
            <v>EA</v>
          </cell>
          <cell r="D3173" t="str">
            <v>12</v>
          </cell>
          <cell r="E3173" t="str">
            <v xml:space="preserve"> </v>
          </cell>
          <cell r="F3173" t="str">
            <v>N</v>
          </cell>
          <cell r="G3173" t="str">
            <v>*</v>
          </cell>
          <cell r="H3173">
            <v>41698</v>
          </cell>
          <cell r="I3173">
            <v>42369</v>
          </cell>
          <cell r="J3173" t="str">
            <v/>
          </cell>
          <cell r="K3173"/>
          <cell r="T3173" t="str">
            <v>0580 6101</v>
          </cell>
          <cell r="U3173" t="str">
            <v xml:space="preserve"> </v>
          </cell>
          <cell r="V3173" t="str">
            <v xml:space="preserve"> </v>
          </cell>
          <cell r="W3173">
            <v>0</v>
          </cell>
          <cell r="X3173">
            <v>0</v>
          </cell>
          <cell r="Y3173" t="str">
            <v>xx</v>
          </cell>
        </row>
        <row r="3174">
          <cell r="A3174" t="str">
            <v>0580  6102</v>
          </cell>
          <cell r="B3174" t="str">
            <v>LANDSCAPE- LARGE SHRUB, WAX MYRTLE MYRCIANTHES CERIFERA, 15-19 GALLON CONTAINER</v>
          </cell>
          <cell r="C3174" t="str">
            <v>EA</v>
          </cell>
          <cell r="D3174" t="str">
            <v>12</v>
          </cell>
          <cell r="E3174" t="str">
            <v xml:space="preserve"> </v>
          </cell>
          <cell r="F3174" t="str">
            <v>N</v>
          </cell>
          <cell r="G3174" t="str">
            <v>*</v>
          </cell>
          <cell r="H3174">
            <v>41698</v>
          </cell>
          <cell r="I3174">
            <v>42369</v>
          </cell>
          <cell r="J3174" t="str">
            <v/>
          </cell>
          <cell r="K3174"/>
          <cell r="T3174" t="str">
            <v>0580 6102</v>
          </cell>
          <cell r="U3174" t="str">
            <v xml:space="preserve"> </v>
          </cell>
          <cell r="V3174" t="str">
            <v xml:space="preserve"> </v>
          </cell>
          <cell r="W3174">
            <v>0</v>
          </cell>
          <cell r="X3174">
            <v>0</v>
          </cell>
          <cell r="Y3174" t="str">
            <v>xx</v>
          </cell>
        </row>
        <row r="3175">
          <cell r="A3175" t="str">
            <v>0580  6103</v>
          </cell>
          <cell r="B3175" t="str">
            <v>LANDSCAPE- LARGE SHRUB, WAX MYRTLE MYRCIANTHES CERIFERA, 20-24 GALLON CONTAINER</v>
          </cell>
          <cell r="C3175" t="str">
            <v>EA</v>
          </cell>
          <cell r="D3175" t="str">
            <v>12</v>
          </cell>
          <cell r="E3175" t="str">
            <v xml:space="preserve"> </v>
          </cell>
          <cell r="F3175" t="str">
            <v>N</v>
          </cell>
          <cell r="G3175" t="str">
            <v>*</v>
          </cell>
          <cell r="H3175">
            <v>41698</v>
          </cell>
          <cell r="I3175">
            <v>42369</v>
          </cell>
          <cell r="J3175" t="str">
            <v/>
          </cell>
          <cell r="K3175"/>
          <cell r="T3175" t="str">
            <v>0580 6103</v>
          </cell>
          <cell r="U3175" t="str">
            <v xml:space="preserve"> </v>
          </cell>
          <cell r="V3175" t="str">
            <v xml:space="preserve"> </v>
          </cell>
          <cell r="W3175">
            <v>0</v>
          </cell>
          <cell r="X3175">
            <v>0</v>
          </cell>
          <cell r="Y3175" t="str">
            <v>xx</v>
          </cell>
        </row>
        <row r="3176">
          <cell r="A3176" t="str">
            <v>0580  6104</v>
          </cell>
          <cell r="B3176" t="str">
            <v>LANDSCAPE- LARGE SHRUB, WAX MYRTLE MYRCIANTHES CERIFERA, 25-29 GALLON CONTAINER</v>
          </cell>
          <cell r="C3176" t="str">
            <v>EA</v>
          </cell>
          <cell r="D3176" t="str">
            <v>12</v>
          </cell>
          <cell r="E3176" t="str">
            <v xml:space="preserve"> </v>
          </cell>
          <cell r="F3176" t="str">
            <v>N</v>
          </cell>
          <cell r="G3176" t="str">
            <v>*</v>
          </cell>
          <cell r="H3176">
            <v>41698</v>
          </cell>
          <cell r="I3176">
            <v>42369</v>
          </cell>
          <cell r="J3176" t="str">
            <v/>
          </cell>
          <cell r="K3176"/>
          <cell r="T3176" t="str">
            <v>0580 6104</v>
          </cell>
          <cell r="U3176" t="str">
            <v xml:space="preserve"> </v>
          </cell>
          <cell r="V3176" t="str">
            <v xml:space="preserve"> </v>
          </cell>
          <cell r="W3176">
            <v>0</v>
          </cell>
          <cell r="X3176">
            <v>0</v>
          </cell>
          <cell r="Y3176" t="str">
            <v>xx</v>
          </cell>
        </row>
        <row r="3177">
          <cell r="A3177" t="str">
            <v>0580  6105</v>
          </cell>
          <cell r="B3177" t="str">
            <v>LANDSCAPE- LARGE SHRUB, WAX MYRTLE MYRCIANTHES CERIFERA, 30-34 GALLON CONTAINER</v>
          </cell>
          <cell r="C3177" t="str">
            <v>EA</v>
          </cell>
          <cell r="D3177" t="str">
            <v>12</v>
          </cell>
          <cell r="E3177" t="str">
            <v xml:space="preserve"> </v>
          </cell>
          <cell r="F3177" t="str">
            <v>N</v>
          </cell>
          <cell r="G3177" t="str">
            <v>*</v>
          </cell>
          <cell r="H3177">
            <v>41662</v>
          </cell>
          <cell r="I3177">
            <v>42369</v>
          </cell>
          <cell r="J3177" t="str">
            <v/>
          </cell>
          <cell r="K3177"/>
          <cell r="T3177" t="str">
            <v>0580 6105</v>
          </cell>
          <cell r="U3177" t="str">
            <v xml:space="preserve"> </v>
          </cell>
          <cell r="V3177" t="str">
            <v xml:space="preserve"> </v>
          </cell>
          <cell r="W3177">
            <v>0</v>
          </cell>
          <cell r="X3177">
            <v>0</v>
          </cell>
          <cell r="Y3177" t="str">
            <v>xx</v>
          </cell>
        </row>
        <row r="3178">
          <cell r="A3178" t="str">
            <v>0580  6111</v>
          </cell>
          <cell r="B3178" t="str">
            <v>LANDSCAPE- LARGE SHRUB, RED TIP COCOPLUM CHRYSOBALANUS ICACO 'RED TIP', 7-14 GALLON CONTAINER</v>
          </cell>
          <cell r="C3178" t="str">
            <v>EA</v>
          </cell>
          <cell r="D3178" t="str">
            <v>12</v>
          </cell>
          <cell r="E3178" t="str">
            <v xml:space="preserve"> </v>
          </cell>
          <cell r="F3178" t="str">
            <v>N</v>
          </cell>
          <cell r="G3178" t="str">
            <v>*</v>
          </cell>
          <cell r="H3178">
            <v>41662</v>
          </cell>
          <cell r="I3178">
            <v>42369</v>
          </cell>
          <cell r="J3178" t="str">
            <v/>
          </cell>
          <cell r="K3178"/>
          <cell r="T3178" t="str">
            <v>0580 6111</v>
          </cell>
          <cell r="U3178" t="str">
            <v xml:space="preserve"> </v>
          </cell>
          <cell r="V3178" t="str">
            <v xml:space="preserve"> </v>
          </cell>
          <cell r="W3178">
            <v>0</v>
          </cell>
          <cell r="X3178">
            <v>0</v>
          </cell>
          <cell r="Y3178" t="str">
            <v>xx</v>
          </cell>
        </row>
        <row r="3179">
          <cell r="A3179" t="str">
            <v>0580  6121</v>
          </cell>
          <cell r="B3179" t="str">
            <v>LANDSCAPE- LARGE SHRUB, DWARF CLUSIA CLUSIA GUTTIFERA 'NANA', 7-14 GALLON CONTAINER</v>
          </cell>
          <cell r="C3179" t="str">
            <v>EA</v>
          </cell>
          <cell r="D3179" t="str">
            <v>12</v>
          </cell>
          <cell r="E3179" t="str">
            <v xml:space="preserve"> </v>
          </cell>
          <cell r="F3179" t="str">
            <v>N</v>
          </cell>
          <cell r="G3179" t="str">
            <v>*</v>
          </cell>
          <cell r="H3179">
            <v>41662</v>
          </cell>
          <cell r="I3179">
            <v>42369</v>
          </cell>
          <cell r="J3179" t="str">
            <v/>
          </cell>
          <cell r="K3179"/>
          <cell r="T3179" t="str">
            <v>0580 6121</v>
          </cell>
          <cell r="U3179" t="str">
            <v xml:space="preserve"> </v>
          </cell>
          <cell r="V3179" t="str">
            <v xml:space="preserve"> </v>
          </cell>
          <cell r="W3179">
            <v>0</v>
          </cell>
          <cell r="X3179">
            <v>0</v>
          </cell>
          <cell r="Y3179" t="str">
            <v>xx</v>
          </cell>
        </row>
        <row r="3180">
          <cell r="A3180" t="str">
            <v>0580  6131</v>
          </cell>
          <cell r="B3180" t="str">
            <v>LANDSCAPE- LARGE SHRUB, GREEN ISLAND FICUS FICUS MICROCARPA 'GREEN ISLAND', 7-14 GALLON CONTAINER</v>
          </cell>
          <cell r="C3180" t="str">
            <v>EA</v>
          </cell>
          <cell r="D3180" t="str">
            <v>12</v>
          </cell>
          <cell r="E3180" t="str">
            <v xml:space="preserve"> </v>
          </cell>
          <cell r="F3180" t="str">
            <v>N</v>
          </cell>
          <cell r="G3180" t="str">
            <v>*</v>
          </cell>
          <cell r="H3180">
            <v>41662</v>
          </cell>
          <cell r="I3180">
            <v>42369</v>
          </cell>
          <cell r="J3180" t="str">
            <v/>
          </cell>
          <cell r="K3180"/>
          <cell r="T3180" t="str">
            <v>0580 6131</v>
          </cell>
          <cell r="U3180" t="str">
            <v xml:space="preserve"> </v>
          </cell>
          <cell r="V3180" t="str">
            <v xml:space="preserve"> </v>
          </cell>
          <cell r="W3180">
            <v>0</v>
          </cell>
          <cell r="X3180">
            <v>0</v>
          </cell>
          <cell r="Y3180" t="str">
            <v>xx</v>
          </cell>
        </row>
        <row r="3181">
          <cell r="A3181" t="str">
            <v>0580  6141</v>
          </cell>
          <cell r="B3181" t="str">
            <v>LANDSCAPE- LARGE SHRUB, DWARF FIREBUSH HAMELIA PATENS 'COMPACTA', 7-14 GALLON CONTAINER</v>
          </cell>
          <cell r="C3181" t="str">
            <v>EA</v>
          </cell>
          <cell r="D3181" t="str">
            <v>12</v>
          </cell>
          <cell r="E3181" t="str">
            <v xml:space="preserve"> </v>
          </cell>
          <cell r="F3181" t="str">
            <v>N</v>
          </cell>
          <cell r="G3181" t="str">
            <v>*</v>
          </cell>
          <cell r="H3181">
            <v>41662</v>
          </cell>
          <cell r="I3181">
            <v>42369</v>
          </cell>
          <cell r="J3181" t="str">
            <v/>
          </cell>
          <cell r="K3181"/>
          <cell r="T3181" t="str">
            <v>0580 6141</v>
          </cell>
          <cell r="U3181" t="str">
            <v xml:space="preserve"> </v>
          </cell>
          <cell r="V3181" t="str">
            <v xml:space="preserve"> </v>
          </cell>
          <cell r="W3181">
            <v>0</v>
          </cell>
          <cell r="X3181">
            <v>0</v>
          </cell>
          <cell r="Y3181" t="str">
            <v>xx</v>
          </cell>
        </row>
        <row r="3182">
          <cell r="A3182" t="str">
            <v>0580  6152</v>
          </cell>
          <cell r="B3182" t="str">
            <v>LANDSCAPE- LARGE SHRUB, FIREBUSH HAMELIA PATENS, 15-19 GALLON CONTAINER</v>
          </cell>
          <cell r="C3182" t="str">
            <v>EA</v>
          </cell>
          <cell r="D3182" t="str">
            <v>12</v>
          </cell>
          <cell r="E3182" t="str">
            <v xml:space="preserve"> </v>
          </cell>
          <cell r="F3182" t="str">
            <v>N</v>
          </cell>
          <cell r="G3182" t="str">
            <v>*</v>
          </cell>
          <cell r="H3182">
            <v>41662</v>
          </cell>
          <cell r="I3182">
            <v>42369</v>
          </cell>
          <cell r="J3182" t="str">
            <v/>
          </cell>
          <cell r="K3182"/>
          <cell r="T3182" t="str">
            <v>0580 6152</v>
          </cell>
          <cell r="U3182" t="str">
            <v xml:space="preserve"> </v>
          </cell>
          <cell r="V3182" t="str">
            <v xml:space="preserve"> </v>
          </cell>
          <cell r="W3182">
            <v>0</v>
          </cell>
          <cell r="X3182">
            <v>0</v>
          </cell>
          <cell r="Y3182" t="str">
            <v>xx</v>
          </cell>
        </row>
        <row r="3183">
          <cell r="A3183" t="str">
            <v>0580  6161</v>
          </cell>
          <cell r="B3183" t="str">
            <v>LANDSCAPE- LARGE SHRUB, SIMPSON'S STOPPER MYRCIANTHES FRAGRANS, 7-14 GALLON CONTAINER</v>
          </cell>
          <cell r="C3183" t="str">
            <v>EA</v>
          </cell>
          <cell r="D3183" t="str">
            <v>12</v>
          </cell>
          <cell r="E3183" t="str">
            <v xml:space="preserve"> </v>
          </cell>
          <cell r="F3183" t="str">
            <v>N</v>
          </cell>
          <cell r="G3183" t="str">
            <v>*</v>
          </cell>
          <cell r="H3183">
            <v>41698</v>
          </cell>
          <cell r="I3183">
            <v>42369</v>
          </cell>
          <cell r="J3183" t="str">
            <v/>
          </cell>
          <cell r="K3183"/>
          <cell r="T3183" t="str">
            <v>0580 6161</v>
          </cell>
          <cell r="U3183" t="str">
            <v xml:space="preserve"> </v>
          </cell>
          <cell r="V3183" t="str">
            <v xml:space="preserve"> </v>
          </cell>
          <cell r="W3183">
            <v>0</v>
          </cell>
          <cell r="X3183">
            <v>0</v>
          </cell>
          <cell r="Y3183" t="str">
            <v>xx</v>
          </cell>
        </row>
        <row r="3184">
          <cell r="A3184" t="str">
            <v>0580  6165</v>
          </cell>
          <cell r="B3184" t="str">
            <v>LANDSCAPE- LARGE SHRUB, SIMPSON'S STOPPER MYRCIANTHES FRAGRANS, 30-34 GALLON CONTAINER</v>
          </cell>
          <cell r="C3184" t="str">
            <v>EA</v>
          </cell>
          <cell r="D3184" t="str">
            <v>12</v>
          </cell>
          <cell r="E3184" t="str">
            <v xml:space="preserve"> </v>
          </cell>
          <cell r="F3184" t="str">
            <v>N</v>
          </cell>
          <cell r="G3184" t="str">
            <v>*</v>
          </cell>
          <cell r="H3184">
            <v>41662</v>
          </cell>
          <cell r="I3184">
            <v>42369</v>
          </cell>
          <cell r="J3184" t="str">
            <v/>
          </cell>
          <cell r="K3184"/>
          <cell r="T3184" t="str">
            <v>0580 6165</v>
          </cell>
          <cell r="U3184" t="str">
            <v xml:space="preserve"> </v>
          </cell>
          <cell r="V3184" t="str">
            <v xml:space="preserve"> </v>
          </cell>
          <cell r="W3184">
            <v>0</v>
          </cell>
          <cell r="X3184">
            <v>0</v>
          </cell>
          <cell r="Y3184" t="str">
            <v>xx</v>
          </cell>
        </row>
        <row r="3185">
          <cell r="A3185" t="str">
            <v>0580  6171</v>
          </cell>
          <cell r="B3185" t="str">
            <v>LANDSCAPE- LARGE SHRUB, INDIAN HAWTHORNE RHAPHIOLEPIS INDICA, 7-14 GALLON CONTAINER</v>
          </cell>
          <cell r="C3185" t="str">
            <v>EA</v>
          </cell>
          <cell r="D3185" t="str">
            <v>12</v>
          </cell>
          <cell r="E3185" t="str">
            <v xml:space="preserve"> </v>
          </cell>
          <cell r="F3185" t="str">
            <v>N</v>
          </cell>
          <cell r="G3185" t="str">
            <v>*</v>
          </cell>
          <cell r="H3185">
            <v>41662</v>
          </cell>
          <cell r="I3185">
            <v>42369</v>
          </cell>
          <cell r="J3185" t="str">
            <v/>
          </cell>
          <cell r="K3185"/>
          <cell r="T3185" t="str">
            <v>0580 6171</v>
          </cell>
          <cell r="U3185" t="str">
            <v xml:space="preserve"> </v>
          </cell>
          <cell r="V3185" t="str">
            <v xml:space="preserve"> </v>
          </cell>
          <cell r="W3185">
            <v>0</v>
          </cell>
          <cell r="X3185">
            <v>0</v>
          </cell>
          <cell r="Y3185" t="str">
            <v>xx</v>
          </cell>
        </row>
        <row r="3186">
          <cell r="A3186" t="str">
            <v>0580  6181</v>
          </cell>
          <cell r="B3186" t="str">
            <v>LANDSCAPE- LARGE SHRUB, SILVER SAW PALMETTO SERENOA REPENS 'CINEREA', 7-14 GALLON CONTAINER</v>
          </cell>
          <cell r="C3186" t="str">
            <v>EA</v>
          </cell>
          <cell r="D3186" t="str">
            <v>12</v>
          </cell>
          <cell r="E3186" t="str">
            <v xml:space="preserve"> </v>
          </cell>
          <cell r="F3186" t="str">
            <v>N</v>
          </cell>
          <cell r="G3186" t="str">
            <v>*</v>
          </cell>
          <cell r="H3186">
            <v>41662</v>
          </cell>
          <cell r="I3186">
            <v>43220</v>
          </cell>
          <cell r="J3186" t="str">
            <v/>
          </cell>
          <cell r="K3186"/>
          <cell r="T3186" t="str">
            <v>0580 6181</v>
          </cell>
          <cell r="U3186" t="str">
            <v xml:space="preserve"> </v>
          </cell>
          <cell r="V3186" t="str">
            <v xml:space="preserve"> </v>
          </cell>
          <cell r="W3186">
            <v>0</v>
          </cell>
          <cell r="X3186">
            <v>0</v>
          </cell>
          <cell r="Y3186" t="str">
            <v>xx</v>
          </cell>
        </row>
        <row r="3187">
          <cell r="A3187" t="str">
            <v>0580  6182</v>
          </cell>
          <cell r="B3187" t="str">
            <v>LANDSCAPE- LARGE SHRUB, SILVER SAW PALMETTO SERENOA REPENS 'CINEREA', 15-19 GALLON CONTAINER</v>
          </cell>
          <cell r="C3187" t="str">
            <v>EA</v>
          </cell>
          <cell r="D3187" t="str">
            <v>12</v>
          </cell>
          <cell r="E3187" t="str">
            <v xml:space="preserve"> </v>
          </cell>
          <cell r="F3187" t="str">
            <v>N</v>
          </cell>
          <cell r="G3187" t="str">
            <v>*</v>
          </cell>
          <cell r="H3187">
            <v>41662</v>
          </cell>
          <cell r="I3187">
            <v>43220</v>
          </cell>
          <cell r="J3187" t="str">
            <v/>
          </cell>
          <cell r="K3187"/>
          <cell r="T3187" t="str">
            <v>0580 6182</v>
          </cell>
          <cell r="U3187" t="str">
            <v xml:space="preserve"> </v>
          </cell>
          <cell r="V3187" t="str">
            <v xml:space="preserve"> </v>
          </cell>
          <cell r="W3187">
            <v>0</v>
          </cell>
          <cell r="X3187">
            <v>0</v>
          </cell>
          <cell r="Y3187" t="str">
            <v>xx</v>
          </cell>
        </row>
        <row r="3188">
          <cell r="A3188" t="str">
            <v>0580  6191</v>
          </cell>
          <cell r="B3188" t="str">
            <v>LANDSCAPE- LARGE SHRUB, 'GREEN' SAW PALMETTO SERENOA REPENS 'GREEN', 7-14 GALLON CONTAINER</v>
          </cell>
          <cell r="C3188" t="str">
            <v>EA</v>
          </cell>
          <cell r="D3188" t="str">
            <v>12</v>
          </cell>
          <cell r="E3188" t="str">
            <v xml:space="preserve"> </v>
          </cell>
          <cell r="F3188" t="str">
            <v>N</v>
          </cell>
          <cell r="G3188" t="str">
            <v>*</v>
          </cell>
          <cell r="H3188">
            <v>41681</v>
          </cell>
          <cell r="I3188">
            <v>43220</v>
          </cell>
          <cell r="J3188" t="str">
            <v/>
          </cell>
          <cell r="K3188"/>
          <cell r="T3188" t="str">
            <v>0580 6191</v>
          </cell>
          <cell r="U3188" t="str">
            <v xml:space="preserve"> </v>
          </cell>
          <cell r="V3188" t="str">
            <v xml:space="preserve"> </v>
          </cell>
          <cell r="W3188">
            <v>0</v>
          </cell>
          <cell r="X3188">
            <v>0</v>
          </cell>
          <cell r="Y3188" t="str">
            <v>xx</v>
          </cell>
        </row>
        <row r="3189">
          <cell r="A3189" t="str">
            <v>0580  6201</v>
          </cell>
          <cell r="B3189" t="str">
            <v>LANDSCAPE- LARGE SHRUB, COONTIE ZAMIA PUMILA, 7-14 GALLON CONTAINER</v>
          </cell>
          <cell r="C3189" t="str">
            <v>EA</v>
          </cell>
          <cell r="D3189" t="str">
            <v>12</v>
          </cell>
          <cell r="E3189" t="str">
            <v xml:space="preserve"> </v>
          </cell>
          <cell r="F3189" t="str">
            <v>N</v>
          </cell>
          <cell r="G3189" t="str">
            <v>*</v>
          </cell>
          <cell r="H3189">
            <v>41681</v>
          </cell>
          <cell r="I3189">
            <v>43220</v>
          </cell>
          <cell r="J3189" t="str">
            <v/>
          </cell>
          <cell r="K3189"/>
          <cell r="T3189" t="str">
            <v>0580 6201</v>
          </cell>
          <cell r="U3189" t="str">
            <v xml:space="preserve"> </v>
          </cell>
          <cell r="V3189" t="str">
            <v xml:space="preserve"> </v>
          </cell>
          <cell r="W3189">
            <v>0</v>
          </cell>
          <cell r="X3189">
            <v>0</v>
          </cell>
          <cell r="Y3189" t="str">
            <v>xx</v>
          </cell>
        </row>
        <row r="3190">
          <cell r="A3190" t="str">
            <v>0580  6211</v>
          </cell>
          <cell r="B3190" t="str">
            <v>LANDSCAPE- LARGE SHRUB, CARDBOARD PALM/CARDBOARD CYCAD-  ZAMIA FURFURACEA, 7-14 GALLON CONTAINER</v>
          </cell>
          <cell r="C3190" t="str">
            <v>EA</v>
          </cell>
          <cell r="D3190" t="str">
            <v>12</v>
          </cell>
          <cell r="E3190" t="str">
            <v xml:space="preserve"> </v>
          </cell>
          <cell r="F3190" t="str">
            <v>N</v>
          </cell>
          <cell r="G3190" t="str">
            <v>*</v>
          </cell>
          <cell r="H3190">
            <v>41681</v>
          </cell>
          <cell r="I3190">
            <v>42369</v>
          </cell>
          <cell r="J3190" t="str">
            <v/>
          </cell>
          <cell r="K3190"/>
          <cell r="T3190" t="str">
            <v>0580 6211</v>
          </cell>
          <cell r="U3190" t="str">
            <v xml:space="preserve"> </v>
          </cell>
          <cell r="V3190" t="str">
            <v xml:space="preserve"> </v>
          </cell>
          <cell r="W3190">
            <v>0</v>
          </cell>
          <cell r="X3190">
            <v>0</v>
          </cell>
          <cell r="Y3190" t="str">
            <v>xx</v>
          </cell>
        </row>
        <row r="3191">
          <cell r="A3191" t="str">
            <v>0580  6222</v>
          </cell>
          <cell r="B3191" t="str">
            <v>LANDSCAPE- LARGE SHRUB, GREEN BUTTONWOOD- CONOCARPUS ERECTUS, 15-19 GALLON</v>
          </cell>
          <cell r="C3191" t="str">
            <v>EA</v>
          </cell>
          <cell r="D3191" t="str">
            <v>12</v>
          </cell>
          <cell r="E3191" t="str">
            <v xml:space="preserve"> </v>
          </cell>
          <cell r="F3191" t="str">
            <v>N</v>
          </cell>
          <cell r="G3191" t="str">
            <v/>
          </cell>
          <cell r="H3191">
            <v>41662</v>
          </cell>
          <cell r="I3191"/>
          <cell r="J3191" t="str">
            <v/>
          </cell>
          <cell r="K3191"/>
          <cell r="T3191" t="str">
            <v>0580 6222</v>
          </cell>
          <cell r="U3191" t="str">
            <v xml:space="preserve"> </v>
          </cell>
          <cell r="V3191" t="str">
            <v xml:space="preserve"> </v>
          </cell>
          <cell r="W3191">
            <v>0</v>
          </cell>
          <cell r="X3191">
            <v>0</v>
          </cell>
          <cell r="Y3191" t="str">
            <v>xx</v>
          </cell>
        </row>
        <row r="3192">
          <cell r="A3192" t="str">
            <v>0580  6232</v>
          </cell>
          <cell r="B3192" t="str">
            <v>LANDSCAPE- LARGE SHRUB, SILVER BUTTONWOOD CONOCARPUS ERECTUS VAR. SERICEUS, 8-10' OVERALL HEIGHT</v>
          </cell>
          <cell r="C3192" t="str">
            <v>EA</v>
          </cell>
          <cell r="D3192" t="str">
            <v>12</v>
          </cell>
          <cell r="E3192" t="str">
            <v xml:space="preserve"> </v>
          </cell>
          <cell r="F3192" t="str">
            <v>N</v>
          </cell>
          <cell r="G3192" t="str">
            <v/>
          </cell>
          <cell r="H3192">
            <v>41662</v>
          </cell>
          <cell r="I3192"/>
          <cell r="J3192" t="str">
            <v/>
          </cell>
          <cell r="K3192"/>
          <cell r="T3192" t="str">
            <v>0580 6232</v>
          </cell>
          <cell r="U3192" t="str">
            <v xml:space="preserve"> </v>
          </cell>
          <cell r="V3192" t="str">
            <v xml:space="preserve"> </v>
          </cell>
          <cell r="W3192">
            <v>0</v>
          </cell>
          <cell r="X3192">
            <v>0</v>
          </cell>
          <cell r="Y3192" t="str">
            <v>xx</v>
          </cell>
        </row>
        <row r="3193">
          <cell r="A3193" t="str">
            <v>0580  6241</v>
          </cell>
          <cell r="B3193" t="str">
            <v>LANDSCAPE- LARGE SHRUB, CLUSIA CLUSIA GUTTIFERA, 7-14 GALLON CONTAINER</v>
          </cell>
          <cell r="C3193" t="str">
            <v>EA</v>
          </cell>
          <cell r="D3193" t="str">
            <v>12</v>
          </cell>
          <cell r="E3193" t="str">
            <v xml:space="preserve"> </v>
          </cell>
          <cell r="F3193" t="str">
            <v>N</v>
          </cell>
          <cell r="G3193" t="str">
            <v>*</v>
          </cell>
          <cell r="H3193">
            <v>41681</v>
          </cell>
          <cell r="I3193">
            <v>42369</v>
          </cell>
          <cell r="J3193" t="str">
            <v/>
          </cell>
          <cell r="K3193"/>
          <cell r="T3193" t="str">
            <v>0580 6241</v>
          </cell>
          <cell r="U3193" t="str">
            <v xml:space="preserve"> </v>
          </cell>
          <cell r="V3193" t="str">
            <v xml:space="preserve"> </v>
          </cell>
          <cell r="W3193">
            <v>0</v>
          </cell>
          <cell r="X3193">
            <v>0</v>
          </cell>
          <cell r="Y3193" t="str">
            <v>xx</v>
          </cell>
        </row>
        <row r="3194">
          <cell r="A3194" t="str">
            <v>0580  6251</v>
          </cell>
          <cell r="B3194" t="str">
            <v>LANDSCAPE- LARGE SHRUB, FLORIDA PRIVET,  FORESTIERA SEGREGATA, 7-14 GALLON CONTAINER</v>
          </cell>
          <cell r="C3194" t="str">
            <v>EA</v>
          </cell>
          <cell r="D3194" t="str">
            <v>12</v>
          </cell>
          <cell r="E3194" t="str">
            <v xml:space="preserve"> </v>
          </cell>
          <cell r="F3194" t="str">
            <v>N</v>
          </cell>
          <cell r="G3194" t="str">
            <v>*</v>
          </cell>
          <cell r="H3194">
            <v>41698</v>
          </cell>
          <cell r="I3194">
            <v>42369</v>
          </cell>
          <cell r="J3194" t="str">
            <v/>
          </cell>
          <cell r="K3194"/>
          <cell r="T3194" t="str">
            <v>0580 6251</v>
          </cell>
          <cell r="U3194" t="str">
            <v xml:space="preserve"> </v>
          </cell>
          <cell r="V3194" t="str">
            <v xml:space="preserve"> </v>
          </cell>
          <cell r="W3194">
            <v>0</v>
          </cell>
          <cell r="X3194">
            <v>0</v>
          </cell>
          <cell r="Y3194" t="str">
            <v>xx</v>
          </cell>
        </row>
        <row r="3195">
          <cell r="A3195" t="str">
            <v>0580  6261</v>
          </cell>
          <cell r="B3195" t="str">
            <v>LANDSCAPE- LARGE SHRUB, YAUPON HOLLY, ILEX VOMITORIA, 7-14 GALLON CONTAINER</v>
          </cell>
          <cell r="C3195" t="str">
            <v>EA</v>
          </cell>
          <cell r="D3195" t="str">
            <v>12</v>
          </cell>
          <cell r="E3195" t="str">
            <v xml:space="preserve"> </v>
          </cell>
          <cell r="F3195" t="str">
            <v>N</v>
          </cell>
          <cell r="G3195" t="str">
            <v>*</v>
          </cell>
          <cell r="H3195">
            <v>41698</v>
          </cell>
          <cell r="I3195">
            <v>42369</v>
          </cell>
          <cell r="J3195" t="str">
            <v/>
          </cell>
          <cell r="K3195"/>
          <cell r="T3195" t="str">
            <v>0580 6261</v>
          </cell>
          <cell r="U3195" t="str">
            <v xml:space="preserve"> </v>
          </cell>
          <cell r="V3195" t="str">
            <v xml:space="preserve"> </v>
          </cell>
          <cell r="W3195">
            <v>0</v>
          </cell>
          <cell r="X3195">
            <v>0</v>
          </cell>
          <cell r="Y3195" t="str">
            <v>xx</v>
          </cell>
        </row>
        <row r="3196">
          <cell r="A3196" t="str">
            <v>0580  6271</v>
          </cell>
          <cell r="B3196" t="str">
            <v>LANDSCAPE- LARGE SHRUB, CHINESE FRINGE BUSH LOROPETULUM CHINENSIS, 7-14 GALLON CONTAINER</v>
          </cell>
          <cell r="C3196" t="str">
            <v>EA</v>
          </cell>
          <cell r="D3196" t="str">
            <v>12</v>
          </cell>
          <cell r="E3196" t="str">
            <v xml:space="preserve"> </v>
          </cell>
          <cell r="F3196" t="str">
            <v>N</v>
          </cell>
          <cell r="G3196" t="str">
            <v>*</v>
          </cell>
          <cell r="H3196">
            <v>41698</v>
          </cell>
          <cell r="I3196">
            <v>43220</v>
          </cell>
          <cell r="J3196" t="str">
            <v/>
          </cell>
          <cell r="K3196"/>
          <cell r="T3196" t="str">
            <v>0580 6271</v>
          </cell>
          <cell r="U3196" t="str">
            <v xml:space="preserve"> </v>
          </cell>
          <cell r="V3196" t="str">
            <v xml:space="preserve"> </v>
          </cell>
          <cell r="W3196">
            <v>0</v>
          </cell>
          <cell r="X3196">
            <v>0</v>
          </cell>
          <cell r="Y3196" t="str">
            <v>xx</v>
          </cell>
        </row>
        <row r="3197">
          <cell r="A3197" t="str">
            <v>0580  6281</v>
          </cell>
          <cell r="B3197" t="str">
            <v>LANDSCAPE- LARGE SHRUB, WALTER VIBURNUM VIBURNUM OBOVATUM, 7-14 GALLON CONTAINER</v>
          </cell>
          <cell r="C3197" t="str">
            <v>EA</v>
          </cell>
          <cell r="D3197" t="str">
            <v>12</v>
          </cell>
          <cell r="E3197" t="str">
            <v xml:space="preserve"> </v>
          </cell>
          <cell r="F3197" t="str">
            <v>N</v>
          </cell>
          <cell r="G3197" t="str">
            <v>*</v>
          </cell>
          <cell r="H3197">
            <v>41698</v>
          </cell>
          <cell r="I3197">
            <v>42369</v>
          </cell>
          <cell r="J3197" t="str">
            <v/>
          </cell>
          <cell r="K3197"/>
          <cell r="T3197" t="str">
            <v>0580 6281</v>
          </cell>
          <cell r="U3197" t="str">
            <v xml:space="preserve"> </v>
          </cell>
          <cell r="V3197" t="str">
            <v xml:space="preserve"> </v>
          </cell>
          <cell r="W3197">
            <v>0</v>
          </cell>
          <cell r="X3197">
            <v>0</v>
          </cell>
          <cell r="Y3197" t="str">
            <v>xx</v>
          </cell>
        </row>
        <row r="3198">
          <cell r="A3198" t="str">
            <v>0580  6282</v>
          </cell>
          <cell r="B3198" t="str">
            <v>LANDSCAPE- LARGE SHRUB, WALTER VIBURNUM VIBURNUM OBOVATUM, 15-19 GALLON CONTAINER</v>
          </cell>
          <cell r="C3198" t="str">
            <v>EA</v>
          </cell>
          <cell r="D3198" t="str">
            <v>12</v>
          </cell>
          <cell r="E3198" t="str">
            <v xml:space="preserve"> </v>
          </cell>
          <cell r="F3198" t="str">
            <v>N</v>
          </cell>
          <cell r="G3198" t="str">
            <v>*</v>
          </cell>
          <cell r="H3198">
            <v>41698</v>
          </cell>
          <cell r="I3198">
            <v>42369</v>
          </cell>
          <cell r="J3198" t="str">
            <v/>
          </cell>
          <cell r="K3198"/>
          <cell r="T3198" t="str">
            <v>0580 6282</v>
          </cell>
          <cell r="U3198" t="str">
            <v xml:space="preserve"> </v>
          </cell>
          <cell r="V3198" t="str">
            <v xml:space="preserve"> </v>
          </cell>
          <cell r="W3198">
            <v>0</v>
          </cell>
          <cell r="X3198">
            <v>0</v>
          </cell>
          <cell r="Y3198" t="str">
            <v>xx</v>
          </cell>
        </row>
        <row r="3199">
          <cell r="A3199" t="str">
            <v>0580  6301</v>
          </cell>
          <cell r="B3199" t="str">
            <v>LANDSCAPE- LARGE SHRUB, CONTRACTORS OPTION FROM PROJECT LIST, 7-14 GA</v>
          </cell>
          <cell r="C3199" t="str">
            <v>EA</v>
          </cell>
          <cell r="D3199" t="str">
            <v>12</v>
          </cell>
          <cell r="E3199" t="str">
            <v>M</v>
          </cell>
          <cell r="F3199" t="str">
            <v>Y</v>
          </cell>
          <cell r="G3199" t="str">
            <v/>
          </cell>
          <cell r="H3199">
            <v>42465</v>
          </cell>
          <cell r="I3199"/>
          <cell r="J3199">
            <v>170</v>
          </cell>
          <cell r="K3199"/>
          <cell r="T3199" t="str">
            <v>0580 6301</v>
          </cell>
          <cell r="U3199" t="str">
            <v xml:space="preserve"> </v>
          </cell>
          <cell r="V3199" t="str">
            <v xml:space="preserve"> </v>
          </cell>
          <cell r="W3199">
            <v>0</v>
          </cell>
          <cell r="X3199">
            <v>0</v>
          </cell>
          <cell r="Y3199" t="str">
            <v>xx</v>
          </cell>
        </row>
        <row r="3200">
          <cell r="A3200" t="str">
            <v>0580  6302</v>
          </cell>
          <cell r="B3200" t="str">
            <v>LANDSCAPE- LARGE SHRUB, CONTRACTORS OPTION FROM PROJECT LIST, 15-19 GA</v>
          </cell>
          <cell r="C3200" t="str">
            <v>EA</v>
          </cell>
          <cell r="D3200" t="str">
            <v>12</v>
          </cell>
          <cell r="E3200" t="str">
            <v>M</v>
          </cell>
          <cell r="F3200" t="str">
            <v>Y</v>
          </cell>
          <cell r="G3200" t="str">
            <v/>
          </cell>
          <cell r="H3200">
            <v>42465</v>
          </cell>
          <cell r="I3200"/>
          <cell r="J3200">
            <v>300</v>
          </cell>
          <cell r="K3200"/>
          <cell r="T3200" t="str">
            <v>0580 6302</v>
          </cell>
          <cell r="U3200" t="str">
            <v xml:space="preserve"> </v>
          </cell>
          <cell r="V3200" t="str">
            <v xml:space="preserve"> </v>
          </cell>
          <cell r="W3200">
            <v>0</v>
          </cell>
          <cell r="X3200">
            <v>0</v>
          </cell>
          <cell r="Y3200" t="str">
            <v>xx</v>
          </cell>
        </row>
        <row r="3201">
          <cell r="A3201" t="str">
            <v>0580  6303</v>
          </cell>
          <cell r="B3201" t="str">
            <v>LANDSCAPE- LARGE SHRUB, CONTRACTORS OPTION FROM PROJECT LIST, 20-24 GA</v>
          </cell>
          <cell r="C3201" t="str">
            <v>EA</v>
          </cell>
          <cell r="D3201" t="str">
            <v>12</v>
          </cell>
          <cell r="E3201" t="str">
            <v>M</v>
          </cell>
          <cell r="F3201" t="str">
            <v>Y</v>
          </cell>
          <cell r="G3201" t="str">
            <v/>
          </cell>
          <cell r="H3201">
            <v>42465</v>
          </cell>
          <cell r="I3201"/>
          <cell r="J3201">
            <v>400</v>
          </cell>
          <cell r="K3201"/>
          <cell r="T3201" t="str">
            <v>0580 6303</v>
          </cell>
          <cell r="U3201" t="str">
            <v xml:space="preserve"> </v>
          </cell>
          <cell r="V3201" t="str">
            <v xml:space="preserve"> </v>
          </cell>
          <cell r="W3201">
            <v>0</v>
          </cell>
          <cell r="X3201">
            <v>0</v>
          </cell>
          <cell r="Y3201" t="str">
            <v>xx</v>
          </cell>
        </row>
        <row r="3202">
          <cell r="A3202" t="str">
            <v>0580  6304</v>
          </cell>
          <cell r="B3202" t="str">
            <v>LANDSCAPE- LARGE SHRUB, CONTRACTORS OPTION FROM PROJECT LIST, 25-29 GA</v>
          </cell>
          <cell r="C3202" t="str">
            <v>EA</v>
          </cell>
          <cell r="D3202" t="str">
            <v>12</v>
          </cell>
          <cell r="E3202" t="str">
            <v>M</v>
          </cell>
          <cell r="F3202" t="str">
            <v>Y</v>
          </cell>
          <cell r="G3202" t="str">
            <v/>
          </cell>
          <cell r="H3202">
            <v>42465</v>
          </cell>
          <cell r="I3202"/>
          <cell r="J3202">
            <v>500</v>
          </cell>
          <cell r="K3202"/>
          <cell r="T3202" t="str">
            <v>0580 6304</v>
          </cell>
          <cell r="U3202" t="str">
            <v xml:space="preserve"> </v>
          </cell>
          <cell r="V3202" t="str">
            <v xml:space="preserve"> </v>
          </cell>
          <cell r="W3202">
            <v>0</v>
          </cell>
          <cell r="X3202">
            <v>0</v>
          </cell>
          <cell r="Y3202" t="str">
            <v>xx</v>
          </cell>
        </row>
        <row r="3203">
          <cell r="A3203" t="str">
            <v>0580  6305</v>
          </cell>
          <cell r="B3203" t="str">
            <v>LANDSCAPE- LARGE SHRUB, CONTRACTORS OPTION FROM PROJECT LIST, 30-34 GA</v>
          </cell>
          <cell r="C3203" t="str">
            <v>EA</v>
          </cell>
          <cell r="D3203" t="str">
            <v>12</v>
          </cell>
          <cell r="E3203" t="str">
            <v>M</v>
          </cell>
          <cell r="F3203" t="str">
            <v>Y</v>
          </cell>
          <cell r="G3203" t="str">
            <v/>
          </cell>
          <cell r="H3203">
            <v>42465</v>
          </cell>
          <cell r="I3203"/>
          <cell r="J3203">
            <v>600</v>
          </cell>
          <cell r="K3203"/>
          <cell r="T3203" t="str">
            <v>0580 6305</v>
          </cell>
          <cell r="U3203" t="str">
            <v xml:space="preserve"> </v>
          </cell>
          <cell r="V3203" t="str">
            <v xml:space="preserve"> </v>
          </cell>
          <cell r="W3203">
            <v>0</v>
          </cell>
          <cell r="X3203">
            <v>0</v>
          </cell>
          <cell r="Y3203" t="str">
            <v>xx</v>
          </cell>
        </row>
        <row r="3204">
          <cell r="A3204" t="str">
            <v>0580  6306</v>
          </cell>
          <cell r="B3204" t="str">
            <v>LANDSCAPE- LARGE SHRUB, CONTRACTORS OPTION FROM PROJECT LIST, 35-39 GA</v>
          </cell>
          <cell r="C3204" t="str">
            <v>EA</v>
          </cell>
          <cell r="D3204" t="str">
            <v>12</v>
          </cell>
          <cell r="E3204" t="str">
            <v>M</v>
          </cell>
          <cell r="F3204" t="str">
            <v>Y</v>
          </cell>
          <cell r="G3204" t="str">
            <v/>
          </cell>
          <cell r="H3204">
            <v>42465</v>
          </cell>
          <cell r="I3204"/>
          <cell r="J3204">
            <v>800</v>
          </cell>
          <cell r="K3204"/>
          <cell r="T3204" t="str">
            <v>0580 6306</v>
          </cell>
          <cell r="U3204" t="str">
            <v xml:space="preserve"> </v>
          </cell>
          <cell r="V3204" t="str">
            <v xml:space="preserve"> </v>
          </cell>
          <cell r="W3204">
            <v>0</v>
          </cell>
          <cell r="X3204">
            <v>0</v>
          </cell>
          <cell r="Y3204" t="str">
            <v>xx</v>
          </cell>
        </row>
        <row r="3205">
          <cell r="A3205" t="str">
            <v>0580  6307</v>
          </cell>
          <cell r="B3205" t="str">
            <v>LANDSCAPE- LARGE SHRUB, CONTRACTORS OPTION FROM PROJECT LIST, 4' HEIGHT FIELD GROWN OR B/B</v>
          </cell>
          <cell r="C3205" t="str">
            <v>EA</v>
          </cell>
          <cell r="D3205" t="str">
            <v>12</v>
          </cell>
          <cell r="E3205" t="str">
            <v>M</v>
          </cell>
          <cell r="F3205" t="str">
            <v>Y</v>
          </cell>
          <cell r="G3205" t="str">
            <v/>
          </cell>
          <cell r="H3205">
            <v>42465</v>
          </cell>
          <cell r="I3205"/>
          <cell r="J3205">
            <v>150</v>
          </cell>
          <cell r="K3205"/>
          <cell r="T3205" t="str">
            <v>0580 6307</v>
          </cell>
          <cell r="U3205" t="str">
            <v xml:space="preserve"> </v>
          </cell>
          <cell r="V3205" t="str">
            <v xml:space="preserve"> </v>
          </cell>
          <cell r="W3205">
            <v>0</v>
          </cell>
          <cell r="X3205">
            <v>0</v>
          </cell>
          <cell r="Y3205" t="str">
            <v>xx</v>
          </cell>
        </row>
        <row r="3206">
          <cell r="A3206" t="str">
            <v>0580  6308</v>
          </cell>
          <cell r="B3206" t="str">
            <v>LANDSCAPE- LARGE SHRUB, CONTRACTORS OPTION FROM PROJECT LIST, 6' HEIGHT FIELD GROWN OR B/B</v>
          </cell>
          <cell r="C3206" t="str">
            <v>EA</v>
          </cell>
          <cell r="D3206" t="str">
            <v>12</v>
          </cell>
          <cell r="E3206" t="str">
            <v>M</v>
          </cell>
          <cell r="F3206" t="str">
            <v>Y</v>
          </cell>
          <cell r="G3206" t="str">
            <v/>
          </cell>
          <cell r="H3206">
            <v>42465</v>
          </cell>
          <cell r="I3206"/>
          <cell r="J3206">
            <v>200</v>
          </cell>
          <cell r="K3206"/>
          <cell r="T3206" t="str">
            <v>0580 6308</v>
          </cell>
          <cell r="U3206" t="str">
            <v xml:space="preserve"> </v>
          </cell>
          <cell r="V3206" t="str">
            <v xml:space="preserve"> </v>
          </cell>
          <cell r="W3206">
            <v>0</v>
          </cell>
          <cell r="X3206">
            <v>0</v>
          </cell>
          <cell r="Y3206" t="str">
            <v>xx</v>
          </cell>
        </row>
        <row r="3207">
          <cell r="A3207" t="str">
            <v>0580  6309</v>
          </cell>
          <cell r="B3207" t="str">
            <v>LANDSCAPE- LARGE SHRUB, CONTRACTORS OPTION FROM PROJECT LIST, 8' HEIGHT FIELD GROWN OR B/B</v>
          </cell>
          <cell r="C3207" t="str">
            <v>EA</v>
          </cell>
          <cell r="D3207" t="str">
            <v>12</v>
          </cell>
          <cell r="E3207" t="str">
            <v>M</v>
          </cell>
          <cell r="F3207" t="str">
            <v>Y</v>
          </cell>
          <cell r="G3207" t="str">
            <v/>
          </cell>
          <cell r="H3207">
            <v>42465</v>
          </cell>
          <cell r="I3207"/>
          <cell r="J3207">
            <v>400</v>
          </cell>
          <cell r="K3207"/>
          <cell r="T3207" t="str">
            <v>0580 6309</v>
          </cell>
          <cell r="U3207" t="str">
            <v xml:space="preserve"> </v>
          </cell>
          <cell r="V3207" t="str">
            <v xml:space="preserve"> </v>
          </cell>
          <cell r="W3207">
            <v>0</v>
          </cell>
          <cell r="X3207">
            <v>0</v>
          </cell>
          <cell r="Y3207" t="str">
            <v>xx</v>
          </cell>
        </row>
        <row r="3208">
          <cell r="A3208" t="str">
            <v>0580  6310</v>
          </cell>
          <cell r="B3208" t="str">
            <v>LANDSCAPE- LARGE SHRUB, CONTRACTORS OPTION FROM PROJECT LIST, 10' HEIGHT FIELD GROWN OR B/B</v>
          </cell>
          <cell r="C3208" t="str">
            <v>EA</v>
          </cell>
          <cell r="D3208" t="str">
            <v>12</v>
          </cell>
          <cell r="E3208" t="str">
            <v>M</v>
          </cell>
          <cell r="F3208" t="str">
            <v>Y</v>
          </cell>
          <cell r="G3208" t="str">
            <v/>
          </cell>
          <cell r="H3208">
            <v>42465</v>
          </cell>
          <cell r="I3208"/>
          <cell r="J3208">
            <v>500</v>
          </cell>
          <cell r="K3208"/>
          <cell r="T3208" t="str">
            <v>0580 6310</v>
          </cell>
          <cell r="U3208" t="str">
            <v xml:space="preserve"> </v>
          </cell>
          <cell r="V3208" t="str">
            <v xml:space="preserve"> </v>
          </cell>
          <cell r="W3208">
            <v>0</v>
          </cell>
          <cell r="X3208">
            <v>0</v>
          </cell>
          <cell r="Y3208" t="str">
            <v>xx</v>
          </cell>
        </row>
        <row r="3209">
          <cell r="A3209" t="str">
            <v>0580  6401</v>
          </cell>
          <cell r="B3209" t="str">
            <v>LANDSCAPE- LARGE SHRUB, DISTRICT SPECIFIED FROM PROJECT LIST, 7-14 GA</v>
          </cell>
          <cell r="C3209" t="str">
            <v>EA</v>
          </cell>
          <cell r="D3209" t="str">
            <v>12</v>
          </cell>
          <cell r="E3209" t="str">
            <v>M</v>
          </cell>
          <cell r="F3209" t="str">
            <v>Y</v>
          </cell>
          <cell r="G3209" t="str">
            <v/>
          </cell>
          <cell r="H3209">
            <v>42465</v>
          </cell>
          <cell r="I3209"/>
          <cell r="J3209" t="str">
            <v/>
          </cell>
          <cell r="K3209"/>
          <cell r="T3209" t="str">
            <v>0580 6401</v>
          </cell>
          <cell r="U3209" t="str">
            <v xml:space="preserve"> </v>
          </cell>
          <cell r="V3209" t="str">
            <v xml:space="preserve"> </v>
          </cell>
          <cell r="W3209">
            <v>0</v>
          </cell>
          <cell r="X3209">
            <v>0</v>
          </cell>
          <cell r="Y3209" t="str">
            <v>xx</v>
          </cell>
        </row>
        <row r="3210">
          <cell r="A3210" t="str">
            <v>0580  6402</v>
          </cell>
          <cell r="B3210" t="str">
            <v>LANDSCAPE- LARGE SHRUB, DISTRICT SPECIFIED FROM PROJECT LIST, 15-19 GA</v>
          </cell>
          <cell r="C3210" t="str">
            <v>EA</v>
          </cell>
          <cell r="D3210" t="str">
            <v>12</v>
          </cell>
          <cell r="E3210" t="str">
            <v>M</v>
          </cell>
          <cell r="F3210" t="str">
            <v>Y</v>
          </cell>
          <cell r="G3210" t="str">
            <v/>
          </cell>
          <cell r="H3210">
            <v>42465</v>
          </cell>
          <cell r="I3210"/>
          <cell r="J3210" t="str">
            <v/>
          </cell>
          <cell r="K3210"/>
          <cell r="T3210" t="str">
            <v>0580 6402</v>
          </cell>
          <cell r="U3210" t="str">
            <v xml:space="preserve"> </v>
          </cell>
          <cell r="V3210" t="str">
            <v xml:space="preserve"> </v>
          </cell>
          <cell r="W3210">
            <v>0</v>
          </cell>
          <cell r="X3210">
            <v>0</v>
          </cell>
          <cell r="Y3210" t="str">
            <v>xx</v>
          </cell>
        </row>
        <row r="3211">
          <cell r="A3211" t="str">
            <v>0580  6403</v>
          </cell>
          <cell r="B3211" t="str">
            <v>LANDSCAPE- LARGE SHRUB, DISTRICT SPECIFIED FROM PROJECT LIST, 20-24 GA</v>
          </cell>
          <cell r="C3211" t="str">
            <v>EA</v>
          </cell>
          <cell r="D3211" t="str">
            <v>12</v>
          </cell>
          <cell r="E3211" t="str">
            <v>M</v>
          </cell>
          <cell r="F3211" t="str">
            <v>Y</v>
          </cell>
          <cell r="G3211" t="str">
            <v/>
          </cell>
          <cell r="H3211">
            <v>42465</v>
          </cell>
          <cell r="I3211"/>
          <cell r="J3211" t="str">
            <v/>
          </cell>
          <cell r="K3211"/>
          <cell r="T3211" t="str">
            <v>0580 6403</v>
          </cell>
          <cell r="U3211" t="str">
            <v xml:space="preserve"> </v>
          </cell>
          <cell r="V3211" t="str">
            <v xml:space="preserve"> </v>
          </cell>
          <cell r="W3211">
            <v>0</v>
          </cell>
          <cell r="X3211">
            <v>0</v>
          </cell>
          <cell r="Y3211" t="str">
            <v>xx</v>
          </cell>
        </row>
        <row r="3212">
          <cell r="A3212" t="str">
            <v>0580  6404</v>
          </cell>
          <cell r="B3212" t="str">
            <v>LANDSCAPE- LARGE SHRUB, DISTRICT SPECIFIED FROM PROJECT LIST, 25-29 GA</v>
          </cell>
          <cell r="C3212" t="str">
            <v>EA</v>
          </cell>
          <cell r="D3212" t="str">
            <v>12</v>
          </cell>
          <cell r="E3212" t="str">
            <v>M</v>
          </cell>
          <cell r="F3212" t="str">
            <v>Y</v>
          </cell>
          <cell r="G3212" t="str">
            <v/>
          </cell>
          <cell r="H3212">
            <v>42465</v>
          </cell>
          <cell r="I3212"/>
          <cell r="J3212" t="str">
            <v/>
          </cell>
          <cell r="K3212"/>
          <cell r="T3212" t="str">
            <v>0580 6404</v>
          </cell>
          <cell r="U3212" t="str">
            <v xml:space="preserve"> </v>
          </cell>
          <cell r="V3212" t="str">
            <v xml:space="preserve"> </v>
          </cell>
          <cell r="W3212">
            <v>0</v>
          </cell>
          <cell r="X3212">
            <v>0</v>
          </cell>
          <cell r="Y3212" t="str">
            <v>xx</v>
          </cell>
        </row>
        <row r="3213">
          <cell r="A3213" t="str">
            <v>0580  6405</v>
          </cell>
          <cell r="B3213" t="str">
            <v>LANDSCAPE- LARGE SHRUB, DISTRICT SPECIFIED FROM PROJECT LIST, 30-34 GA</v>
          </cell>
          <cell r="C3213" t="str">
            <v>EA</v>
          </cell>
          <cell r="D3213" t="str">
            <v>12</v>
          </cell>
          <cell r="E3213" t="str">
            <v>M</v>
          </cell>
          <cell r="F3213" t="str">
            <v>Y</v>
          </cell>
          <cell r="G3213" t="str">
            <v/>
          </cell>
          <cell r="H3213">
            <v>42465</v>
          </cell>
          <cell r="I3213"/>
          <cell r="J3213" t="str">
            <v/>
          </cell>
          <cell r="K3213"/>
          <cell r="T3213" t="str">
            <v>0580 6405</v>
          </cell>
          <cell r="U3213" t="str">
            <v xml:space="preserve"> </v>
          </cell>
          <cell r="V3213" t="str">
            <v xml:space="preserve"> </v>
          </cell>
          <cell r="W3213">
            <v>0</v>
          </cell>
          <cell r="X3213">
            <v>0</v>
          </cell>
          <cell r="Y3213" t="str">
            <v>xx</v>
          </cell>
        </row>
        <row r="3214">
          <cell r="A3214" t="str">
            <v>0580  6406</v>
          </cell>
          <cell r="B3214" t="str">
            <v>LANDSCAPE- LARGE SHRUB, DISTRICT SPECIFIED FROM PROJECT LIST, 35-39 GA</v>
          </cell>
          <cell r="C3214" t="str">
            <v>EA</v>
          </cell>
          <cell r="D3214" t="str">
            <v>12</v>
          </cell>
          <cell r="E3214" t="str">
            <v>M</v>
          </cell>
          <cell r="F3214" t="str">
            <v>Y</v>
          </cell>
          <cell r="G3214" t="str">
            <v/>
          </cell>
          <cell r="H3214">
            <v>42465</v>
          </cell>
          <cell r="I3214"/>
          <cell r="J3214" t="str">
            <v/>
          </cell>
          <cell r="K3214"/>
          <cell r="T3214" t="str">
            <v>0580 6406</v>
          </cell>
          <cell r="U3214" t="str">
            <v xml:space="preserve"> </v>
          </cell>
          <cell r="V3214" t="str">
            <v xml:space="preserve"> </v>
          </cell>
          <cell r="W3214">
            <v>0</v>
          </cell>
          <cell r="X3214">
            <v>0</v>
          </cell>
          <cell r="Y3214" t="str">
            <v>xx</v>
          </cell>
        </row>
        <row r="3215">
          <cell r="A3215" t="str">
            <v>0580  6407</v>
          </cell>
          <cell r="B3215" t="str">
            <v>LANDSCAPE- LARGE SHRUB, DISTRICT SPECIFIED FROM PROJECT LIST, 4' HEIGHT FIELD GROWN OR B/B</v>
          </cell>
          <cell r="C3215" t="str">
            <v>EA</v>
          </cell>
          <cell r="D3215" t="str">
            <v>12</v>
          </cell>
          <cell r="E3215" t="str">
            <v>M</v>
          </cell>
          <cell r="F3215" t="str">
            <v>Y</v>
          </cell>
          <cell r="G3215" t="str">
            <v/>
          </cell>
          <cell r="H3215">
            <v>42465</v>
          </cell>
          <cell r="I3215"/>
          <cell r="J3215" t="str">
            <v/>
          </cell>
          <cell r="K3215"/>
          <cell r="T3215" t="str">
            <v>0580 6407</v>
          </cell>
          <cell r="U3215" t="str">
            <v xml:space="preserve"> </v>
          </cell>
          <cell r="V3215" t="str">
            <v xml:space="preserve"> </v>
          </cell>
          <cell r="W3215">
            <v>0</v>
          </cell>
          <cell r="X3215">
            <v>0</v>
          </cell>
          <cell r="Y3215" t="str">
            <v>xx</v>
          </cell>
        </row>
        <row r="3216">
          <cell r="A3216" t="str">
            <v>0580  6408</v>
          </cell>
          <cell r="B3216" t="str">
            <v>LANDSCAPE- LARGE SHRUB, DISTRICT SPECIFIED FROM PROJECT LIST, 6' HEIGHT FIELD GROWN OR B/B</v>
          </cell>
          <cell r="C3216" t="str">
            <v>EA</v>
          </cell>
          <cell r="D3216" t="str">
            <v>12</v>
          </cell>
          <cell r="E3216" t="str">
            <v>M</v>
          </cell>
          <cell r="F3216" t="str">
            <v>Y</v>
          </cell>
          <cell r="G3216" t="str">
            <v/>
          </cell>
          <cell r="H3216">
            <v>42465</v>
          </cell>
          <cell r="I3216"/>
          <cell r="J3216" t="str">
            <v/>
          </cell>
          <cell r="K3216"/>
          <cell r="T3216" t="str">
            <v>0580 6408</v>
          </cell>
          <cell r="U3216" t="str">
            <v xml:space="preserve"> </v>
          </cell>
          <cell r="V3216" t="str">
            <v xml:space="preserve"> </v>
          </cell>
          <cell r="W3216">
            <v>0</v>
          </cell>
          <cell r="X3216">
            <v>0</v>
          </cell>
          <cell r="Y3216" t="str">
            <v>xx</v>
          </cell>
        </row>
        <row r="3217">
          <cell r="A3217" t="str">
            <v>0580  6409</v>
          </cell>
          <cell r="B3217" t="str">
            <v>LANDSCAPE- LARGE SHRUB, DISTRICT SPECIFIED FROM PROJECT LIST, 8' HEIGHT FIELD GROWN OR B/B</v>
          </cell>
          <cell r="C3217" t="str">
            <v>EA</v>
          </cell>
          <cell r="D3217" t="str">
            <v>12</v>
          </cell>
          <cell r="E3217" t="str">
            <v>M</v>
          </cell>
          <cell r="F3217" t="str">
            <v>Y</v>
          </cell>
          <cell r="G3217" t="str">
            <v/>
          </cell>
          <cell r="H3217">
            <v>42465</v>
          </cell>
          <cell r="I3217"/>
          <cell r="J3217" t="str">
            <v/>
          </cell>
          <cell r="K3217"/>
          <cell r="T3217" t="str">
            <v>0580 6409</v>
          </cell>
          <cell r="U3217" t="str">
            <v xml:space="preserve"> </v>
          </cell>
          <cell r="V3217" t="str">
            <v xml:space="preserve"> </v>
          </cell>
          <cell r="W3217">
            <v>0</v>
          </cell>
          <cell r="X3217">
            <v>0</v>
          </cell>
          <cell r="Y3217" t="str">
            <v>xx</v>
          </cell>
        </row>
        <row r="3218">
          <cell r="A3218" t="str">
            <v>0580  6410</v>
          </cell>
          <cell r="B3218" t="str">
            <v>LANDSCAPE- LARGE SHRUB, DISTRICT SPECIFIED FROM PROJECT LIST, 10' HEIGHT FIELD GROWN OR B/B</v>
          </cell>
          <cell r="C3218" t="str">
            <v>EA</v>
          </cell>
          <cell r="D3218" t="str">
            <v>12</v>
          </cell>
          <cell r="E3218" t="str">
            <v>M</v>
          </cell>
          <cell r="F3218" t="str">
            <v>Y</v>
          </cell>
          <cell r="G3218" t="str">
            <v/>
          </cell>
          <cell r="H3218">
            <v>42465</v>
          </cell>
          <cell r="I3218"/>
          <cell r="J3218" t="str">
            <v/>
          </cell>
          <cell r="K3218"/>
          <cell r="T3218" t="str">
            <v>0580 6410</v>
          </cell>
          <cell r="U3218" t="str">
            <v xml:space="preserve"> </v>
          </cell>
          <cell r="V3218" t="str">
            <v xml:space="preserve"> </v>
          </cell>
          <cell r="W3218">
            <v>0</v>
          </cell>
          <cell r="X3218">
            <v>0</v>
          </cell>
          <cell r="Y3218" t="str">
            <v>xx</v>
          </cell>
        </row>
        <row r="3219">
          <cell r="A3219" t="str">
            <v>0580  7  1</v>
          </cell>
          <cell r="B3219" t="str">
            <v>LANDSCAPE- SMALL SHRUB/ORNAMENTAL GRASS, CONTRACTORS OPTION FROM PROJECT LIST</v>
          </cell>
          <cell r="C3219" t="str">
            <v>EA</v>
          </cell>
          <cell r="D3219" t="str">
            <v>12</v>
          </cell>
          <cell r="E3219" t="str">
            <v>M</v>
          </cell>
          <cell r="F3219" t="str">
            <v>Y</v>
          </cell>
          <cell r="G3219" t="str">
            <v>*</v>
          </cell>
          <cell r="H3219">
            <v>42440</v>
          </cell>
          <cell r="I3219">
            <v>42370</v>
          </cell>
          <cell r="J3219" t="str">
            <v/>
          </cell>
          <cell r="K3219"/>
          <cell r="T3219" t="str">
            <v>0580 7 1</v>
          </cell>
          <cell r="U3219" t="str">
            <v xml:space="preserve"> </v>
          </cell>
          <cell r="V3219" t="str">
            <v xml:space="preserve"> </v>
          </cell>
          <cell r="W3219">
            <v>0</v>
          </cell>
          <cell r="X3219">
            <v>0</v>
          </cell>
          <cell r="Y3219" t="str">
            <v>xx</v>
          </cell>
        </row>
        <row r="3220">
          <cell r="A3220" t="str">
            <v>0580  7  2</v>
          </cell>
          <cell r="B3220" t="str">
            <v>LANDSCAPE- SMALL SHRUB/ORNAMENTAL GRASS, DISTRICT SPECIFIED FROM PROJECT LIST</v>
          </cell>
          <cell r="C3220" t="str">
            <v>EA</v>
          </cell>
          <cell r="D3220" t="str">
            <v>12</v>
          </cell>
          <cell r="E3220" t="str">
            <v>M</v>
          </cell>
          <cell r="F3220" t="str">
            <v>Y</v>
          </cell>
          <cell r="G3220" t="str">
            <v>*</v>
          </cell>
          <cell r="H3220">
            <v>42440</v>
          </cell>
          <cell r="I3220">
            <v>42370</v>
          </cell>
          <cell r="J3220" t="str">
            <v/>
          </cell>
          <cell r="K3220"/>
          <cell r="T3220" t="str">
            <v>0580 7 2</v>
          </cell>
          <cell r="U3220" t="str">
            <v xml:space="preserve"> </v>
          </cell>
          <cell r="V3220" t="str">
            <v xml:space="preserve"> </v>
          </cell>
          <cell r="W3220">
            <v>0</v>
          </cell>
          <cell r="X3220">
            <v>0</v>
          </cell>
          <cell r="Y3220" t="str">
            <v>xx</v>
          </cell>
        </row>
        <row r="3221">
          <cell r="A3221" t="str">
            <v>0580  7 11</v>
          </cell>
          <cell r="B3221" t="str">
            <v>LANDSCAPE- GROUND COVER, CONTRACTORS OPTION FROM PROJECT LIST, 1 GALLON</v>
          </cell>
          <cell r="C3221" t="str">
            <v>EA</v>
          </cell>
          <cell r="D3221" t="str">
            <v>12</v>
          </cell>
          <cell r="E3221" t="str">
            <v>M</v>
          </cell>
          <cell r="F3221" t="str">
            <v>Y</v>
          </cell>
          <cell r="G3221" t="str">
            <v/>
          </cell>
          <cell r="H3221">
            <v>42465</v>
          </cell>
          <cell r="I3221"/>
          <cell r="J3221">
            <v>15</v>
          </cell>
          <cell r="K3221"/>
          <cell r="T3221" t="str">
            <v>0580 7 11</v>
          </cell>
          <cell r="U3221" t="str">
            <v xml:space="preserve"> </v>
          </cell>
          <cell r="V3221" t="str">
            <v xml:space="preserve"> </v>
          </cell>
          <cell r="W3221">
            <v>0</v>
          </cell>
          <cell r="X3221">
            <v>0</v>
          </cell>
          <cell r="Y3221" t="str">
            <v>xx</v>
          </cell>
        </row>
        <row r="3222">
          <cell r="A3222" t="str">
            <v>0580  7 13</v>
          </cell>
          <cell r="B3222" t="str">
            <v>LANDSCAPE- GROUND COVER, CONTRACTORS OPTION FROM PROJECT LIST, 3 GALLON</v>
          </cell>
          <cell r="C3222" t="str">
            <v>EA</v>
          </cell>
          <cell r="D3222" t="str">
            <v>12</v>
          </cell>
          <cell r="E3222" t="str">
            <v>M</v>
          </cell>
          <cell r="F3222" t="str">
            <v>Y</v>
          </cell>
          <cell r="G3222" t="str">
            <v/>
          </cell>
          <cell r="H3222">
            <v>42465</v>
          </cell>
          <cell r="I3222"/>
          <cell r="J3222">
            <v>20</v>
          </cell>
          <cell r="K3222"/>
          <cell r="T3222" t="str">
            <v>0580 7 13</v>
          </cell>
          <cell r="U3222" t="str">
            <v xml:space="preserve"> </v>
          </cell>
          <cell r="V3222" t="str">
            <v xml:space="preserve"> </v>
          </cell>
          <cell r="W3222">
            <v>0</v>
          </cell>
          <cell r="X3222">
            <v>0</v>
          </cell>
          <cell r="Y3222" t="str">
            <v>xx</v>
          </cell>
        </row>
        <row r="3223">
          <cell r="A3223" t="str">
            <v>0580  7 15</v>
          </cell>
          <cell r="B3223" t="str">
            <v>LANDSCAPE- GROUND COVER, CONTRACTORS OPTION FROM PROJECT LIST, 5 GALLON</v>
          </cell>
          <cell r="C3223" t="str">
            <v>EA</v>
          </cell>
          <cell r="D3223" t="str">
            <v>12</v>
          </cell>
          <cell r="E3223" t="str">
            <v>M</v>
          </cell>
          <cell r="F3223" t="str">
            <v>Y</v>
          </cell>
          <cell r="G3223" t="str">
            <v/>
          </cell>
          <cell r="H3223">
            <v>42465</v>
          </cell>
          <cell r="I3223"/>
          <cell r="J3223">
            <v>40</v>
          </cell>
          <cell r="K3223"/>
          <cell r="T3223" t="str">
            <v>0580 7 15</v>
          </cell>
          <cell r="U3223" t="str">
            <v xml:space="preserve"> </v>
          </cell>
          <cell r="V3223" t="str">
            <v xml:space="preserve"> </v>
          </cell>
          <cell r="W3223">
            <v>0</v>
          </cell>
          <cell r="X3223">
            <v>0</v>
          </cell>
          <cell r="Y3223" t="str">
            <v>xx</v>
          </cell>
        </row>
        <row r="3224">
          <cell r="A3224" t="str">
            <v>0580  7 17</v>
          </cell>
          <cell r="B3224" t="str">
            <v>LANDSCAPE- GROUND COVER, CONTRACTORS OPTION FROM PROJECT LIST, 7 GALLON</v>
          </cell>
          <cell r="C3224" t="str">
            <v>EA</v>
          </cell>
          <cell r="D3224" t="str">
            <v>12</v>
          </cell>
          <cell r="E3224" t="str">
            <v>M</v>
          </cell>
          <cell r="F3224" t="str">
            <v>Y</v>
          </cell>
          <cell r="G3224" t="str">
            <v/>
          </cell>
          <cell r="H3224">
            <v>42465</v>
          </cell>
          <cell r="I3224"/>
          <cell r="J3224">
            <v>60</v>
          </cell>
          <cell r="K3224"/>
          <cell r="T3224" t="str">
            <v>0580 7 17</v>
          </cell>
          <cell r="U3224" t="str">
            <v xml:space="preserve"> </v>
          </cell>
          <cell r="V3224" t="str">
            <v xml:space="preserve"> </v>
          </cell>
          <cell r="W3224">
            <v>0</v>
          </cell>
          <cell r="X3224">
            <v>0</v>
          </cell>
          <cell r="Y3224" t="str">
            <v>xx</v>
          </cell>
        </row>
        <row r="3225">
          <cell r="A3225" t="str">
            <v>0580  7 21</v>
          </cell>
          <cell r="B3225" t="str">
            <v>LANDSCAPE- GROUND COVER, DISTRICT SPECIFIED FROM PROJECT LIST, 1 GALLON</v>
          </cell>
          <cell r="C3225" t="str">
            <v>EA</v>
          </cell>
          <cell r="D3225" t="str">
            <v>12</v>
          </cell>
          <cell r="E3225" t="str">
            <v>M</v>
          </cell>
          <cell r="F3225" t="str">
            <v>Y</v>
          </cell>
          <cell r="G3225" t="str">
            <v/>
          </cell>
          <cell r="H3225">
            <v>42465</v>
          </cell>
          <cell r="I3225"/>
          <cell r="J3225" t="str">
            <v/>
          </cell>
          <cell r="K3225"/>
          <cell r="T3225" t="str">
            <v>0580 7 21</v>
          </cell>
          <cell r="U3225" t="str">
            <v xml:space="preserve"> </v>
          </cell>
          <cell r="V3225" t="str">
            <v xml:space="preserve"> </v>
          </cell>
          <cell r="W3225">
            <v>0</v>
          </cell>
          <cell r="X3225">
            <v>0</v>
          </cell>
          <cell r="Y3225" t="str">
            <v>xx</v>
          </cell>
        </row>
        <row r="3226">
          <cell r="A3226" t="str">
            <v>0580  7 23</v>
          </cell>
          <cell r="B3226" t="str">
            <v>LANDSCAPE- GROUND COVER, DISTRICT SPECIFIED FROM PROJECT LIST, 3 GALLON</v>
          </cell>
          <cell r="C3226" t="str">
            <v>EA</v>
          </cell>
          <cell r="D3226" t="str">
            <v>12</v>
          </cell>
          <cell r="E3226" t="str">
            <v>M</v>
          </cell>
          <cell r="F3226" t="str">
            <v>Y</v>
          </cell>
          <cell r="G3226" t="str">
            <v/>
          </cell>
          <cell r="H3226">
            <v>42465</v>
          </cell>
          <cell r="I3226"/>
          <cell r="J3226" t="str">
            <v/>
          </cell>
          <cell r="K3226"/>
          <cell r="T3226" t="str">
            <v>0580 7 23</v>
          </cell>
          <cell r="U3226" t="str">
            <v xml:space="preserve"> </v>
          </cell>
          <cell r="V3226" t="str">
            <v xml:space="preserve"> </v>
          </cell>
          <cell r="W3226">
            <v>0</v>
          </cell>
          <cell r="X3226">
            <v>0</v>
          </cell>
          <cell r="Y3226" t="str">
            <v>xx</v>
          </cell>
        </row>
        <row r="3227">
          <cell r="A3227" t="str">
            <v>0580  7 25</v>
          </cell>
          <cell r="B3227" t="str">
            <v>LANDSCAPE- GROUND COVER, DISTRICT SPECIFIED FROM PROJECT LIST, 5 GALLON</v>
          </cell>
          <cell r="C3227" t="str">
            <v>EA</v>
          </cell>
          <cell r="D3227" t="str">
            <v>12</v>
          </cell>
          <cell r="E3227" t="str">
            <v>M</v>
          </cell>
          <cell r="F3227" t="str">
            <v>Y</v>
          </cell>
          <cell r="G3227" t="str">
            <v/>
          </cell>
          <cell r="H3227">
            <v>42465</v>
          </cell>
          <cell r="I3227"/>
          <cell r="J3227" t="str">
            <v/>
          </cell>
          <cell r="K3227"/>
          <cell r="T3227" t="str">
            <v>0580 7 25</v>
          </cell>
          <cell r="U3227" t="str">
            <v xml:space="preserve"> </v>
          </cell>
          <cell r="V3227" t="str">
            <v xml:space="preserve"> </v>
          </cell>
          <cell r="W3227">
            <v>0</v>
          </cell>
          <cell r="X3227">
            <v>0</v>
          </cell>
          <cell r="Y3227" t="str">
            <v>xx</v>
          </cell>
        </row>
        <row r="3228">
          <cell r="A3228" t="str">
            <v>0580  7 27</v>
          </cell>
          <cell r="B3228" t="str">
            <v>LANDSCAPE- GROUND COVER, DISTRICT SPECIFIED FROM PROJECT LIST, 7 GALLON</v>
          </cell>
          <cell r="C3228" t="str">
            <v>EA</v>
          </cell>
          <cell r="D3228" t="str">
            <v>12</v>
          </cell>
          <cell r="E3228" t="str">
            <v>M</v>
          </cell>
          <cell r="F3228" t="str">
            <v>Y</v>
          </cell>
          <cell r="G3228" t="str">
            <v/>
          </cell>
          <cell r="H3228">
            <v>42465</v>
          </cell>
          <cell r="I3228"/>
          <cell r="J3228" t="str">
            <v/>
          </cell>
          <cell r="K3228"/>
          <cell r="T3228" t="str">
            <v>0580 7 27</v>
          </cell>
          <cell r="U3228" t="str">
            <v xml:space="preserve"> </v>
          </cell>
          <cell r="V3228" t="str">
            <v xml:space="preserve"> </v>
          </cell>
          <cell r="W3228">
            <v>0</v>
          </cell>
          <cell r="X3228">
            <v>0</v>
          </cell>
          <cell r="Y3228" t="str">
            <v>xx</v>
          </cell>
        </row>
        <row r="3229">
          <cell r="A3229" t="str">
            <v>0580  7 31</v>
          </cell>
          <cell r="B3229" t="str">
            <v>LANDSCAPE- ORNAMENTAL GRASS, CONTRACTORS OPTION FROM PROJECT LIST, 1 GALLON</v>
          </cell>
          <cell r="C3229" t="str">
            <v>EA</v>
          </cell>
          <cell r="D3229" t="str">
            <v>12</v>
          </cell>
          <cell r="E3229" t="str">
            <v>M</v>
          </cell>
          <cell r="F3229" t="str">
            <v>Y</v>
          </cell>
          <cell r="G3229" t="str">
            <v/>
          </cell>
          <cell r="H3229">
            <v>42465</v>
          </cell>
          <cell r="I3229"/>
          <cell r="J3229">
            <v>15</v>
          </cell>
          <cell r="K3229"/>
          <cell r="T3229" t="str">
            <v>0580 7 31</v>
          </cell>
          <cell r="U3229" t="str">
            <v xml:space="preserve"> </v>
          </cell>
          <cell r="V3229" t="str">
            <v xml:space="preserve"> </v>
          </cell>
          <cell r="W3229">
            <v>0</v>
          </cell>
          <cell r="X3229">
            <v>0</v>
          </cell>
          <cell r="Y3229" t="str">
            <v>xx</v>
          </cell>
        </row>
        <row r="3230">
          <cell r="A3230" t="str">
            <v>0580  7 33</v>
          </cell>
          <cell r="B3230" t="str">
            <v>LANDSCAPE- ORNAMENTAL GRASS, CONTRACTORS OPTION FROM PROJECT LIST, 3 GALLON</v>
          </cell>
          <cell r="C3230" t="str">
            <v>EA</v>
          </cell>
          <cell r="D3230" t="str">
            <v>12</v>
          </cell>
          <cell r="E3230" t="str">
            <v>M</v>
          </cell>
          <cell r="F3230" t="str">
            <v>Y</v>
          </cell>
          <cell r="G3230" t="str">
            <v/>
          </cell>
          <cell r="H3230">
            <v>42465</v>
          </cell>
          <cell r="I3230"/>
          <cell r="J3230">
            <v>25</v>
          </cell>
          <cell r="K3230"/>
          <cell r="T3230" t="str">
            <v>0580 7 33</v>
          </cell>
          <cell r="U3230" t="str">
            <v xml:space="preserve"> </v>
          </cell>
          <cell r="V3230" t="str">
            <v xml:space="preserve"> </v>
          </cell>
          <cell r="W3230">
            <v>0</v>
          </cell>
          <cell r="X3230">
            <v>0</v>
          </cell>
          <cell r="Y3230" t="str">
            <v>xx</v>
          </cell>
        </row>
        <row r="3231">
          <cell r="A3231" t="str">
            <v>0580  7 35</v>
          </cell>
          <cell r="B3231" t="str">
            <v>LANDSCAPE- ORNAMENTAL GRASS, CONTRACTORS OPTION FROM PROJECT LIST, 5 GALLON</v>
          </cell>
          <cell r="C3231" t="str">
            <v>EA</v>
          </cell>
          <cell r="D3231" t="str">
            <v>12</v>
          </cell>
          <cell r="E3231" t="str">
            <v>M</v>
          </cell>
          <cell r="F3231" t="str">
            <v>Y</v>
          </cell>
          <cell r="G3231" t="str">
            <v/>
          </cell>
          <cell r="H3231">
            <v>42465</v>
          </cell>
          <cell r="I3231"/>
          <cell r="J3231">
            <v>40</v>
          </cell>
          <cell r="K3231"/>
          <cell r="T3231" t="str">
            <v>0580 7 35</v>
          </cell>
          <cell r="U3231" t="str">
            <v xml:space="preserve"> </v>
          </cell>
          <cell r="V3231" t="str">
            <v xml:space="preserve"> </v>
          </cell>
          <cell r="W3231">
            <v>0</v>
          </cell>
          <cell r="X3231">
            <v>0</v>
          </cell>
          <cell r="Y3231" t="str">
            <v>xx</v>
          </cell>
        </row>
        <row r="3232">
          <cell r="A3232" t="str">
            <v>0580  7 37</v>
          </cell>
          <cell r="B3232" t="str">
            <v>LANDSCAPE- ORNAMENTAL GRASS, CONTRACTORS OPTION FROM PROJECT LIST, 7 GALLON</v>
          </cell>
          <cell r="C3232" t="str">
            <v>EA</v>
          </cell>
          <cell r="D3232" t="str">
            <v>12</v>
          </cell>
          <cell r="E3232" t="str">
            <v>M</v>
          </cell>
          <cell r="F3232" t="str">
            <v>Y</v>
          </cell>
          <cell r="G3232" t="str">
            <v/>
          </cell>
          <cell r="H3232">
            <v>42465</v>
          </cell>
          <cell r="I3232"/>
          <cell r="J3232">
            <v>60</v>
          </cell>
          <cell r="K3232"/>
          <cell r="T3232" t="str">
            <v>0580 7 37</v>
          </cell>
          <cell r="U3232" t="str">
            <v xml:space="preserve"> </v>
          </cell>
          <cell r="V3232" t="str">
            <v xml:space="preserve"> </v>
          </cell>
          <cell r="W3232">
            <v>0</v>
          </cell>
          <cell r="X3232">
            <v>0</v>
          </cell>
          <cell r="Y3232" t="str">
            <v>xx</v>
          </cell>
        </row>
        <row r="3233">
          <cell r="A3233" t="str">
            <v>0580  7 41</v>
          </cell>
          <cell r="B3233" t="str">
            <v>LANDSCAPE- ORNAMENTAL GRASS, DISTRICT SPECIFIED FROM PROJECT LIST, 1 GALLON</v>
          </cell>
          <cell r="C3233" t="str">
            <v>EA</v>
          </cell>
          <cell r="D3233" t="str">
            <v>12</v>
          </cell>
          <cell r="E3233" t="str">
            <v>M</v>
          </cell>
          <cell r="F3233" t="str">
            <v>Y</v>
          </cell>
          <cell r="G3233" t="str">
            <v/>
          </cell>
          <cell r="H3233">
            <v>42465</v>
          </cell>
          <cell r="I3233"/>
          <cell r="J3233" t="str">
            <v/>
          </cell>
          <cell r="K3233"/>
          <cell r="T3233" t="str">
            <v>0580 7 41</v>
          </cell>
          <cell r="U3233" t="str">
            <v xml:space="preserve"> </v>
          </cell>
          <cell r="V3233" t="str">
            <v xml:space="preserve"> </v>
          </cell>
          <cell r="W3233">
            <v>0</v>
          </cell>
          <cell r="X3233">
            <v>0</v>
          </cell>
          <cell r="Y3233" t="str">
            <v>xx</v>
          </cell>
        </row>
        <row r="3234">
          <cell r="A3234" t="str">
            <v>0580  7 43</v>
          </cell>
          <cell r="B3234" t="str">
            <v>LANDSCAPE- ORNAMENTAL GRASS, DISTRICT SPECIFIED FROM PROJECT LIST, 3 GALLON</v>
          </cell>
          <cell r="C3234" t="str">
            <v>EA</v>
          </cell>
          <cell r="D3234" t="str">
            <v>12</v>
          </cell>
          <cell r="E3234" t="str">
            <v>M</v>
          </cell>
          <cell r="F3234" t="str">
            <v>Y</v>
          </cell>
          <cell r="G3234" t="str">
            <v/>
          </cell>
          <cell r="H3234">
            <v>42465</v>
          </cell>
          <cell r="I3234"/>
          <cell r="J3234" t="str">
            <v/>
          </cell>
          <cell r="K3234"/>
          <cell r="T3234" t="str">
            <v>0580 7 43</v>
          </cell>
          <cell r="U3234" t="str">
            <v xml:space="preserve"> </v>
          </cell>
          <cell r="V3234" t="str">
            <v xml:space="preserve"> </v>
          </cell>
          <cell r="W3234">
            <v>0</v>
          </cell>
          <cell r="X3234">
            <v>0</v>
          </cell>
          <cell r="Y3234" t="str">
            <v>xx</v>
          </cell>
        </row>
        <row r="3235">
          <cell r="A3235" t="str">
            <v>0580  7 45</v>
          </cell>
          <cell r="B3235" t="str">
            <v>LANDSCAPE- ORNAMENTAL GRASS, DISTRICT SPECIFIED FROM PROJECT LIST, 5 GALLON</v>
          </cell>
          <cell r="C3235" t="str">
            <v>EA</v>
          </cell>
          <cell r="D3235" t="str">
            <v>12</v>
          </cell>
          <cell r="E3235" t="str">
            <v>M</v>
          </cell>
          <cell r="F3235" t="str">
            <v>Y</v>
          </cell>
          <cell r="G3235" t="str">
            <v/>
          </cell>
          <cell r="H3235">
            <v>42465</v>
          </cell>
          <cell r="I3235"/>
          <cell r="J3235" t="str">
            <v/>
          </cell>
          <cell r="K3235"/>
          <cell r="T3235" t="str">
            <v>0580 7 45</v>
          </cell>
          <cell r="U3235" t="str">
            <v xml:space="preserve"> </v>
          </cell>
          <cell r="V3235" t="str">
            <v xml:space="preserve"> </v>
          </cell>
          <cell r="W3235">
            <v>0</v>
          </cell>
          <cell r="X3235">
            <v>0</v>
          </cell>
          <cell r="Y3235" t="str">
            <v>xx</v>
          </cell>
        </row>
        <row r="3236">
          <cell r="A3236" t="str">
            <v>0580  7 47</v>
          </cell>
          <cell r="B3236" t="str">
            <v>LANDSCAPE- ORNAMENTAL GRASS, DISTRICT SPECIFIED FROM PROJECT LIST, 7 GALLON</v>
          </cell>
          <cell r="C3236" t="str">
            <v>EA</v>
          </cell>
          <cell r="D3236" t="str">
            <v>12</v>
          </cell>
          <cell r="E3236" t="str">
            <v>M</v>
          </cell>
          <cell r="F3236" t="str">
            <v>Y</v>
          </cell>
          <cell r="G3236" t="str">
            <v/>
          </cell>
          <cell r="H3236">
            <v>42465</v>
          </cell>
          <cell r="I3236"/>
          <cell r="J3236" t="str">
            <v/>
          </cell>
          <cell r="K3236"/>
          <cell r="T3236" t="str">
            <v>0580 7 47</v>
          </cell>
          <cell r="U3236" t="str">
            <v xml:space="preserve"> </v>
          </cell>
          <cell r="V3236" t="str">
            <v xml:space="preserve"> </v>
          </cell>
          <cell r="W3236">
            <v>0</v>
          </cell>
          <cell r="X3236">
            <v>0</v>
          </cell>
          <cell r="Y3236" t="str">
            <v>xx</v>
          </cell>
        </row>
        <row r="3237">
          <cell r="A3237" t="str">
            <v>0580  7 51</v>
          </cell>
          <cell r="B3237" t="str">
            <v>LANDSCAPE- SMALL SHRUB, CONTRACTORS OPTION FROM PROJECT LIST, 1 GALLON</v>
          </cell>
          <cell r="C3237" t="str">
            <v>EA</v>
          </cell>
          <cell r="D3237" t="str">
            <v>12</v>
          </cell>
          <cell r="E3237" t="str">
            <v>M</v>
          </cell>
          <cell r="F3237" t="str">
            <v>Y</v>
          </cell>
          <cell r="G3237" t="str">
            <v/>
          </cell>
          <cell r="H3237">
            <v>42465</v>
          </cell>
          <cell r="I3237"/>
          <cell r="J3237">
            <v>20</v>
          </cell>
          <cell r="K3237"/>
          <cell r="T3237" t="str">
            <v>0580 7 51</v>
          </cell>
          <cell r="U3237" t="str">
            <v xml:space="preserve"> </v>
          </cell>
          <cell r="V3237" t="str">
            <v xml:space="preserve"> </v>
          </cell>
          <cell r="W3237">
            <v>0</v>
          </cell>
          <cell r="X3237">
            <v>0</v>
          </cell>
          <cell r="Y3237" t="str">
            <v>xx</v>
          </cell>
        </row>
        <row r="3238">
          <cell r="A3238" t="str">
            <v>0580  7 53</v>
          </cell>
          <cell r="B3238" t="str">
            <v>LANDSCAPE- SMALL SHRUB, CONTRACTORS OPTION FROM PROJECT LIST, 3 GALLON</v>
          </cell>
          <cell r="C3238" t="str">
            <v>EA</v>
          </cell>
          <cell r="D3238" t="str">
            <v>12</v>
          </cell>
          <cell r="E3238" t="str">
            <v>M</v>
          </cell>
          <cell r="F3238" t="str">
            <v>Y</v>
          </cell>
          <cell r="G3238" t="str">
            <v/>
          </cell>
          <cell r="H3238">
            <v>42465</v>
          </cell>
          <cell r="I3238"/>
          <cell r="J3238">
            <v>30</v>
          </cell>
          <cell r="K3238"/>
          <cell r="T3238" t="str">
            <v>0580 7 53</v>
          </cell>
          <cell r="U3238" t="str">
            <v xml:space="preserve"> </v>
          </cell>
          <cell r="V3238" t="str">
            <v xml:space="preserve"> </v>
          </cell>
          <cell r="W3238">
            <v>0</v>
          </cell>
          <cell r="X3238">
            <v>0</v>
          </cell>
          <cell r="Y3238" t="str">
            <v>xx</v>
          </cell>
        </row>
        <row r="3239">
          <cell r="A3239" t="str">
            <v>0580  7 55</v>
          </cell>
          <cell r="B3239" t="str">
            <v>LANDSCAPE- SMALL SHRUB, CONTRACTORS OPTION FROM PROJECT LIST, 5 GALLON</v>
          </cell>
          <cell r="C3239" t="str">
            <v>EA</v>
          </cell>
          <cell r="D3239" t="str">
            <v>12</v>
          </cell>
          <cell r="E3239" t="str">
            <v>M</v>
          </cell>
          <cell r="F3239" t="str">
            <v>Y</v>
          </cell>
          <cell r="G3239" t="str">
            <v/>
          </cell>
          <cell r="H3239">
            <v>42465</v>
          </cell>
          <cell r="I3239"/>
          <cell r="J3239">
            <v>50</v>
          </cell>
          <cell r="K3239"/>
          <cell r="T3239" t="str">
            <v>0580 7 55</v>
          </cell>
          <cell r="U3239" t="str">
            <v xml:space="preserve"> </v>
          </cell>
          <cell r="V3239" t="str">
            <v xml:space="preserve"> </v>
          </cell>
          <cell r="W3239">
            <v>0</v>
          </cell>
          <cell r="X3239">
            <v>0</v>
          </cell>
          <cell r="Y3239" t="str">
            <v>xx</v>
          </cell>
        </row>
        <row r="3240">
          <cell r="A3240" t="str">
            <v>0580  7 57</v>
          </cell>
          <cell r="B3240" t="str">
            <v>LANDSCAPE- SMALL SHRUB, CONTRACTORS OPTION FROM PROJECT LIST, 7 GALLON</v>
          </cell>
          <cell r="C3240" t="str">
            <v>EA</v>
          </cell>
          <cell r="D3240" t="str">
            <v>12</v>
          </cell>
          <cell r="E3240" t="str">
            <v>M</v>
          </cell>
          <cell r="F3240" t="str">
            <v>Y</v>
          </cell>
          <cell r="G3240" t="str">
            <v/>
          </cell>
          <cell r="H3240">
            <v>42465</v>
          </cell>
          <cell r="I3240"/>
          <cell r="J3240">
            <v>75</v>
          </cell>
          <cell r="K3240"/>
          <cell r="T3240" t="str">
            <v>0580 7 57</v>
          </cell>
          <cell r="U3240" t="str">
            <v xml:space="preserve"> </v>
          </cell>
          <cell r="V3240" t="str">
            <v xml:space="preserve"> </v>
          </cell>
          <cell r="W3240">
            <v>0</v>
          </cell>
          <cell r="X3240">
            <v>0</v>
          </cell>
          <cell r="Y3240" t="str">
            <v>xx</v>
          </cell>
        </row>
        <row r="3241">
          <cell r="A3241" t="str">
            <v>0580  7 61</v>
          </cell>
          <cell r="B3241" t="str">
            <v>LANDSCAPE- SMALL SHRUB, DISTRICT SPECIFIED FROM PROJECT LIST, 1 GALLON</v>
          </cell>
          <cell r="C3241" t="str">
            <v>EA</v>
          </cell>
          <cell r="D3241" t="str">
            <v>12</v>
          </cell>
          <cell r="E3241" t="str">
            <v>M</v>
          </cell>
          <cell r="F3241" t="str">
            <v>Y</v>
          </cell>
          <cell r="G3241" t="str">
            <v/>
          </cell>
          <cell r="H3241">
            <v>42465</v>
          </cell>
          <cell r="I3241"/>
          <cell r="J3241" t="str">
            <v/>
          </cell>
          <cell r="K3241"/>
          <cell r="T3241" t="str">
            <v>0580 7 61</v>
          </cell>
          <cell r="U3241" t="str">
            <v xml:space="preserve"> </v>
          </cell>
          <cell r="V3241" t="str">
            <v xml:space="preserve"> </v>
          </cell>
          <cell r="W3241">
            <v>0</v>
          </cell>
          <cell r="X3241">
            <v>0</v>
          </cell>
          <cell r="Y3241" t="str">
            <v>xx</v>
          </cell>
        </row>
        <row r="3242">
          <cell r="A3242" t="str">
            <v>0580  7 63</v>
          </cell>
          <cell r="B3242" t="str">
            <v>LANDSCAPE- SMALL SHRUB, DISTRICT SPECIFIED FROM PROJECT LIST, 3 GALLON</v>
          </cell>
          <cell r="C3242" t="str">
            <v>EA</v>
          </cell>
          <cell r="D3242" t="str">
            <v>12</v>
          </cell>
          <cell r="E3242" t="str">
            <v>M</v>
          </cell>
          <cell r="F3242" t="str">
            <v>Y</v>
          </cell>
          <cell r="G3242" t="str">
            <v/>
          </cell>
          <cell r="H3242">
            <v>42465</v>
          </cell>
          <cell r="I3242"/>
          <cell r="J3242" t="str">
            <v/>
          </cell>
          <cell r="K3242"/>
          <cell r="T3242" t="str">
            <v>0580 7 63</v>
          </cell>
          <cell r="U3242" t="str">
            <v xml:space="preserve"> </v>
          </cell>
          <cell r="V3242" t="str">
            <v xml:space="preserve"> </v>
          </cell>
          <cell r="W3242">
            <v>0</v>
          </cell>
          <cell r="X3242">
            <v>0</v>
          </cell>
          <cell r="Y3242" t="str">
            <v>xx</v>
          </cell>
        </row>
        <row r="3243">
          <cell r="A3243" t="str">
            <v>0580  7 65</v>
          </cell>
          <cell r="B3243" t="str">
            <v>LANDSCAPE- SMALL SHRUB, DISTRICT SPECIFIED FROM PROJECT LIST, 5 GALLON</v>
          </cell>
          <cell r="C3243" t="str">
            <v>EA</v>
          </cell>
          <cell r="D3243" t="str">
            <v>12</v>
          </cell>
          <cell r="E3243" t="str">
            <v>M</v>
          </cell>
          <cell r="F3243" t="str">
            <v>Y</v>
          </cell>
          <cell r="G3243" t="str">
            <v/>
          </cell>
          <cell r="H3243">
            <v>42465</v>
          </cell>
          <cell r="I3243"/>
          <cell r="J3243" t="str">
            <v/>
          </cell>
          <cell r="K3243"/>
          <cell r="T3243" t="str">
            <v>0580 7 65</v>
          </cell>
          <cell r="U3243" t="str">
            <v xml:space="preserve"> </v>
          </cell>
          <cell r="V3243" t="str">
            <v xml:space="preserve"> </v>
          </cell>
          <cell r="W3243">
            <v>0</v>
          </cell>
          <cell r="X3243">
            <v>0</v>
          </cell>
          <cell r="Y3243" t="str">
            <v>xx</v>
          </cell>
        </row>
        <row r="3244">
          <cell r="A3244" t="str">
            <v>0580  7 67</v>
          </cell>
          <cell r="B3244" t="str">
            <v>LANDSCAPE- SMALL SHRUB, DISTRICT SPECIFIED FROM PROJECT LIST, 7 GALLON</v>
          </cell>
          <cell r="C3244" t="str">
            <v>EA</v>
          </cell>
          <cell r="D3244" t="str">
            <v>12</v>
          </cell>
          <cell r="E3244" t="str">
            <v>M</v>
          </cell>
          <cell r="F3244" t="str">
            <v>Y</v>
          </cell>
          <cell r="G3244" t="str">
            <v/>
          </cell>
          <cell r="H3244">
            <v>42465</v>
          </cell>
          <cell r="I3244"/>
          <cell r="J3244" t="str">
            <v/>
          </cell>
          <cell r="K3244"/>
          <cell r="T3244" t="str">
            <v>0580 7 67</v>
          </cell>
          <cell r="U3244" t="str">
            <v xml:space="preserve"> </v>
          </cell>
          <cell r="V3244" t="str">
            <v xml:space="preserve"> </v>
          </cell>
          <cell r="W3244">
            <v>0</v>
          </cell>
          <cell r="X3244">
            <v>0</v>
          </cell>
          <cell r="Y3244" t="str">
            <v>xx</v>
          </cell>
        </row>
        <row r="3245">
          <cell r="A3245" t="str">
            <v>0580  7103</v>
          </cell>
          <cell r="B3245" t="str">
            <v>LANDSCAPE- SMALL SHRUB/ORNAMENTAL GRASS, MUHLY GRASS MUHLENBERGIA CAPILLARIS, 3 GALLON CONTAINER</v>
          </cell>
          <cell r="C3245" t="str">
            <v>EA</v>
          </cell>
          <cell r="D3245" t="str">
            <v>12</v>
          </cell>
          <cell r="E3245" t="str">
            <v xml:space="preserve"> </v>
          </cell>
          <cell r="F3245" t="str">
            <v>Y</v>
          </cell>
          <cell r="G3245" t="str">
            <v/>
          </cell>
          <cell r="H3245">
            <v>41662</v>
          </cell>
          <cell r="I3245"/>
          <cell r="J3245" t="str">
            <v/>
          </cell>
          <cell r="K3245"/>
          <cell r="T3245" t="str">
            <v>0580 7103</v>
          </cell>
          <cell r="U3245" t="str">
            <v xml:space="preserve"> </v>
          </cell>
          <cell r="V3245" t="str">
            <v xml:space="preserve"> </v>
          </cell>
          <cell r="W3245">
            <v>0</v>
          </cell>
          <cell r="X3245">
            <v>0</v>
          </cell>
          <cell r="Y3245" t="str">
            <v>xx</v>
          </cell>
        </row>
        <row r="3246">
          <cell r="A3246" t="str">
            <v>0580  7113</v>
          </cell>
          <cell r="B3246" t="str">
            <v>LANDSCAPE- SMALL SHRUB/ORNAMENTAL GRASS, BOSTON FERN NEPHROLEPIS EXALTATA, 3 GALLON CONTAINER</v>
          </cell>
          <cell r="C3246" t="str">
            <v>EA</v>
          </cell>
          <cell r="D3246" t="str">
            <v>12</v>
          </cell>
          <cell r="E3246" t="str">
            <v xml:space="preserve"> </v>
          </cell>
          <cell r="F3246" t="str">
            <v>N</v>
          </cell>
          <cell r="G3246" t="str">
            <v/>
          </cell>
          <cell r="H3246">
            <v>41662</v>
          </cell>
          <cell r="I3246">
            <v>44196</v>
          </cell>
          <cell r="J3246" t="str">
            <v/>
          </cell>
          <cell r="K3246"/>
          <cell r="T3246" t="str">
            <v>0580 7113</v>
          </cell>
          <cell r="U3246" t="str">
            <v xml:space="preserve"> </v>
          </cell>
          <cell r="V3246" t="str">
            <v xml:space="preserve"> </v>
          </cell>
          <cell r="W3246">
            <v>0</v>
          </cell>
          <cell r="X3246">
            <v>0</v>
          </cell>
          <cell r="Y3246" t="str">
            <v>xx</v>
          </cell>
        </row>
        <row r="3247">
          <cell r="A3247" t="str">
            <v>0580  7123</v>
          </cell>
          <cell r="B3247" t="str">
            <v>LANDSCAPE- SMALL SHRUB/ORNAMENTAL GRASS, DWARF FAKAHATCHEE GRASS, TRIPSACUM FLORIDANA, 3 GALLON CONTAINER</v>
          </cell>
          <cell r="C3247" t="str">
            <v>EA</v>
          </cell>
          <cell r="D3247" t="str">
            <v>12</v>
          </cell>
          <cell r="E3247" t="str">
            <v xml:space="preserve"> </v>
          </cell>
          <cell r="F3247" t="str">
            <v>N</v>
          </cell>
          <cell r="G3247" t="str">
            <v/>
          </cell>
          <cell r="H3247">
            <v>41662</v>
          </cell>
          <cell r="I3247">
            <v>44196</v>
          </cell>
          <cell r="J3247" t="str">
            <v/>
          </cell>
          <cell r="K3247"/>
          <cell r="T3247" t="str">
            <v>0580 7123</v>
          </cell>
          <cell r="U3247" t="str">
            <v xml:space="preserve"> </v>
          </cell>
          <cell r="V3247" t="str">
            <v xml:space="preserve"> </v>
          </cell>
          <cell r="W3247">
            <v>0</v>
          </cell>
          <cell r="X3247">
            <v>0</v>
          </cell>
          <cell r="Y3247" t="str">
            <v>xx</v>
          </cell>
        </row>
        <row r="3248">
          <cell r="A3248" t="str">
            <v>0580  7133</v>
          </cell>
          <cell r="B3248" t="str">
            <v>LANDSCAPE- SMALL SHRUB/ORNAMENTAL GRASS, JAMAICA CAPER CAPPARIS CYNOPHALLOPHORA, 3 GALLON CONTAINER</v>
          </cell>
          <cell r="C3248" t="str">
            <v>EA</v>
          </cell>
          <cell r="D3248" t="str">
            <v>12</v>
          </cell>
          <cell r="E3248" t="str">
            <v xml:space="preserve"> </v>
          </cell>
          <cell r="F3248" t="str">
            <v>N</v>
          </cell>
          <cell r="G3248" t="str">
            <v/>
          </cell>
          <cell r="H3248">
            <v>41681</v>
          </cell>
          <cell r="I3248"/>
          <cell r="J3248" t="str">
            <v/>
          </cell>
          <cell r="K3248"/>
          <cell r="T3248" t="str">
            <v>0580 7133</v>
          </cell>
          <cell r="U3248" t="str">
            <v xml:space="preserve"> </v>
          </cell>
          <cell r="V3248" t="str">
            <v xml:space="preserve"> </v>
          </cell>
          <cell r="W3248">
            <v>0</v>
          </cell>
          <cell r="X3248">
            <v>0</v>
          </cell>
          <cell r="Y3248" t="str">
            <v>xx</v>
          </cell>
        </row>
        <row r="3249">
          <cell r="A3249" t="str">
            <v>0580  7143</v>
          </cell>
          <cell r="B3249" t="str">
            <v>LANDSCAPE- SMALL SHRUB/ORNAMENTAL GRASS, DWARF PITCH APPLE-  CLUSIA ROSEA 'NANA', 3 GALLON CONTAINER</v>
          </cell>
          <cell r="C3249" t="str">
            <v>EA</v>
          </cell>
          <cell r="D3249" t="str">
            <v>12</v>
          </cell>
          <cell r="E3249" t="str">
            <v xml:space="preserve"> </v>
          </cell>
          <cell r="F3249" t="str">
            <v>N</v>
          </cell>
          <cell r="G3249" t="str">
            <v/>
          </cell>
          <cell r="H3249">
            <v>41681</v>
          </cell>
          <cell r="I3249"/>
          <cell r="J3249" t="str">
            <v/>
          </cell>
          <cell r="K3249"/>
          <cell r="T3249" t="str">
            <v>0580 7143</v>
          </cell>
          <cell r="U3249" t="str">
            <v xml:space="preserve"> </v>
          </cell>
          <cell r="V3249" t="str">
            <v xml:space="preserve"> </v>
          </cell>
          <cell r="W3249">
            <v>0</v>
          </cell>
          <cell r="X3249">
            <v>0</v>
          </cell>
          <cell r="Y3249" t="str">
            <v>xx</v>
          </cell>
        </row>
        <row r="3250">
          <cell r="A3250" t="str">
            <v>0580  7152</v>
          </cell>
          <cell r="B3250" t="str">
            <v>LANDSCAPE- SMALL SHRUB/ORNAMENTAL GRASS,SILVER BUTTONWOOD CONOCARPUS ERECTUS VAR. SERICEUS, 2 GALLON</v>
          </cell>
          <cell r="C3250" t="str">
            <v>EA</v>
          </cell>
          <cell r="D3250" t="str">
            <v>12</v>
          </cell>
          <cell r="E3250" t="str">
            <v xml:space="preserve"> </v>
          </cell>
          <cell r="F3250" t="str">
            <v>N</v>
          </cell>
          <cell r="G3250" t="str">
            <v/>
          </cell>
          <cell r="H3250">
            <v>43762</v>
          </cell>
          <cell r="I3250"/>
          <cell r="J3250" t="str">
            <v/>
          </cell>
          <cell r="K3250"/>
          <cell r="T3250" t="str">
            <v>0580 7152</v>
          </cell>
          <cell r="U3250" t="str">
            <v xml:space="preserve"> </v>
          </cell>
          <cell r="V3250" t="str">
            <v xml:space="preserve"> </v>
          </cell>
          <cell r="W3250">
            <v>0</v>
          </cell>
          <cell r="X3250">
            <v>0</v>
          </cell>
          <cell r="Y3250" t="str">
            <v>xx</v>
          </cell>
        </row>
        <row r="3251">
          <cell r="A3251" t="str">
            <v>0580  7153</v>
          </cell>
          <cell r="B3251" t="str">
            <v>LANDSCAPE- SMALL SHRUB/ORNAMENTAL GRASS, SILVER BUTTONWOOD CONOCARPUS ERECTUS VAR. SERICEUS, 3 GALLON</v>
          </cell>
          <cell r="C3251" t="str">
            <v>EA</v>
          </cell>
          <cell r="D3251" t="str">
            <v>12</v>
          </cell>
          <cell r="E3251" t="str">
            <v xml:space="preserve"> </v>
          </cell>
          <cell r="F3251" t="str">
            <v>N</v>
          </cell>
          <cell r="G3251" t="str">
            <v/>
          </cell>
          <cell r="H3251">
            <v>41681</v>
          </cell>
          <cell r="I3251"/>
          <cell r="J3251" t="str">
            <v/>
          </cell>
          <cell r="K3251"/>
          <cell r="T3251" t="str">
            <v>0580 7153</v>
          </cell>
          <cell r="U3251" t="str">
            <v xml:space="preserve"> </v>
          </cell>
          <cell r="V3251" t="str">
            <v xml:space="preserve"> </v>
          </cell>
          <cell r="W3251">
            <v>0</v>
          </cell>
          <cell r="X3251">
            <v>0</v>
          </cell>
          <cell r="Y3251" t="str">
            <v>xx</v>
          </cell>
        </row>
        <row r="3252">
          <cell r="A3252" t="str">
            <v>0580  7163</v>
          </cell>
          <cell r="B3252" t="str">
            <v>LANDSCAPE- SMALL SHRUB/ORNAMENTAL GRASS, HORIZONTAL COCOPLUM CHRYSOBALANUS ICACO 'HORIZONTAL', 3 GALLON</v>
          </cell>
          <cell r="C3252" t="str">
            <v>EA</v>
          </cell>
          <cell r="D3252" t="str">
            <v>12</v>
          </cell>
          <cell r="E3252" t="str">
            <v xml:space="preserve"> </v>
          </cell>
          <cell r="F3252" t="str">
            <v>N</v>
          </cell>
          <cell r="G3252" t="str">
            <v/>
          </cell>
          <cell r="H3252">
            <v>41681</v>
          </cell>
          <cell r="I3252"/>
          <cell r="J3252" t="str">
            <v/>
          </cell>
          <cell r="K3252"/>
          <cell r="T3252" t="str">
            <v>0580 7163</v>
          </cell>
          <cell r="U3252" t="str">
            <v xml:space="preserve"> </v>
          </cell>
          <cell r="V3252" t="str">
            <v xml:space="preserve"> </v>
          </cell>
          <cell r="W3252">
            <v>0</v>
          </cell>
          <cell r="X3252">
            <v>0</v>
          </cell>
          <cell r="Y3252" t="str">
            <v>xx</v>
          </cell>
        </row>
        <row r="3253">
          <cell r="A3253" t="str">
            <v>0580  7173</v>
          </cell>
          <cell r="B3253" t="str">
            <v>LANDSCAPE- SMALL SHRUB/ORNAMENTAL GRASS, RED TIP COCOPLUM CHRYSOBALANUS ICACO 'RED TIP', 3 GALLON</v>
          </cell>
          <cell r="C3253" t="str">
            <v>EA</v>
          </cell>
          <cell r="D3253" t="str">
            <v>12</v>
          </cell>
          <cell r="E3253" t="str">
            <v xml:space="preserve"> </v>
          </cell>
          <cell r="F3253" t="str">
            <v>N</v>
          </cell>
          <cell r="G3253" t="str">
            <v/>
          </cell>
          <cell r="H3253">
            <v>41681</v>
          </cell>
          <cell r="I3253"/>
          <cell r="J3253" t="str">
            <v/>
          </cell>
          <cell r="K3253"/>
          <cell r="T3253" t="str">
            <v>0580 7173</v>
          </cell>
          <cell r="U3253" t="str">
            <v xml:space="preserve"> </v>
          </cell>
          <cell r="V3253" t="str">
            <v xml:space="preserve"> </v>
          </cell>
          <cell r="W3253">
            <v>0</v>
          </cell>
          <cell r="X3253">
            <v>0</v>
          </cell>
          <cell r="Y3253" t="str">
            <v>xx</v>
          </cell>
        </row>
        <row r="3254">
          <cell r="A3254" t="str">
            <v>0580  7183</v>
          </cell>
          <cell r="B3254" t="str">
            <v>LANDSCAPE- SMALL SHRUB/ORNAMENTAL GRASS, ACALYPHA WILKESIANA- COPPERLEAF, 3 GALLON</v>
          </cell>
          <cell r="C3254" t="str">
            <v>EA</v>
          </cell>
          <cell r="D3254" t="str">
            <v>12</v>
          </cell>
          <cell r="E3254" t="str">
            <v xml:space="preserve"> </v>
          </cell>
          <cell r="F3254" t="str">
            <v>N</v>
          </cell>
          <cell r="G3254" t="str">
            <v/>
          </cell>
          <cell r="H3254">
            <v>43783</v>
          </cell>
          <cell r="I3254"/>
          <cell r="J3254" t="str">
            <v/>
          </cell>
          <cell r="K3254"/>
          <cell r="T3254" t="str">
            <v>0580 7183</v>
          </cell>
          <cell r="U3254" t="str">
            <v xml:space="preserve"> </v>
          </cell>
          <cell r="V3254" t="str">
            <v xml:space="preserve"> </v>
          </cell>
          <cell r="W3254">
            <v>0</v>
          </cell>
          <cell r="X3254">
            <v>0</v>
          </cell>
          <cell r="Y3254" t="str">
            <v>xx</v>
          </cell>
        </row>
        <row r="3255">
          <cell r="A3255" t="str">
            <v>0580  7193</v>
          </cell>
          <cell r="B3255" t="str">
            <v>LANDSCAPE- SMALL SHRUB/ORNAMENTAL GRASS, DWARF YOUPON HOLLY ILEX VOMITORIA 'SCHILLINGS', 3 GALLON</v>
          </cell>
          <cell r="C3255" t="str">
            <v>EA</v>
          </cell>
          <cell r="D3255" t="str">
            <v>12</v>
          </cell>
          <cell r="E3255" t="str">
            <v xml:space="preserve"> </v>
          </cell>
          <cell r="F3255" t="str">
            <v>N</v>
          </cell>
          <cell r="G3255" t="str">
            <v/>
          </cell>
          <cell r="H3255">
            <v>41681</v>
          </cell>
          <cell r="I3255"/>
          <cell r="J3255" t="str">
            <v/>
          </cell>
          <cell r="K3255"/>
          <cell r="T3255" t="str">
            <v>0580 7193</v>
          </cell>
          <cell r="U3255" t="str">
            <v xml:space="preserve"> </v>
          </cell>
          <cell r="V3255" t="str">
            <v xml:space="preserve"> </v>
          </cell>
          <cell r="W3255">
            <v>0</v>
          </cell>
          <cell r="X3255">
            <v>0</v>
          </cell>
          <cell r="Y3255" t="str">
            <v>xx</v>
          </cell>
        </row>
        <row r="3256">
          <cell r="A3256" t="str">
            <v>0580  7197</v>
          </cell>
          <cell r="B3256" t="str">
            <v>LANDSCAPE- SMALL SHRUB/ORNAMENTAL GRASS, DWARF YOUPON HOLLY ILEX VOMITORIA 'SCHILLINGS', 7 GALLON</v>
          </cell>
          <cell r="C3256" t="str">
            <v>EA</v>
          </cell>
          <cell r="D3256" t="str">
            <v>12</v>
          </cell>
          <cell r="E3256" t="str">
            <v xml:space="preserve"> </v>
          </cell>
          <cell r="F3256" t="str">
            <v>N</v>
          </cell>
          <cell r="G3256" t="str">
            <v/>
          </cell>
          <cell r="H3256">
            <v>41681</v>
          </cell>
          <cell r="I3256"/>
          <cell r="J3256" t="str">
            <v/>
          </cell>
          <cell r="K3256"/>
          <cell r="T3256" t="str">
            <v>0580 7197</v>
          </cell>
          <cell r="U3256" t="str">
            <v xml:space="preserve"> </v>
          </cell>
          <cell r="V3256" t="str">
            <v xml:space="preserve"> </v>
          </cell>
          <cell r="W3256">
            <v>0</v>
          </cell>
          <cell r="X3256">
            <v>0</v>
          </cell>
          <cell r="Y3256" t="str">
            <v>xx</v>
          </cell>
        </row>
        <row r="3257">
          <cell r="A3257" t="str">
            <v>0580  7201</v>
          </cell>
          <cell r="B3257" t="str">
            <v>LANDSCAPE- SMALL SHRUB/ORNAMENTAL GRASS, DWARF FIREBRUSH-  HAMELIA PATENS 'COMPACTA', 1 GALLON</v>
          </cell>
          <cell r="C3257" t="str">
            <v>EA</v>
          </cell>
          <cell r="D3257" t="str">
            <v>12</v>
          </cell>
          <cell r="E3257" t="str">
            <v xml:space="preserve"> </v>
          </cell>
          <cell r="F3257" t="str">
            <v>N</v>
          </cell>
          <cell r="G3257" t="str">
            <v/>
          </cell>
          <cell r="H3257">
            <v>43762</v>
          </cell>
          <cell r="I3257"/>
          <cell r="J3257" t="str">
            <v/>
          </cell>
          <cell r="K3257"/>
          <cell r="T3257" t="str">
            <v>0580 7201</v>
          </cell>
          <cell r="U3257" t="str">
            <v xml:space="preserve"> </v>
          </cell>
          <cell r="V3257" t="str">
            <v xml:space="preserve"> </v>
          </cell>
          <cell r="W3257">
            <v>0</v>
          </cell>
          <cell r="X3257">
            <v>0</v>
          </cell>
          <cell r="Y3257" t="str">
            <v>xx</v>
          </cell>
        </row>
        <row r="3258">
          <cell r="A3258" t="str">
            <v>0580  7203</v>
          </cell>
          <cell r="B3258" t="str">
            <v>LANDSCAPE- SMALL SHRUB/ORNAMENTAL GRASS, DWARF FIREBRUSH-  HAMELIA PATENS 'COMPACTA', 3 GALLON</v>
          </cell>
          <cell r="C3258" t="str">
            <v>EA</v>
          </cell>
          <cell r="D3258" t="str">
            <v>12</v>
          </cell>
          <cell r="E3258" t="str">
            <v xml:space="preserve"> </v>
          </cell>
          <cell r="F3258" t="str">
            <v>N</v>
          </cell>
          <cell r="G3258" t="str">
            <v/>
          </cell>
          <cell r="H3258">
            <v>41681</v>
          </cell>
          <cell r="I3258"/>
          <cell r="J3258" t="str">
            <v/>
          </cell>
          <cell r="K3258"/>
          <cell r="T3258" t="str">
            <v>0580 7203</v>
          </cell>
          <cell r="U3258" t="str">
            <v xml:space="preserve"> </v>
          </cell>
          <cell r="V3258" t="str">
            <v xml:space="preserve"> </v>
          </cell>
          <cell r="W3258">
            <v>0</v>
          </cell>
          <cell r="X3258">
            <v>0</v>
          </cell>
          <cell r="Y3258" t="str">
            <v>xx</v>
          </cell>
        </row>
        <row r="3259">
          <cell r="A3259" t="str">
            <v>0580  7213</v>
          </cell>
          <cell r="B3259" t="str">
            <v>LANDSCAPE- SMALL SHRUB/ORNAMENTAL GRASS, FIREBRUSH- HAMELIA PATENS, 3 GALLON</v>
          </cell>
          <cell r="C3259" t="str">
            <v>EA</v>
          </cell>
          <cell r="D3259" t="str">
            <v>12</v>
          </cell>
          <cell r="E3259" t="str">
            <v xml:space="preserve"> </v>
          </cell>
          <cell r="F3259" t="str">
            <v>N</v>
          </cell>
          <cell r="G3259" t="str">
            <v/>
          </cell>
          <cell r="H3259">
            <v>41681</v>
          </cell>
          <cell r="I3259"/>
          <cell r="J3259" t="str">
            <v/>
          </cell>
          <cell r="K3259"/>
          <cell r="T3259" t="str">
            <v>0580 7213</v>
          </cell>
          <cell r="U3259" t="str">
            <v xml:space="preserve"> </v>
          </cell>
          <cell r="V3259" t="str">
            <v xml:space="preserve"> </v>
          </cell>
          <cell r="W3259">
            <v>0</v>
          </cell>
          <cell r="X3259">
            <v>0</v>
          </cell>
          <cell r="Y3259" t="str">
            <v>xx</v>
          </cell>
        </row>
        <row r="3260">
          <cell r="A3260" t="str">
            <v>0580  7223</v>
          </cell>
          <cell r="B3260" t="str">
            <v>LANDSCAPE- SMALL SHRUB/ORNAMENTAL GRASS, WHITE STOPPER-  EUGENIA AXILLARIS, 3 GALLON</v>
          </cell>
          <cell r="C3260" t="str">
            <v>EA</v>
          </cell>
          <cell r="D3260" t="str">
            <v>12</v>
          </cell>
          <cell r="E3260" t="str">
            <v xml:space="preserve"> </v>
          </cell>
          <cell r="F3260" t="str">
            <v>N</v>
          </cell>
          <cell r="G3260" t="str">
            <v/>
          </cell>
          <cell r="H3260">
            <v>41682</v>
          </cell>
          <cell r="I3260"/>
          <cell r="J3260" t="str">
            <v/>
          </cell>
          <cell r="K3260"/>
          <cell r="T3260" t="str">
            <v>0580 7223</v>
          </cell>
          <cell r="U3260" t="str">
            <v xml:space="preserve"> </v>
          </cell>
          <cell r="V3260" t="str">
            <v xml:space="preserve"> </v>
          </cell>
          <cell r="W3260">
            <v>0</v>
          </cell>
          <cell r="X3260">
            <v>0</v>
          </cell>
          <cell r="Y3260" t="str">
            <v>xx</v>
          </cell>
        </row>
        <row r="3261">
          <cell r="A3261" t="str">
            <v>0580  7233</v>
          </cell>
          <cell r="B3261" t="str">
            <v>LANDSCAPE- SMALL SHRUB/ORNAMENTAL GRASS, SPANISH STOPPER- EUGENIA FOETIDA, 3 GALLON</v>
          </cell>
          <cell r="C3261" t="str">
            <v>EA</v>
          </cell>
          <cell r="D3261" t="str">
            <v>12</v>
          </cell>
          <cell r="E3261" t="str">
            <v xml:space="preserve"> </v>
          </cell>
          <cell r="F3261" t="str">
            <v>N</v>
          </cell>
          <cell r="G3261" t="str">
            <v/>
          </cell>
          <cell r="H3261">
            <v>41682</v>
          </cell>
          <cell r="I3261"/>
          <cell r="J3261" t="str">
            <v/>
          </cell>
          <cell r="K3261"/>
          <cell r="T3261" t="str">
            <v>0580 7233</v>
          </cell>
          <cell r="U3261" t="str">
            <v xml:space="preserve"> </v>
          </cell>
          <cell r="V3261" t="str">
            <v xml:space="preserve"> </v>
          </cell>
          <cell r="W3261">
            <v>0</v>
          </cell>
          <cell r="X3261">
            <v>0</v>
          </cell>
          <cell r="Y3261" t="str">
            <v>xx</v>
          </cell>
        </row>
        <row r="3262">
          <cell r="A3262" t="str">
            <v>0580  7243</v>
          </cell>
          <cell r="B3262" t="str">
            <v>LANDSCAPE- SMALL SHRUB/ORNAMENTAL GRASS, BOUGAINVILLA SILHOUETTE- BOUGAINVILLA SILHOUETTE, 3 GALLON</v>
          </cell>
          <cell r="C3262" t="str">
            <v>EA</v>
          </cell>
          <cell r="D3262" t="str">
            <v>12</v>
          </cell>
          <cell r="E3262" t="str">
            <v xml:space="preserve"> </v>
          </cell>
          <cell r="F3262" t="str">
            <v>N</v>
          </cell>
          <cell r="G3262" t="str">
            <v/>
          </cell>
          <cell r="H3262">
            <v>41682</v>
          </cell>
          <cell r="I3262"/>
          <cell r="J3262" t="str">
            <v/>
          </cell>
          <cell r="K3262"/>
          <cell r="T3262" t="str">
            <v>0580 7243</v>
          </cell>
          <cell r="U3262" t="str">
            <v xml:space="preserve"> </v>
          </cell>
          <cell r="V3262" t="str">
            <v xml:space="preserve"> </v>
          </cell>
          <cell r="W3262">
            <v>0</v>
          </cell>
          <cell r="X3262">
            <v>0</v>
          </cell>
          <cell r="Y3262" t="str">
            <v>xx</v>
          </cell>
        </row>
        <row r="3263">
          <cell r="A3263" t="str">
            <v>0580  7253</v>
          </cell>
          <cell r="B3263" t="str">
            <v>LANDSCAPE- SMALL SHRUB/ORNAMENTAL GRASS, GREEN ISLAND FICUS- FICUS MICROCARPA 'GREEN ISLAND', 3 GALLON</v>
          </cell>
          <cell r="C3263" t="str">
            <v>EA</v>
          </cell>
          <cell r="D3263" t="str">
            <v>12</v>
          </cell>
          <cell r="E3263" t="str">
            <v xml:space="preserve"> </v>
          </cell>
          <cell r="F3263" t="str">
            <v>N</v>
          </cell>
          <cell r="G3263" t="str">
            <v/>
          </cell>
          <cell r="H3263">
            <v>41682</v>
          </cell>
          <cell r="I3263"/>
          <cell r="J3263" t="str">
            <v/>
          </cell>
          <cell r="K3263"/>
          <cell r="T3263" t="str">
            <v>0580 7253</v>
          </cell>
          <cell r="U3263" t="str">
            <v xml:space="preserve"> </v>
          </cell>
          <cell r="V3263" t="str">
            <v xml:space="preserve"> </v>
          </cell>
          <cell r="W3263">
            <v>0</v>
          </cell>
          <cell r="X3263">
            <v>0</v>
          </cell>
          <cell r="Y3263" t="str">
            <v>xx</v>
          </cell>
        </row>
        <row r="3264">
          <cell r="A3264" t="str">
            <v>0580  7263</v>
          </cell>
          <cell r="B3264" t="str">
            <v>LANDSCAPE- SMALL SHRUB/ORNAMENTAL GRASS, COONTIE ZAMIA PUMILA, 3 GALLON</v>
          </cell>
          <cell r="C3264" t="str">
            <v>EA</v>
          </cell>
          <cell r="D3264" t="str">
            <v>12</v>
          </cell>
          <cell r="E3264" t="str">
            <v xml:space="preserve"> </v>
          </cell>
          <cell r="F3264" t="str">
            <v>N</v>
          </cell>
          <cell r="G3264" t="str">
            <v/>
          </cell>
          <cell r="H3264">
            <v>41682</v>
          </cell>
          <cell r="I3264"/>
          <cell r="J3264" t="str">
            <v/>
          </cell>
          <cell r="K3264"/>
          <cell r="T3264" t="str">
            <v>0580 7263</v>
          </cell>
          <cell r="U3264" t="str">
            <v xml:space="preserve"> </v>
          </cell>
          <cell r="V3264" t="str">
            <v xml:space="preserve"> </v>
          </cell>
          <cell r="W3264">
            <v>0</v>
          </cell>
          <cell r="X3264">
            <v>0</v>
          </cell>
          <cell r="Y3264" t="str">
            <v>xx</v>
          </cell>
        </row>
        <row r="3265">
          <cell r="A3265" t="str">
            <v>0580  7273</v>
          </cell>
          <cell r="B3265" t="str">
            <v>LANDSCAPE- SMALL SHRUB/ORNAMENTAL GRASS, MACHO FERN-  NEPHROLEPIS FALCATA 'MACHO', 3 GALLON</v>
          </cell>
          <cell r="C3265" t="str">
            <v>EA</v>
          </cell>
          <cell r="D3265" t="str">
            <v>12</v>
          </cell>
          <cell r="E3265" t="str">
            <v xml:space="preserve"> </v>
          </cell>
          <cell r="F3265" t="str">
            <v>N</v>
          </cell>
          <cell r="G3265" t="str">
            <v/>
          </cell>
          <cell r="H3265">
            <v>41682</v>
          </cell>
          <cell r="I3265"/>
          <cell r="J3265" t="str">
            <v/>
          </cell>
          <cell r="K3265"/>
          <cell r="T3265" t="str">
            <v>0580 7273</v>
          </cell>
          <cell r="U3265" t="str">
            <v xml:space="preserve"> </v>
          </cell>
          <cell r="V3265" t="str">
            <v xml:space="preserve"> </v>
          </cell>
          <cell r="W3265">
            <v>0</v>
          </cell>
          <cell r="X3265">
            <v>0</v>
          </cell>
          <cell r="Y3265" t="str">
            <v>xx</v>
          </cell>
        </row>
        <row r="3266">
          <cell r="A3266" t="str">
            <v>0580  7283</v>
          </cell>
          <cell r="B3266" t="str">
            <v>LANDSCAPE- SMALL SHRUB/ORNAMENTAL GRASS, WILD COFFEE-  PSYCHOTRIA NERVOSA, 3 GALLON</v>
          </cell>
          <cell r="C3266" t="str">
            <v>EA</v>
          </cell>
          <cell r="D3266" t="str">
            <v>12</v>
          </cell>
          <cell r="E3266" t="str">
            <v xml:space="preserve"> </v>
          </cell>
          <cell r="F3266" t="str">
            <v>N</v>
          </cell>
          <cell r="G3266" t="str">
            <v/>
          </cell>
          <cell r="H3266">
            <v>41682</v>
          </cell>
          <cell r="I3266"/>
          <cell r="J3266" t="str">
            <v/>
          </cell>
          <cell r="K3266"/>
          <cell r="T3266" t="str">
            <v>0580 7283</v>
          </cell>
          <cell r="U3266" t="str">
            <v xml:space="preserve"> </v>
          </cell>
          <cell r="V3266" t="str">
            <v xml:space="preserve"> </v>
          </cell>
          <cell r="W3266">
            <v>0</v>
          </cell>
          <cell r="X3266">
            <v>0</v>
          </cell>
          <cell r="Y3266" t="str">
            <v>xx</v>
          </cell>
        </row>
        <row r="3267">
          <cell r="A3267" t="str">
            <v>0580  7293</v>
          </cell>
          <cell r="B3267" t="str">
            <v>LANDSCAPE- SMALL SHRUB/ORNAMENTAL GRASS, FLORIDA PRIVET FORESTIERA SEGREGATA, 3 GALLON</v>
          </cell>
          <cell r="C3267" t="str">
            <v>EA</v>
          </cell>
          <cell r="D3267" t="str">
            <v>12</v>
          </cell>
          <cell r="E3267" t="str">
            <v xml:space="preserve"> </v>
          </cell>
          <cell r="F3267" t="str">
            <v>N</v>
          </cell>
          <cell r="G3267" t="str">
            <v/>
          </cell>
          <cell r="H3267">
            <v>41698</v>
          </cell>
          <cell r="I3267"/>
          <cell r="J3267" t="str">
            <v/>
          </cell>
          <cell r="K3267"/>
          <cell r="T3267" t="str">
            <v>0580 7293</v>
          </cell>
          <cell r="U3267" t="str">
            <v xml:space="preserve"> </v>
          </cell>
          <cell r="V3267" t="str">
            <v xml:space="preserve"> </v>
          </cell>
          <cell r="W3267">
            <v>0</v>
          </cell>
          <cell r="X3267">
            <v>0</v>
          </cell>
          <cell r="Y3267" t="str">
            <v>xx</v>
          </cell>
        </row>
        <row r="3268">
          <cell r="A3268" t="str">
            <v>0580  7303</v>
          </cell>
          <cell r="B3268" t="str">
            <v>LANDSCAPE- SMALL SHRUB/ORNAMENTAL GRASS, CHINESE FRINGE BUSH, LOROPETULUM CHINENSIS, 3 GALLON</v>
          </cell>
          <cell r="C3268" t="str">
            <v>EA</v>
          </cell>
          <cell r="D3268" t="str">
            <v>12</v>
          </cell>
          <cell r="E3268" t="str">
            <v xml:space="preserve"> </v>
          </cell>
          <cell r="F3268" t="str">
            <v>N</v>
          </cell>
          <cell r="G3268" t="str">
            <v/>
          </cell>
          <cell r="H3268">
            <v>41698</v>
          </cell>
          <cell r="I3268"/>
          <cell r="J3268" t="str">
            <v/>
          </cell>
          <cell r="K3268"/>
          <cell r="T3268" t="str">
            <v>0580 7303</v>
          </cell>
          <cell r="U3268" t="str">
            <v xml:space="preserve"> </v>
          </cell>
          <cell r="V3268" t="str">
            <v xml:space="preserve"> </v>
          </cell>
          <cell r="W3268">
            <v>0</v>
          </cell>
          <cell r="X3268">
            <v>0</v>
          </cell>
          <cell r="Y3268" t="str">
            <v>xx</v>
          </cell>
        </row>
        <row r="3269">
          <cell r="A3269" t="str">
            <v>0580  7313</v>
          </cell>
          <cell r="B3269" t="str">
            <v>LANDSCAPE- SMALL SHRUB/ORNAMENTAL GRASS, SILVER SAW PALMETTO SERENOA REPENS 'CINEREA', 3 GALLON</v>
          </cell>
          <cell r="C3269" t="str">
            <v>EA</v>
          </cell>
          <cell r="D3269" t="str">
            <v>12</v>
          </cell>
          <cell r="E3269" t="str">
            <v xml:space="preserve"> </v>
          </cell>
          <cell r="F3269" t="str">
            <v>N</v>
          </cell>
          <cell r="G3269" t="str">
            <v/>
          </cell>
          <cell r="H3269">
            <v>41698</v>
          </cell>
          <cell r="I3269"/>
          <cell r="J3269" t="str">
            <v/>
          </cell>
          <cell r="K3269"/>
          <cell r="T3269" t="str">
            <v>0580 7313</v>
          </cell>
          <cell r="U3269" t="str">
            <v xml:space="preserve"> </v>
          </cell>
          <cell r="V3269" t="str">
            <v xml:space="preserve"> </v>
          </cell>
          <cell r="W3269">
            <v>0</v>
          </cell>
          <cell r="X3269">
            <v>0</v>
          </cell>
          <cell r="Y3269" t="str">
            <v>xx</v>
          </cell>
        </row>
        <row r="3270">
          <cell r="A3270" t="str">
            <v>0580  7323</v>
          </cell>
          <cell r="B3270" t="str">
            <v>LANDSCAPE- SMALL SHRUB/ORNAMENTAL GRASS, SAW PALMETTO SERENOA REPENS 'CINEREA', 3 GALLON</v>
          </cell>
          <cell r="C3270" t="str">
            <v>EA</v>
          </cell>
          <cell r="D3270" t="str">
            <v>12</v>
          </cell>
          <cell r="E3270" t="str">
            <v xml:space="preserve"> </v>
          </cell>
          <cell r="F3270" t="str">
            <v>N</v>
          </cell>
          <cell r="G3270" t="str">
            <v/>
          </cell>
          <cell r="H3270">
            <v>41698</v>
          </cell>
          <cell r="I3270"/>
          <cell r="J3270" t="str">
            <v/>
          </cell>
          <cell r="K3270"/>
          <cell r="T3270" t="str">
            <v>0580 7323</v>
          </cell>
          <cell r="U3270" t="str">
            <v xml:space="preserve"> </v>
          </cell>
          <cell r="V3270" t="str">
            <v xml:space="preserve"> </v>
          </cell>
          <cell r="W3270">
            <v>0</v>
          </cell>
          <cell r="X3270">
            <v>0</v>
          </cell>
          <cell r="Y3270" t="str">
            <v>xx</v>
          </cell>
        </row>
        <row r="3271">
          <cell r="A3271" t="str">
            <v>0580  7333</v>
          </cell>
          <cell r="B3271" t="str">
            <v>LANDSCAPE- SMALL SHRUB/ORNAMENTAL GRASS, SIMPSON'S STOPPER MYRCIANTHES FRAGRANS, 3 GALLON</v>
          </cell>
          <cell r="C3271" t="str">
            <v>EA</v>
          </cell>
          <cell r="D3271" t="str">
            <v>12</v>
          </cell>
          <cell r="E3271" t="str">
            <v xml:space="preserve"> </v>
          </cell>
          <cell r="F3271" t="str">
            <v>N</v>
          </cell>
          <cell r="G3271" t="str">
            <v/>
          </cell>
          <cell r="H3271">
            <v>41698</v>
          </cell>
          <cell r="I3271"/>
          <cell r="J3271" t="str">
            <v/>
          </cell>
          <cell r="K3271"/>
          <cell r="T3271" t="str">
            <v>0580 7333</v>
          </cell>
          <cell r="U3271" t="str">
            <v xml:space="preserve"> </v>
          </cell>
          <cell r="V3271" t="str">
            <v xml:space="preserve"> </v>
          </cell>
          <cell r="W3271">
            <v>0</v>
          </cell>
          <cell r="X3271">
            <v>0</v>
          </cell>
          <cell r="Y3271" t="str">
            <v>xx</v>
          </cell>
        </row>
        <row r="3272">
          <cell r="A3272" t="str">
            <v>0580  7343</v>
          </cell>
          <cell r="B3272" t="str">
            <v>LANDSCAPE- SMALL SHRUB/ORNAMENTAL GRASS, RUSTY LYONIA LYONIA FERRUGINEA, 3 GALLON</v>
          </cell>
          <cell r="C3272" t="str">
            <v>EA</v>
          </cell>
          <cell r="D3272" t="str">
            <v>12</v>
          </cell>
          <cell r="E3272" t="str">
            <v xml:space="preserve"> </v>
          </cell>
          <cell r="F3272" t="str">
            <v>N</v>
          </cell>
          <cell r="G3272" t="str">
            <v/>
          </cell>
          <cell r="H3272">
            <v>41698</v>
          </cell>
          <cell r="I3272"/>
          <cell r="J3272" t="str">
            <v/>
          </cell>
          <cell r="K3272"/>
          <cell r="T3272" t="str">
            <v>0580 7343</v>
          </cell>
          <cell r="U3272" t="str">
            <v xml:space="preserve"> </v>
          </cell>
          <cell r="V3272" t="str">
            <v xml:space="preserve"> </v>
          </cell>
          <cell r="W3272">
            <v>0</v>
          </cell>
          <cell r="X3272">
            <v>0</v>
          </cell>
          <cell r="Y3272" t="str">
            <v>xx</v>
          </cell>
        </row>
        <row r="3273">
          <cell r="A3273" t="str">
            <v>0580  7353</v>
          </cell>
          <cell r="B3273" t="str">
            <v>LANDSCAPE- SMALL SHRUB/ORNAMENTAL GRASS, FETTERBUSH/ SHINEY LYONIA, LYONIA LUCIDA, 3 GALLON</v>
          </cell>
          <cell r="C3273" t="str">
            <v>EA</v>
          </cell>
          <cell r="D3273" t="str">
            <v>12</v>
          </cell>
          <cell r="E3273" t="str">
            <v xml:space="preserve"> </v>
          </cell>
          <cell r="F3273" t="str">
            <v>N</v>
          </cell>
          <cell r="G3273" t="str">
            <v/>
          </cell>
          <cell r="H3273">
            <v>41698</v>
          </cell>
          <cell r="I3273"/>
          <cell r="J3273" t="str">
            <v/>
          </cell>
          <cell r="K3273"/>
          <cell r="T3273" t="str">
            <v>0580 7353</v>
          </cell>
          <cell r="U3273" t="str">
            <v xml:space="preserve"> </v>
          </cell>
          <cell r="V3273" t="str">
            <v xml:space="preserve"> </v>
          </cell>
          <cell r="W3273">
            <v>0</v>
          </cell>
          <cell r="X3273">
            <v>0</v>
          </cell>
          <cell r="Y3273" t="str">
            <v>xx</v>
          </cell>
        </row>
        <row r="3274">
          <cell r="A3274" t="str">
            <v>0580  7363</v>
          </cell>
          <cell r="B3274" t="str">
            <v>LANDSCAPE- SMALL SHRUB/ORNAMENTAL GRASS, SHINING SUMAC RHUS COPALLINA, 3 GALLON</v>
          </cell>
          <cell r="C3274" t="str">
            <v>EA</v>
          </cell>
          <cell r="D3274" t="str">
            <v>12</v>
          </cell>
          <cell r="E3274" t="str">
            <v xml:space="preserve"> </v>
          </cell>
          <cell r="F3274" t="str">
            <v>N</v>
          </cell>
          <cell r="G3274" t="str">
            <v/>
          </cell>
          <cell r="H3274">
            <v>41698</v>
          </cell>
          <cell r="I3274"/>
          <cell r="J3274" t="str">
            <v/>
          </cell>
          <cell r="K3274"/>
          <cell r="T3274" t="str">
            <v>0580 7363</v>
          </cell>
          <cell r="U3274" t="str">
            <v xml:space="preserve"> </v>
          </cell>
          <cell r="V3274" t="str">
            <v xml:space="preserve"> </v>
          </cell>
          <cell r="W3274">
            <v>0</v>
          </cell>
          <cell r="X3274">
            <v>0</v>
          </cell>
          <cell r="Y3274" t="str">
            <v>xx</v>
          </cell>
        </row>
        <row r="3275">
          <cell r="A3275" t="str">
            <v>0580  7373</v>
          </cell>
          <cell r="B3275" t="str">
            <v>LANDSCAPE- SMALL SHRUB/ORNAMENTAL GRASS, MARSH GRASS/  SAND CORD GRASS, SPARTINA BAKERI, 3 GALLON</v>
          </cell>
          <cell r="C3275" t="str">
            <v>EA</v>
          </cell>
          <cell r="D3275" t="str">
            <v>12</v>
          </cell>
          <cell r="E3275" t="str">
            <v xml:space="preserve"> </v>
          </cell>
          <cell r="F3275" t="str">
            <v>N</v>
          </cell>
          <cell r="G3275" t="str">
            <v/>
          </cell>
          <cell r="H3275">
            <v>41698</v>
          </cell>
          <cell r="I3275"/>
          <cell r="J3275" t="str">
            <v/>
          </cell>
          <cell r="K3275"/>
          <cell r="T3275" t="str">
            <v>0580 7373</v>
          </cell>
          <cell r="U3275" t="str">
            <v xml:space="preserve"> </v>
          </cell>
          <cell r="V3275" t="str">
            <v xml:space="preserve"> </v>
          </cell>
          <cell r="W3275">
            <v>0</v>
          </cell>
          <cell r="X3275">
            <v>0</v>
          </cell>
          <cell r="Y3275" t="str">
            <v>xx</v>
          </cell>
        </row>
        <row r="3276">
          <cell r="A3276" t="str">
            <v>0580  7381</v>
          </cell>
          <cell r="B3276" t="str">
            <v>LANDSCAPE- SMALL SHRUB/ORNAMENTAL GRASS, ALLAMANDA VIOLACEA- PURPLE ALLAMANDA, 1 GALLON</v>
          </cell>
          <cell r="C3276" t="str">
            <v>EA</v>
          </cell>
          <cell r="D3276" t="str">
            <v>12</v>
          </cell>
          <cell r="E3276" t="str">
            <v xml:space="preserve"> </v>
          </cell>
          <cell r="F3276" t="str">
            <v>N</v>
          </cell>
          <cell r="G3276" t="str">
            <v/>
          </cell>
          <cell r="H3276">
            <v>43762</v>
          </cell>
          <cell r="I3276"/>
          <cell r="J3276" t="str">
            <v/>
          </cell>
          <cell r="K3276"/>
          <cell r="T3276" t="str">
            <v>0580 7381</v>
          </cell>
          <cell r="U3276" t="str">
            <v xml:space="preserve"> </v>
          </cell>
          <cell r="V3276" t="str">
            <v xml:space="preserve"> </v>
          </cell>
          <cell r="W3276">
            <v>0</v>
          </cell>
          <cell r="X3276">
            <v>0</v>
          </cell>
          <cell r="Y3276" t="str">
            <v>xx</v>
          </cell>
        </row>
        <row r="3277">
          <cell r="A3277" t="str">
            <v>0580  7382</v>
          </cell>
          <cell r="B3277" t="str">
            <v>LANDSCAPE- SMALL SHRUB/ORNAMENTAL GRASS, ALLAMANDA VIOLACEA- PURPLE ALLAMANDA, 2 GALLON</v>
          </cell>
          <cell r="C3277" t="str">
            <v>EA</v>
          </cell>
          <cell r="D3277" t="str">
            <v>12</v>
          </cell>
          <cell r="E3277" t="str">
            <v xml:space="preserve"> </v>
          </cell>
          <cell r="F3277" t="str">
            <v>N</v>
          </cell>
          <cell r="G3277" t="str">
            <v/>
          </cell>
          <cell r="H3277">
            <v>43762</v>
          </cell>
          <cell r="I3277"/>
          <cell r="J3277" t="str">
            <v/>
          </cell>
          <cell r="K3277"/>
          <cell r="T3277" t="str">
            <v>0580 7382</v>
          </cell>
          <cell r="U3277" t="str">
            <v xml:space="preserve"> </v>
          </cell>
          <cell r="V3277" t="str">
            <v xml:space="preserve"> </v>
          </cell>
          <cell r="W3277">
            <v>0</v>
          </cell>
          <cell r="X3277">
            <v>0</v>
          </cell>
          <cell r="Y3277" t="str">
            <v>xx</v>
          </cell>
        </row>
        <row r="3278">
          <cell r="A3278" t="str">
            <v>0580  7383</v>
          </cell>
          <cell r="B3278" t="str">
            <v>LANDSCAPE- SMALL SHRUB/ORNAMENTAL GRASS, ALLAMANDA VIOLACEA- PURPLE ALLAMANDA, 3 GALLON</v>
          </cell>
          <cell r="C3278" t="str">
            <v>EA</v>
          </cell>
          <cell r="D3278" t="str">
            <v>12</v>
          </cell>
          <cell r="E3278" t="str">
            <v xml:space="preserve"> </v>
          </cell>
          <cell r="F3278" t="str">
            <v>N</v>
          </cell>
          <cell r="G3278" t="str">
            <v/>
          </cell>
          <cell r="H3278">
            <v>43783</v>
          </cell>
          <cell r="I3278"/>
          <cell r="J3278" t="str">
            <v/>
          </cell>
          <cell r="K3278"/>
          <cell r="T3278" t="str">
            <v>0580 7383</v>
          </cell>
          <cell r="U3278" t="str">
            <v xml:space="preserve"> </v>
          </cell>
          <cell r="V3278" t="str">
            <v xml:space="preserve"> </v>
          </cell>
          <cell r="W3278">
            <v>0</v>
          </cell>
          <cell r="X3278">
            <v>0</v>
          </cell>
          <cell r="Y3278" t="str">
            <v>xx</v>
          </cell>
        </row>
        <row r="3279">
          <cell r="A3279" t="str">
            <v>0580  7391</v>
          </cell>
          <cell r="B3279" t="str">
            <v>LANDSCAPE- SMALL SHRUB/ORNAMENTAL GRASS, ALPINIA ZERUMBET VARIEGATE- VARIEGATED SHELLFLOWER, 1 GALLON</v>
          </cell>
          <cell r="C3279" t="str">
            <v>EA</v>
          </cell>
          <cell r="D3279" t="str">
            <v>12</v>
          </cell>
          <cell r="E3279" t="str">
            <v xml:space="preserve"> </v>
          </cell>
          <cell r="F3279" t="str">
            <v>N</v>
          </cell>
          <cell r="G3279" t="str">
            <v/>
          </cell>
          <cell r="H3279">
            <v>43762</v>
          </cell>
          <cell r="I3279"/>
          <cell r="J3279" t="str">
            <v/>
          </cell>
          <cell r="K3279"/>
          <cell r="T3279" t="str">
            <v>0580 7391</v>
          </cell>
          <cell r="U3279" t="str">
            <v xml:space="preserve"> </v>
          </cell>
          <cell r="V3279" t="str">
            <v xml:space="preserve"> </v>
          </cell>
          <cell r="W3279">
            <v>0</v>
          </cell>
          <cell r="X3279">
            <v>0</v>
          </cell>
          <cell r="Y3279" t="str">
            <v>xx</v>
          </cell>
        </row>
        <row r="3280">
          <cell r="A3280" t="str">
            <v>0580  7392</v>
          </cell>
          <cell r="B3280" t="str">
            <v>LANDSCAPE- SMALL SHRUB/ORNAMENTAL GRASS, ALPINIA ZERUMBET VARIEGATE- VARIEGATED SHELLFLOWER, 2 GALLON</v>
          </cell>
          <cell r="C3280" t="str">
            <v>EA</v>
          </cell>
          <cell r="D3280" t="str">
            <v>12</v>
          </cell>
          <cell r="E3280" t="str">
            <v xml:space="preserve"> </v>
          </cell>
          <cell r="F3280" t="str">
            <v>N</v>
          </cell>
          <cell r="G3280" t="str">
            <v/>
          </cell>
          <cell r="H3280">
            <v>43762</v>
          </cell>
          <cell r="I3280"/>
          <cell r="J3280" t="str">
            <v/>
          </cell>
          <cell r="K3280"/>
          <cell r="T3280" t="str">
            <v>0580 7392</v>
          </cell>
          <cell r="U3280" t="str">
            <v xml:space="preserve"> </v>
          </cell>
          <cell r="V3280" t="str">
            <v xml:space="preserve"> </v>
          </cell>
          <cell r="W3280">
            <v>0</v>
          </cell>
          <cell r="X3280">
            <v>0</v>
          </cell>
          <cell r="Y3280" t="str">
            <v>xx</v>
          </cell>
        </row>
        <row r="3281">
          <cell r="A3281" t="str">
            <v>0580  7393</v>
          </cell>
          <cell r="B3281" t="str">
            <v>LANDSCAPE- SMALL SHRUB/ORNAMENTAL GRASS, ALPINIA ZERUMBET VARIEGATE- VARIEGATED SHELLFLOWER, 3 GALLON</v>
          </cell>
          <cell r="C3281" t="str">
            <v>EA</v>
          </cell>
          <cell r="D3281" t="str">
            <v>12</v>
          </cell>
          <cell r="E3281" t="str">
            <v xml:space="preserve"> </v>
          </cell>
          <cell r="F3281" t="str">
            <v>N</v>
          </cell>
          <cell r="G3281" t="str">
            <v/>
          </cell>
          <cell r="H3281">
            <v>43783</v>
          </cell>
          <cell r="I3281"/>
          <cell r="J3281" t="str">
            <v/>
          </cell>
          <cell r="K3281"/>
          <cell r="T3281" t="str">
            <v>0580 7393</v>
          </cell>
          <cell r="U3281" t="str">
            <v xml:space="preserve"> </v>
          </cell>
          <cell r="V3281" t="str">
            <v xml:space="preserve"> </v>
          </cell>
          <cell r="W3281">
            <v>0</v>
          </cell>
          <cell r="X3281">
            <v>0</v>
          </cell>
          <cell r="Y3281" t="str">
            <v>xx</v>
          </cell>
        </row>
        <row r="3282">
          <cell r="A3282" t="str">
            <v>0580  7401</v>
          </cell>
          <cell r="B3282" t="str">
            <v>LANDSCAPE- SMALL SHRUB/ORNAMENTAL GRASS, ARACHIS GLABRATA- RHIZOMA PERENNIAL PEANUT, 1 GALLON</v>
          </cell>
          <cell r="C3282" t="str">
            <v>EA</v>
          </cell>
          <cell r="D3282" t="str">
            <v>12</v>
          </cell>
          <cell r="E3282" t="str">
            <v xml:space="preserve"> </v>
          </cell>
          <cell r="F3282" t="str">
            <v>N</v>
          </cell>
          <cell r="G3282" t="str">
            <v/>
          </cell>
          <cell r="H3282">
            <v>43766</v>
          </cell>
          <cell r="I3282"/>
          <cell r="J3282" t="str">
            <v/>
          </cell>
          <cell r="K3282"/>
          <cell r="T3282" t="str">
            <v>0580 7401</v>
          </cell>
          <cell r="U3282" t="str">
            <v xml:space="preserve"> </v>
          </cell>
          <cell r="V3282" t="str">
            <v xml:space="preserve"> </v>
          </cell>
          <cell r="W3282">
            <v>0</v>
          </cell>
          <cell r="X3282">
            <v>0</v>
          </cell>
          <cell r="Y3282" t="str">
            <v>xx</v>
          </cell>
        </row>
        <row r="3283">
          <cell r="A3283" t="str">
            <v>0580  7411</v>
          </cell>
          <cell r="B3283" t="str">
            <v>LANDSCAPE- SMALL SHRUB/ORNAMENTAL GRASS, ARDISIA ESCALLONIOIDES- MARLBERRY, 1 GALLON</v>
          </cell>
          <cell r="C3283" t="str">
            <v>EA</v>
          </cell>
          <cell r="D3283" t="str">
            <v>12</v>
          </cell>
          <cell r="E3283" t="str">
            <v xml:space="preserve"> </v>
          </cell>
          <cell r="F3283" t="str">
            <v>N</v>
          </cell>
          <cell r="G3283" t="str">
            <v/>
          </cell>
          <cell r="H3283">
            <v>43766</v>
          </cell>
          <cell r="I3283"/>
          <cell r="J3283" t="str">
            <v/>
          </cell>
          <cell r="K3283"/>
          <cell r="T3283" t="str">
            <v>0580 7411</v>
          </cell>
          <cell r="U3283" t="str">
            <v xml:space="preserve"> </v>
          </cell>
          <cell r="V3283" t="str">
            <v xml:space="preserve"> </v>
          </cell>
          <cell r="W3283">
            <v>0</v>
          </cell>
          <cell r="X3283">
            <v>0</v>
          </cell>
          <cell r="Y3283" t="str">
            <v>xx</v>
          </cell>
        </row>
        <row r="3284">
          <cell r="A3284" t="str">
            <v>0580  7413</v>
          </cell>
          <cell r="B3284" t="str">
            <v>LANDSCAPE- SMALL SHRUB/ORNAMENTAL GRASS, ARDISIA ESCALLONIOIDES- MARLBERRY, 3 GALLON</v>
          </cell>
          <cell r="C3284" t="str">
            <v>EA</v>
          </cell>
          <cell r="D3284" t="str">
            <v>12</v>
          </cell>
          <cell r="E3284" t="str">
            <v xml:space="preserve"> </v>
          </cell>
          <cell r="F3284" t="str">
            <v>N</v>
          </cell>
          <cell r="G3284" t="str">
            <v/>
          </cell>
          <cell r="H3284">
            <v>43783</v>
          </cell>
          <cell r="I3284"/>
          <cell r="J3284" t="str">
            <v/>
          </cell>
          <cell r="K3284"/>
          <cell r="T3284" t="str">
            <v>0580 7413</v>
          </cell>
          <cell r="U3284" t="str">
            <v xml:space="preserve"> </v>
          </cell>
          <cell r="V3284" t="str">
            <v xml:space="preserve"> </v>
          </cell>
          <cell r="W3284">
            <v>0</v>
          </cell>
          <cell r="X3284">
            <v>0</v>
          </cell>
          <cell r="Y3284" t="str">
            <v>xx</v>
          </cell>
        </row>
        <row r="3285">
          <cell r="A3285" t="str">
            <v>0580  7421</v>
          </cell>
          <cell r="B3285" t="str">
            <v>LANDSCAPE- SMALL SHRUB/ORNAMENTAL GRASS, BORRICHIA FRUTESCENS- SEA OXEYE, 1 GALLON</v>
          </cell>
          <cell r="C3285" t="str">
            <v>EA</v>
          </cell>
          <cell r="D3285" t="str">
            <v>12</v>
          </cell>
          <cell r="E3285" t="str">
            <v xml:space="preserve"> </v>
          </cell>
          <cell r="F3285" t="str">
            <v>N</v>
          </cell>
          <cell r="G3285" t="str">
            <v/>
          </cell>
          <cell r="H3285">
            <v>43766</v>
          </cell>
          <cell r="I3285"/>
          <cell r="J3285" t="str">
            <v/>
          </cell>
          <cell r="K3285"/>
          <cell r="T3285" t="str">
            <v>0580 7421</v>
          </cell>
          <cell r="U3285" t="str">
            <v xml:space="preserve"> </v>
          </cell>
          <cell r="V3285" t="str">
            <v xml:space="preserve"> </v>
          </cell>
          <cell r="W3285">
            <v>0</v>
          </cell>
          <cell r="X3285">
            <v>0</v>
          </cell>
          <cell r="Y3285" t="str">
            <v>xx</v>
          </cell>
        </row>
        <row r="3286">
          <cell r="A3286" t="str">
            <v>0580  7423</v>
          </cell>
          <cell r="B3286" t="str">
            <v>LANDSCAPE- SMALL SHRUB/ORNAMENTAL GRASS, BORRICHIA FRUTESCENS- SEA OXEYE, 3 GALLON</v>
          </cell>
          <cell r="C3286" t="str">
            <v>EA</v>
          </cell>
          <cell r="D3286" t="str">
            <v>12</v>
          </cell>
          <cell r="E3286" t="str">
            <v xml:space="preserve"> </v>
          </cell>
          <cell r="F3286" t="str">
            <v>N</v>
          </cell>
          <cell r="G3286" t="str">
            <v/>
          </cell>
          <cell r="H3286">
            <v>43783</v>
          </cell>
          <cell r="I3286"/>
          <cell r="J3286" t="str">
            <v/>
          </cell>
          <cell r="K3286"/>
          <cell r="T3286" t="str">
            <v>0580 7423</v>
          </cell>
          <cell r="U3286" t="str">
            <v xml:space="preserve"> </v>
          </cell>
          <cell r="V3286" t="str">
            <v xml:space="preserve"> </v>
          </cell>
          <cell r="W3286">
            <v>0</v>
          </cell>
          <cell r="X3286">
            <v>0</v>
          </cell>
          <cell r="Y3286" t="str">
            <v>xx</v>
          </cell>
        </row>
        <row r="3287">
          <cell r="A3287" t="str">
            <v>0580  7431</v>
          </cell>
          <cell r="B3287" t="str">
            <v>LANDSCAPE- SMALL SHRUB/ORNAMENTAL GRASS, BOUGAINVILLEA SPP, 1 GALLON</v>
          </cell>
          <cell r="C3287" t="str">
            <v>EA</v>
          </cell>
          <cell r="D3287" t="str">
            <v>12</v>
          </cell>
          <cell r="E3287" t="str">
            <v xml:space="preserve"> </v>
          </cell>
          <cell r="F3287" t="str">
            <v>N</v>
          </cell>
          <cell r="G3287" t="str">
            <v/>
          </cell>
          <cell r="H3287">
            <v>43766</v>
          </cell>
          <cell r="I3287"/>
          <cell r="J3287" t="str">
            <v/>
          </cell>
          <cell r="K3287"/>
          <cell r="T3287" t="str">
            <v>0580 7431</v>
          </cell>
          <cell r="U3287" t="str">
            <v xml:space="preserve"> </v>
          </cell>
          <cell r="V3287" t="str">
            <v xml:space="preserve"> </v>
          </cell>
          <cell r="W3287">
            <v>0</v>
          </cell>
          <cell r="X3287">
            <v>0</v>
          </cell>
          <cell r="Y3287" t="str">
            <v>xx</v>
          </cell>
        </row>
        <row r="3288">
          <cell r="A3288" t="str">
            <v>0580  7433</v>
          </cell>
          <cell r="B3288" t="str">
            <v>LANDSCAPE- SMALL SHRUB/ORNAMENTAL GRASS, BOUGAINVILLEA SPP, 3 GALLON</v>
          </cell>
          <cell r="C3288" t="str">
            <v>EA</v>
          </cell>
          <cell r="D3288" t="str">
            <v>12</v>
          </cell>
          <cell r="E3288" t="str">
            <v xml:space="preserve"> </v>
          </cell>
          <cell r="F3288" t="str">
            <v>N</v>
          </cell>
          <cell r="G3288" t="str">
            <v/>
          </cell>
          <cell r="H3288">
            <v>43783</v>
          </cell>
          <cell r="I3288"/>
          <cell r="J3288" t="str">
            <v/>
          </cell>
          <cell r="K3288"/>
          <cell r="T3288" t="str">
            <v>0580 7433</v>
          </cell>
          <cell r="U3288" t="str">
            <v xml:space="preserve"> </v>
          </cell>
          <cell r="V3288" t="str">
            <v xml:space="preserve"> </v>
          </cell>
          <cell r="W3288">
            <v>0</v>
          </cell>
          <cell r="X3288">
            <v>0</v>
          </cell>
          <cell r="Y3288" t="str">
            <v>xx</v>
          </cell>
        </row>
        <row r="3289">
          <cell r="A3289" t="str">
            <v>0580  7441</v>
          </cell>
          <cell r="B3289" t="str">
            <v>LANDSCAPE- SMALL SHRUB/ORNAMENTAL GRASS, CALLICARPA AMERICANA-AMERICAN BEAUTYBERRY, 1 GALLON</v>
          </cell>
          <cell r="C3289" t="str">
            <v>EA</v>
          </cell>
          <cell r="D3289" t="str">
            <v>12</v>
          </cell>
          <cell r="E3289" t="str">
            <v xml:space="preserve"> </v>
          </cell>
          <cell r="F3289" t="str">
            <v>N</v>
          </cell>
          <cell r="G3289" t="str">
            <v/>
          </cell>
          <cell r="H3289">
            <v>43766</v>
          </cell>
          <cell r="I3289"/>
          <cell r="J3289" t="str">
            <v/>
          </cell>
          <cell r="K3289"/>
          <cell r="T3289" t="str">
            <v>0580 7441</v>
          </cell>
          <cell r="U3289" t="str">
            <v xml:space="preserve"> </v>
          </cell>
          <cell r="V3289" t="str">
            <v xml:space="preserve"> </v>
          </cell>
          <cell r="W3289">
            <v>0</v>
          </cell>
          <cell r="X3289">
            <v>0</v>
          </cell>
          <cell r="Y3289" t="str">
            <v>xx</v>
          </cell>
        </row>
        <row r="3290">
          <cell r="A3290" t="str">
            <v>0580  7443</v>
          </cell>
          <cell r="B3290" t="str">
            <v>LANDSCAPE- SMALL SHRUB/ORNAMENTAL GRASS, CALLICARPA AMERICANA-AMERICAN BEAUTYBERRY, 3 GALLON</v>
          </cell>
          <cell r="C3290" t="str">
            <v>EA</v>
          </cell>
          <cell r="D3290" t="str">
            <v>12</v>
          </cell>
          <cell r="E3290" t="str">
            <v xml:space="preserve"> </v>
          </cell>
          <cell r="F3290" t="str">
            <v>N</v>
          </cell>
          <cell r="G3290" t="str">
            <v/>
          </cell>
          <cell r="H3290">
            <v>40496</v>
          </cell>
          <cell r="I3290"/>
          <cell r="J3290" t="str">
            <v/>
          </cell>
          <cell r="K3290"/>
          <cell r="T3290" t="str">
            <v>0580 7443</v>
          </cell>
          <cell r="U3290" t="str">
            <v xml:space="preserve"> </v>
          </cell>
          <cell r="V3290" t="str">
            <v xml:space="preserve"> </v>
          </cell>
          <cell r="W3290">
            <v>0</v>
          </cell>
          <cell r="X3290">
            <v>0</v>
          </cell>
          <cell r="Y3290" t="str">
            <v>xx</v>
          </cell>
        </row>
        <row r="3291">
          <cell r="A3291" t="str">
            <v>0580  7451</v>
          </cell>
          <cell r="B3291" t="str">
            <v>LANDSCAPE- SMALL SHRUB/ORNAMENTAL GRASS, RANDIA ACULEATA WHITE INDIGOBERRY, 1 GALLON</v>
          </cell>
          <cell r="C3291" t="str">
            <v>EA</v>
          </cell>
          <cell r="D3291" t="str">
            <v>12</v>
          </cell>
          <cell r="E3291" t="str">
            <v xml:space="preserve"> </v>
          </cell>
          <cell r="F3291" t="str">
            <v>N</v>
          </cell>
          <cell r="G3291" t="str">
            <v/>
          </cell>
          <cell r="H3291">
            <v>43766</v>
          </cell>
          <cell r="I3291"/>
          <cell r="J3291" t="str">
            <v/>
          </cell>
          <cell r="K3291"/>
          <cell r="T3291" t="str">
            <v>0580 7451</v>
          </cell>
          <cell r="U3291" t="str">
            <v xml:space="preserve"> </v>
          </cell>
          <cell r="V3291" t="str">
            <v xml:space="preserve"> </v>
          </cell>
          <cell r="W3291">
            <v>0</v>
          </cell>
          <cell r="X3291">
            <v>0</v>
          </cell>
          <cell r="Y3291" t="str">
            <v>xx</v>
          </cell>
        </row>
        <row r="3292">
          <cell r="A3292" t="str">
            <v>0580  7453</v>
          </cell>
          <cell r="B3292" t="str">
            <v>LANDSCAPE- SMALL SHRUB/ORNAMENTAL GRASS, RANDIA ACULEATA WHITE INDIGOBERRY, 3 GALLON</v>
          </cell>
          <cell r="C3292" t="str">
            <v>EA</v>
          </cell>
          <cell r="D3292" t="str">
            <v>12</v>
          </cell>
          <cell r="E3292" t="str">
            <v xml:space="preserve"> </v>
          </cell>
          <cell r="F3292" t="str">
            <v>N</v>
          </cell>
          <cell r="G3292" t="str">
            <v/>
          </cell>
          <cell r="H3292">
            <v>43783</v>
          </cell>
          <cell r="I3292"/>
          <cell r="J3292" t="str">
            <v/>
          </cell>
          <cell r="K3292"/>
          <cell r="T3292" t="str">
            <v>0580 7453</v>
          </cell>
          <cell r="U3292" t="str">
            <v xml:space="preserve"> </v>
          </cell>
          <cell r="V3292" t="str">
            <v xml:space="preserve"> </v>
          </cell>
          <cell r="W3292">
            <v>0</v>
          </cell>
          <cell r="X3292">
            <v>0</v>
          </cell>
          <cell r="Y3292" t="str">
            <v>xx</v>
          </cell>
        </row>
        <row r="3293">
          <cell r="A3293" t="str">
            <v>0580  7461</v>
          </cell>
          <cell r="B3293" t="str">
            <v>LANDSCAPE- SMALL SHRUB/ORNAMENTAL GRASS,CARISSA MACROCARPA-  'EMERALD BLANKET', DWARF NATAL PLUM, 1 GALLON</v>
          </cell>
          <cell r="C3293" t="str">
            <v>EA</v>
          </cell>
          <cell r="D3293" t="str">
            <v>12</v>
          </cell>
          <cell r="E3293" t="str">
            <v xml:space="preserve"> </v>
          </cell>
          <cell r="F3293" t="str">
            <v>N</v>
          </cell>
          <cell r="G3293" t="str">
            <v/>
          </cell>
          <cell r="H3293">
            <v>43766</v>
          </cell>
          <cell r="I3293"/>
          <cell r="J3293" t="str">
            <v/>
          </cell>
          <cell r="K3293"/>
          <cell r="T3293" t="str">
            <v>0580 7461</v>
          </cell>
          <cell r="U3293" t="str">
            <v xml:space="preserve"> </v>
          </cell>
          <cell r="V3293" t="str">
            <v xml:space="preserve"> </v>
          </cell>
          <cell r="W3293">
            <v>0</v>
          </cell>
          <cell r="X3293">
            <v>0</v>
          </cell>
          <cell r="Y3293" t="str">
            <v>xx</v>
          </cell>
        </row>
        <row r="3294">
          <cell r="A3294" t="str">
            <v>0580  7463</v>
          </cell>
          <cell r="B3294" t="str">
            <v>LANDSCAPE- SMALL SHRUB/ORNAMENTAL GRASS,CARISSA MACROCARPA-  'EMERALD BLANKET', DWARF NATAL PLUM, 3 GALLON</v>
          </cell>
          <cell r="C3294" t="str">
            <v>EA</v>
          </cell>
          <cell r="D3294" t="str">
            <v>12</v>
          </cell>
          <cell r="E3294" t="str">
            <v xml:space="preserve"> </v>
          </cell>
          <cell r="F3294" t="str">
            <v>N</v>
          </cell>
          <cell r="G3294" t="str">
            <v/>
          </cell>
          <cell r="H3294">
            <v>43783</v>
          </cell>
          <cell r="I3294"/>
          <cell r="J3294" t="str">
            <v/>
          </cell>
          <cell r="K3294"/>
          <cell r="T3294" t="str">
            <v>0580 7463</v>
          </cell>
          <cell r="U3294" t="str">
            <v xml:space="preserve"> </v>
          </cell>
          <cell r="V3294" t="str">
            <v xml:space="preserve"> </v>
          </cell>
          <cell r="W3294">
            <v>0</v>
          </cell>
          <cell r="X3294">
            <v>0</v>
          </cell>
          <cell r="Y3294" t="str">
            <v>xx</v>
          </cell>
        </row>
        <row r="3295">
          <cell r="A3295" t="str">
            <v>0580  7471</v>
          </cell>
          <cell r="B3295" t="str">
            <v>LANDSCAPE- SMALL SHRUB/ORNAMENTAL GRASS, IPOMOEA PES-CAPRAE BEACH MORNING GLORY, 1 GALLON</v>
          </cell>
          <cell r="C3295" t="str">
            <v>EA</v>
          </cell>
          <cell r="D3295" t="str">
            <v>12</v>
          </cell>
          <cell r="E3295" t="str">
            <v xml:space="preserve"> </v>
          </cell>
          <cell r="F3295" t="str">
            <v>N</v>
          </cell>
          <cell r="G3295" t="str">
            <v/>
          </cell>
          <cell r="H3295">
            <v>43766</v>
          </cell>
          <cell r="I3295"/>
          <cell r="J3295" t="str">
            <v/>
          </cell>
          <cell r="K3295"/>
          <cell r="T3295" t="str">
            <v>0580 7471</v>
          </cell>
          <cell r="U3295" t="str">
            <v xml:space="preserve"> </v>
          </cell>
          <cell r="V3295" t="str">
            <v xml:space="preserve"> </v>
          </cell>
          <cell r="W3295">
            <v>0</v>
          </cell>
          <cell r="X3295">
            <v>0</v>
          </cell>
          <cell r="Y3295" t="str">
            <v>xx</v>
          </cell>
        </row>
        <row r="3296">
          <cell r="A3296" t="str">
            <v>0580  7481</v>
          </cell>
          <cell r="B3296" t="str">
            <v>LANDSCAPE- SMALL SHRUB/ORNAMENTAL GRASS, CHRYSOBALANUS ICACO L- COCOPLUM 'GREEN TIP', 1 GALLON</v>
          </cell>
          <cell r="C3296" t="str">
            <v>EA</v>
          </cell>
          <cell r="D3296" t="str">
            <v>12</v>
          </cell>
          <cell r="E3296" t="str">
            <v xml:space="preserve"> </v>
          </cell>
          <cell r="F3296" t="str">
            <v>N</v>
          </cell>
          <cell r="G3296" t="str">
            <v/>
          </cell>
          <cell r="H3296">
            <v>43766</v>
          </cell>
          <cell r="I3296"/>
          <cell r="J3296" t="str">
            <v/>
          </cell>
          <cell r="K3296"/>
          <cell r="T3296" t="str">
            <v>0580 7481</v>
          </cell>
          <cell r="U3296" t="str">
            <v xml:space="preserve"> </v>
          </cell>
          <cell r="V3296" t="str">
            <v xml:space="preserve"> </v>
          </cell>
          <cell r="W3296">
            <v>0</v>
          </cell>
          <cell r="X3296">
            <v>0</v>
          </cell>
          <cell r="Y3296" t="str">
            <v>xx</v>
          </cell>
        </row>
        <row r="3297">
          <cell r="A3297" t="str">
            <v>0580  7483</v>
          </cell>
          <cell r="B3297" t="str">
            <v>LANDSCAPE- SMALL SHRUB/ORNAMENTAL GRASS, CHRYSOBALANUS ICACO L- COCOPLUM 'GREEN TIP', 3 GALLON</v>
          </cell>
          <cell r="C3297" t="str">
            <v>EA</v>
          </cell>
          <cell r="D3297" t="str">
            <v>12</v>
          </cell>
          <cell r="E3297" t="str">
            <v xml:space="preserve"> </v>
          </cell>
          <cell r="F3297" t="str">
            <v>N</v>
          </cell>
          <cell r="G3297" t="str">
            <v/>
          </cell>
          <cell r="H3297">
            <v>43783</v>
          </cell>
          <cell r="I3297"/>
          <cell r="J3297" t="str">
            <v/>
          </cell>
          <cell r="K3297"/>
          <cell r="T3297" t="str">
            <v>0580 7483</v>
          </cell>
          <cell r="U3297" t="str">
            <v xml:space="preserve"> </v>
          </cell>
          <cell r="V3297" t="str">
            <v xml:space="preserve"> </v>
          </cell>
          <cell r="W3297">
            <v>0</v>
          </cell>
          <cell r="X3297">
            <v>0</v>
          </cell>
          <cell r="Y3297" t="str">
            <v>xx</v>
          </cell>
        </row>
        <row r="3298">
          <cell r="A3298" t="str">
            <v>0580  7491</v>
          </cell>
          <cell r="B3298" t="str">
            <v>LANDSCAPE- SMALL SHRUB/ORNAMENTAL GRASS,JASMINUM VOLUBILE , 1 GALLON</v>
          </cell>
          <cell r="C3298" t="str">
            <v>EA</v>
          </cell>
          <cell r="D3298" t="str">
            <v>12</v>
          </cell>
          <cell r="E3298" t="str">
            <v xml:space="preserve"> </v>
          </cell>
          <cell r="F3298" t="str">
            <v>N</v>
          </cell>
          <cell r="G3298" t="str">
            <v/>
          </cell>
          <cell r="H3298">
            <v>43766</v>
          </cell>
          <cell r="I3298"/>
          <cell r="J3298" t="str">
            <v/>
          </cell>
          <cell r="K3298"/>
          <cell r="T3298" t="str">
            <v>0580 7491</v>
          </cell>
          <cell r="U3298" t="str">
            <v xml:space="preserve"> </v>
          </cell>
          <cell r="V3298" t="str">
            <v xml:space="preserve"> </v>
          </cell>
          <cell r="W3298">
            <v>0</v>
          </cell>
          <cell r="X3298">
            <v>0</v>
          </cell>
          <cell r="Y3298" t="str">
            <v>xx</v>
          </cell>
        </row>
        <row r="3299">
          <cell r="A3299" t="str">
            <v>0580  7493</v>
          </cell>
          <cell r="B3299" t="str">
            <v>LANDSCAPE- SMALL SHRUB/ORNAMENTAL GRASS,JASMINUM VOLUBILE , 3 GALLON</v>
          </cell>
          <cell r="C3299" t="str">
            <v>EA</v>
          </cell>
          <cell r="D3299" t="str">
            <v>12</v>
          </cell>
          <cell r="E3299" t="str">
            <v xml:space="preserve"> </v>
          </cell>
          <cell r="F3299" t="str">
            <v>N</v>
          </cell>
          <cell r="G3299" t="str">
            <v/>
          </cell>
          <cell r="H3299">
            <v>43783</v>
          </cell>
          <cell r="I3299"/>
          <cell r="J3299" t="str">
            <v/>
          </cell>
          <cell r="K3299"/>
          <cell r="T3299" t="str">
            <v>0580 7493</v>
          </cell>
          <cell r="U3299" t="str">
            <v xml:space="preserve"> </v>
          </cell>
          <cell r="V3299" t="str">
            <v xml:space="preserve"> </v>
          </cell>
          <cell r="W3299">
            <v>0</v>
          </cell>
          <cell r="X3299">
            <v>0</v>
          </cell>
          <cell r="Y3299" t="str">
            <v>xx</v>
          </cell>
        </row>
        <row r="3300">
          <cell r="A3300" t="str">
            <v>0580  7501</v>
          </cell>
          <cell r="B3300" t="str">
            <v>LANDSCAPE- SMALL SHRUB/ORNAMENTAL GRASS, PHILODENDRON BIPINNATIFIDUM/PHILODENDRON SELLOUM- SELLOUM, 1 GALLON</v>
          </cell>
          <cell r="C3300" t="str">
            <v>EA</v>
          </cell>
          <cell r="D3300" t="str">
            <v>12</v>
          </cell>
          <cell r="E3300" t="str">
            <v xml:space="preserve"> </v>
          </cell>
          <cell r="F3300" t="str">
            <v>N</v>
          </cell>
          <cell r="G3300" t="str">
            <v/>
          </cell>
          <cell r="H3300">
            <v>43766</v>
          </cell>
          <cell r="I3300"/>
          <cell r="J3300" t="str">
            <v/>
          </cell>
          <cell r="K3300"/>
          <cell r="T3300" t="str">
            <v>0580 7501</v>
          </cell>
          <cell r="U3300" t="str">
            <v xml:space="preserve"> </v>
          </cell>
          <cell r="V3300" t="str">
            <v xml:space="preserve"> </v>
          </cell>
          <cell r="W3300">
            <v>0</v>
          </cell>
          <cell r="X3300">
            <v>0</v>
          </cell>
          <cell r="Y3300" t="str">
            <v>xx</v>
          </cell>
        </row>
        <row r="3301">
          <cell r="A3301" t="str">
            <v>0580  7503</v>
          </cell>
          <cell r="B3301" t="str">
            <v>LANDSCAPE- SMALL SHRUB/ORNAMENTAL GRASS, PHILODENDRON BIPINNATIFIDUM/PHILODENDRON SELLOUM- SELLOUM, 3 GALLON</v>
          </cell>
          <cell r="C3301" t="str">
            <v>EA</v>
          </cell>
          <cell r="D3301" t="str">
            <v>12</v>
          </cell>
          <cell r="E3301" t="str">
            <v xml:space="preserve"> </v>
          </cell>
          <cell r="F3301" t="str">
            <v>N</v>
          </cell>
          <cell r="G3301" t="str">
            <v/>
          </cell>
          <cell r="H3301">
            <v>43783</v>
          </cell>
          <cell r="I3301"/>
          <cell r="J3301" t="str">
            <v/>
          </cell>
          <cell r="K3301"/>
          <cell r="T3301" t="str">
            <v>0580 7503</v>
          </cell>
          <cell r="U3301" t="str">
            <v xml:space="preserve"> </v>
          </cell>
          <cell r="V3301" t="str">
            <v xml:space="preserve"> </v>
          </cell>
          <cell r="W3301">
            <v>0</v>
          </cell>
          <cell r="X3301">
            <v>0</v>
          </cell>
          <cell r="Y3301" t="str">
            <v>xx</v>
          </cell>
        </row>
        <row r="3302">
          <cell r="A3302" t="str">
            <v>0580  7511</v>
          </cell>
          <cell r="B3302" t="str">
            <v>LANDSCAPE- SMALL SHRUB/ORNAMENTAL GRASS, CODIAEUM VARIEGATUM- CROTON, 1 GALLON</v>
          </cell>
          <cell r="C3302" t="str">
            <v>EA</v>
          </cell>
          <cell r="D3302" t="str">
            <v>12</v>
          </cell>
          <cell r="E3302" t="str">
            <v xml:space="preserve"> </v>
          </cell>
          <cell r="F3302" t="str">
            <v>N</v>
          </cell>
          <cell r="G3302" t="str">
            <v/>
          </cell>
          <cell r="H3302">
            <v>43766</v>
          </cell>
          <cell r="I3302"/>
          <cell r="J3302" t="str">
            <v/>
          </cell>
          <cell r="K3302"/>
          <cell r="T3302" t="str">
            <v>0580 7511</v>
          </cell>
          <cell r="U3302" t="str">
            <v xml:space="preserve"> </v>
          </cell>
          <cell r="V3302" t="str">
            <v xml:space="preserve"> </v>
          </cell>
          <cell r="W3302">
            <v>0</v>
          </cell>
          <cell r="X3302">
            <v>0</v>
          </cell>
          <cell r="Y3302" t="str">
            <v>xx</v>
          </cell>
        </row>
        <row r="3303">
          <cell r="A3303" t="str">
            <v>0580  7513</v>
          </cell>
          <cell r="B3303" t="str">
            <v>LANDSCAPE- SMALL SHRUB/ORNAMENTAL GRASS, CODIAEUM VARIEGATUM- CROTON, 3 GALLON</v>
          </cell>
          <cell r="C3303" t="str">
            <v>EA</v>
          </cell>
          <cell r="D3303" t="str">
            <v>12</v>
          </cell>
          <cell r="E3303" t="str">
            <v xml:space="preserve"> </v>
          </cell>
          <cell r="F3303" t="str">
            <v>N</v>
          </cell>
          <cell r="G3303" t="str">
            <v/>
          </cell>
          <cell r="H3303">
            <v>43783</v>
          </cell>
          <cell r="I3303"/>
          <cell r="J3303" t="str">
            <v/>
          </cell>
          <cell r="K3303"/>
          <cell r="T3303" t="str">
            <v>0580 7513</v>
          </cell>
          <cell r="U3303" t="str">
            <v xml:space="preserve"> </v>
          </cell>
          <cell r="V3303" t="str">
            <v xml:space="preserve"> </v>
          </cell>
          <cell r="W3303">
            <v>0</v>
          </cell>
          <cell r="X3303">
            <v>0</v>
          </cell>
          <cell r="Y3303" t="str">
            <v>xx</v>
          </cell>
        </row>
        <row r="3304">
          <cell r="A3304" t="str">
            <v>0580  7521</v>
          </cell>
          <cell r="B3304" t="str">
            <v>LANDSCAPE- SMALL SHRUB/ORNAMENTAL GRASS, FICUS PUMILA- CREEPING FIG, 1 GALLON</v>
          </cell>
          <cell r="C3304" t="str">
            <v>EA</v>
          </cell>
          <cell r="D3304" t="str">
            <v>12</v>
          </cell>
          <cell r="E3304" t="str">
            <v xml:space="preserve"> </v>
          </cell>
          <cell r="F3304" t="str">
            <v>N</v>
          </cell>
          <cell r="G3304" t="str">
            <v/>
          </cell>
          <cell r="H3304">
            <v>43766</v>
          </cell>
          <cell r="I3304"/>
          <cell r="J3304" t="str">
            <v/>
          </cell>
          <cell r="K3304"/>
          <cell r="T3304" t="str">
            <v>0580 7521</v>
          </cell>
          <cell r="U3304" t="str">
            <v xml:space="preserve"> </v>
          </cell>
          <cell r="V3304" t="str">
            <v xml:space="preserve"> </v>
          </cell>
          <cell r="W3304">
            <v>0</v>
          </cell>
          <cell r="X3304">
            <v>0</v>
          </cell>
          <cell r="Y3304" t="str">
            <v>xx</v>
          </cell>
        </row>
        <row r="3305">
          <cell r="A3305" t="str">
            <v>0580  7531</v>
          </cell>
          <cell r="B3305" t="str">
            <v>LANDSCAPE- SMALL SHRUB/ORNAMENTAL GRASS, CRINUM SPP. CRINUM LILY, 1 GALLON</v>
          </cell>
          <cell r="C3305" t="str">
            <v>EA</v>
          </cell>
          <cell r="D3305" t="str">
            <v>12</v>
          </cell>
          <cell r="E3305" t="str">
            <v xml:space="preserve"> </v>
          </cell>
          <cell r="F3305" t="str">
            <v>N</v>
          </cell>
          <cell r="G3305" t="str">
            <v/>
          </cell>
          <cell r="H3305">
            <v>43766</v>
          </cell>
          <cell r="I3305"/>
          <cell r="J3305" t="str">
            <v/>
          </cell>
          <cell r="K3305"/>
          <cell r="T3305" t="str">
            <v>0580 7531</v>
          </cell>
          <cell r="U3305" t="str">
            <v xml:space="preserve"> </v>
          </cell>
          <cell r="V3305" t="str">
            <v xml:space="preserve"> </v>
          </cell>
          <cell r="W3305">
            <v>0</v>
          </cell>
          <cell r="X3305">
            <v>0</v>
          </cell>
          <cell r="Y3305" t="str">
            <v>xx</v>
          </cell>
        </row>
        <row r="3306">
          <cell r="A3306" t="str">
            <v>0580  7541</v>
          </cell>
          <cell r="B3306" t="str">
            <v>LANDSCAPE- SMALL SHRUB/ORNAMENTAL GRASS,CRINUM AUGUSTUM- QUEEN EMMA , 1 GALLON</v>
          </cell>
          <cell r="C3306" t="str">
            <v>EA</v>
          </cell>
          <cell r="D3306" t="str">
            <v>12</v>
          </cell>
          <cell r="E3306" t="str">
            <v xml:space="preserve"> </v>
          </cell>
          <cell r="F3306" t="str">
            <v>N</v>
          </cell>
          <cell r="G3306" t="str">
            <v/>
          </cell>
          <cell r="H3306">
            <v>43766</v>
          </cell>
          <cell r="I3306"/>
          <cell r="J3306" t="str">
            <v/>
          </cell>
          <cell r="K3306"/>
          <cell r="T3306" t="str">
            <v>0580 7541</v>
          </cell>
          <cell r="U3306" t="str">
            <v xml:space="preserve"> </v>
          </cell>
          <cell r="V3306" t="str">
            <v xml:space="preserve"> </v>
          </cell>
          <cell r="W3306">
            <v>0</v>
          </cell>
          <cell r="X3306">
            <v>0</v>
          </cell>
          <cell r="Y3306" t="str">
            <v>xx</v>
          </cell>
        </row>
        <row r="3307">
          <cell r="A3307" t="str">
            <v>0580  7543</v>
          </cell>
          <cell r="B3307" t="str">
            <v>LANDSCAPE- SMALL SHRUB/ORNAMENTAL GRASS,CRINUM AUGUSTUM- QUEEN EMMA , 3 GALLON</v>
          </cell>
          <cell r="C3307" t="str">
            <v>EA</v>
          </cell>
          <cell r="D3307" t="str">
            <v>12</v>
          </cell>
          <cell r="E3307" t="str">
            <v xml:space="preserve"> </v>
          </cell>
          <cell r="F3307" t="str">
            <v>N</v>
          </cell>
          <cell r="G3307" t="str">
            <v/>
          </cell>
          <cell r="H3307">
            <v>43783</v>
          </cell>
          <cell r="I3307"/>
          <cell r="J3307" t="str">
            <v/>
          </cell>
          <cell r="K3307"/>
          <cell r="T3307" t="str">
            <v>0580 7543</v>
          </cell>
          <cell r="U3307" t="str">
            <v xml:space="preserve"> </v>
          </cell>
          <cell r="V3307" t="str">
            <v xml:space="preserve"> </v>
          </cell>
          <cell r="W3307">
            <v>0</v>
          </cell>
          <cell r="X3307">
            <v>0</v>
          </cell>
          <cell r="Y3307" t="str">
            <v>xx</v>
          </cell>
        </row>
        <row r="3308">
          <cell r="A3308" t="str">
            <v>0580  7551</v>
          </cell>
          <cell r="B3308" t="str">
            <v>LANDSCAPE- SMALL SHRUB/ORNAMENTAL GRASS, DIANELLA TASMANICA- TASMAN FLAX-LILY, 1 GALLON</v>
          </cell>
          <cell r="C3308" t="str">
            <v>EA</v>
          </cell>
          <cell r="D3308" t="str">
            <v>12</v>
          </cell>
          <cell r="E3308" t="str">
            <v xml:space="preserve"> </v>
          </cell>
          <cell r="F3308" t="str">
            <v>N</v>
          </cell>
          <cell r="G3308" t="str">
            <v/>
          </cell>
          <cell r="H3308">
            <v>43766</v>
          </cell>
          <cell r="I3308"/>
          <cell r="J3308" t="str">
            <v/>
          </cell>
          <cell r="K3308"/>
          <cell r="T3308" t="str">
            <v>0580 7551</v>
          </cell>
          <cell r="U3308" t="str">
            <v xml:space="preserve"> </v>
          </cell>
          <cell r="V3308" t="str">
            <v xml:space="preserve"> </v>
          </cell>
          <cell r="W3308">
            <v>0</v>
          </cell>
          <cell r="X3308">
            <v>0</v>
          </cell>
          <cell r="Y3308" t="str">
            <v>xx</v>
          </cell>
        </row>
        <row r="3309">
          <cell r="A3309" t="str">
            <v>0580  7553</v>
          </cell>
          <cell r="B3309" t="str">
            <v>LANDSCAPE- SMALL SHRUB/ORNAMENTAL GRASS, DIANELLA TASMANICA- TASMAN FLAX-LILY, 3 GALLON</v>
          </cell>
          <cell r="C3309" t="str">
            <v>EA</v>
          </cell>
          <cell r="D3309" t="str">
            <v>12</v>
          </cell>
          <cell r="E3309" t="str">
            <v xml:space="preserve"> </v>
          </cell>
          <cell r="F3309" t="str">
            <v>N</v>
          </cell>
          <cell r="G3309" t="str">
            <v/>
          </cell>
          <cell r="H3309">
            <v>43783</v>
          </cell>
          <cell r="I3309"/>
          <cell r="J3309" t="str">
            <v/>
          </cell>
          <cell r="K3309"/>
          <cell r="T3309" t="str">
            <v>0580 7553</v>
          </cell>
          <cell r="U3309" t="str">
            <v xml:space="preserve"> </v>
          </cell>
          <cell r="V3309" t="str">
            <v xml:space="preserve"> </v>
          </cell>
          <cell r="W3309">
            <v>0</v>
          </cell>
          <cell r="X3309">
            <v>0</v>
          </cell>
          <cell r="Y3309" t="str">
            <v>xx</v>
          </cell>
        </row>
        <row r="3310">
          <cell r="A3310" t="str">
            <v>0580  7561</v>
          </cell>
          <cell r="B3310" t="str">
            <v>LANDSCAPE- SMALL SHRUB/ORNAMENTAL GRASS, DURANTA ERECTA, 1 GALLON</v>
          </cell>
          <cell r="C3310" t="str">
            <v>EA</v>
          </cell>
          <cell r="D3310" t="str">
            <v>12</v>
          </cell>
          <cell r="E3310" t="str">
            <v xml:space="preserve"> </v>
          </cell>
          <cell r="F3310" t="str">
            <v>N</v>
          </cell>
          <cell r="G3310" t="str">
            <v/>
          </cell>
          <cell r="H3310">
            <v>43766</v>
          </cell>
          <cell r="I3310"/>
          <cell r="J3310" t="str">
            <v/>
          </cell>
          <cell r="K3310"/>
          <cell r="T3310" t="str">
            <v>0580 7561</v>
          </cell>
          <cell r="U3310" t="str">
            <v xml:space="preserve"> </v>
          </cell>
          <cell r="V3310" t="str">
            <v xml:space="preserve"> </v>
          </cell>
          <cell r="W3310">
            <v>0</v>
          </cell>
          <cell r="X3310">
            <v>0</v>
          </cell>
          <cell r="Y3310" t="str">
            <v>xx</v>
          </cell>
        </row>
        <row r="3311">
          <cell r="A3311" t="str">
            <v>0580  7563</v>
          </cell>
          <cell r="B3311" t="str">
            <v>LANDSCAPE- SMALL SHRUB/ORNAMENTAL GRASS, DURANTA ERECTA, 3 GALLON</v>
          </cell>
          <cell r="C3311" t="str">
            <v>EA</v>
          </cell>
          <cell r="D3311" t="str">
            <v>12</v>
          </cell>
          <cell r="E3311" t="str">
            <v xml:space="preserve"> </v>
          </cell>
          <cell r="F3311" t="str">
            <v>N</v>
          </cell>
          <cell r="G3311" t="str">
            <v/>
          </cell>
          <cell r="H3311">
            <v>43783</v>
          </cell>
          <cell r="I3311"/>
          <cell r="J3311" t="str">
            <v/>
          </cell>
          <cell r="K3311"/>
          <cell r="T3311" t="str">
            <v>0580 7563</v>
          </cell>
          <cell r="U3311" t="str">
            <v xml:space="preserve"> </v>
          </cell>
          <cell r="V3311" t="str">
            <v xml:space="preserve"> </v>
          </cell>
          <cell r="W3311">
            <v>0</v>
          </cell>
          <cell r="X3311">
            <v>0</v>
          </cell>
          <cell r="Y3311" t="str">
            <v>xx</v>
          </cell>
        </row>
        <row r="3312">
          <cell r="A3312" t="str">
            <v>0580  7571</v>
          </cell>
          <cell r="B3312" t="str">
            <v>LANDSCAPE- SMALL SHRUB/ORNAMENTAL GRASS, ERNODEA LITTORALIS GOLDEN CREEPER, 1 GALLON</v>
          </cell>
          <cell r="C3312" t="str">
            <v>EA</v>
          </cell>
          <cell r="D3312" t="str">
            <v>12</v>
          </cell>
          <cell r="E3312" t="str">
            <v xml:space="preserve"> </v>
          </cell>
          <cell r="F3312" t="str">
            <v>N</v>
          </cell>
          <cell r="G3312" t="str">
            <v/>
          </cell>
          <cell r="H3312">
            <v>43766</v>
          </cell>
          <cell r="I3312"/>
          <cell r="J3312" t="str">
            <v/>
          </cell>
          <cell r="K3312"/>
          <cell r="T3312" t="str">
            <v>0580 7571</v>
          </cell>
          <cell r="U3312" t="str">
            <v xml:space="preserve"> </v>
          </cell>
          <cell r="V3312" t="str">
            <v xml:space="preserve"> </v>
          </cell>
          <cell r="W3312">
            <v>0</v>
          </cell>
          <cell r="X3312">
            <v>0</v>
          </cell>
          <cell r="Y3312" t="str">
            <v>xx</v>
          </cell>
        </row>
        <row r="3313">
          <cell r="A3313" t="str">
            <v>0580  7581</v>
          </cell>
          <cell r="B3313" t="str">
            <v>LANDSCAPE- SMALL SHRUB/ORNAMENTAL GRASS, SOPHORA TOMENTOSA, 1 GALLON</v>
          </cell>
          <cell r="C3313" t="str">
            <v>EA</v>
          </cell>
          <cell r="D3313" t="str">
            <v>12</v>
          </cell>
          <cell r="E3313" t="str">
            <v xml:space="preserve"> </v>
          </cell>
          <cell r="F3313" t="str">
            <v>N</v>
          </cell>
          <cell r="G3313" t="str">
            <v/>
          </cell>
          <cell r="H3313">
            <v>43766</v>
          </cell>
          <cell r="I3313"/>
          <cell r="J3313" t="str">
            <v/>
          </cell>
          <cell r="K3313"/>
          <cell r="T3313" t="str">
            <v>0580 7581</v>
          </cell>
          <cell r="U3313" t="str">
            <v xml:space="preserve"> </v>
          </cell>
          <cell r="V3313" t="str">
            <v xml:space="preserve"> </v>
          </cell>
          <cell r="W3313">
            <v>0</v>
          </cell>
          <cell r="X3313">
            <v>0</v>
          </cell>
          <cell r="Y3313" t="str">
            <v>xx</v>
          </cell>
        </row>
        <row r="3314">
          <cell r="A3314" t="str">
            <v>0580  7583</v>
          </cell>
          <cell r="B3314" t="str">
            <v>LANDSCAPE- SMALL SHRUB/ORNAMENTAL GRASS, SOPHORA TOMENTOSA, 3 GALLON</v>
          </cell>
          <cell r="C3314" t="str">
            <v>EA</v>
          </cell>
          <cell r="D3314" t="str">
            <v>12</v>
          </cell>
          <cell r="E3314" t="str">
            <v xml:space="preserve"> </v>
          </cell>
          <cell r="F3314" t="str">
            <v>N</v>
          </cell>
          <cell r="G3314" t="str">
            <v/>
          </cell>
          <cell r="H3314">
            <v>43783</v>
          </cell>
          <cell r="I3314"/>
          <cell r="J3314" t="str">
            <v/>
          </cell>
          <cell r="K3314"/>
          <cell r="T3314" t="str">
            <v>0580 7583</v>
          </cell>
          <cell r="U3314" t="str">
            <v xml:space="preserve"> </v>
          </cell>
          <cell r="V3314" t="str">
            <v xml:space="preserve"> </v>
          </cell>
          <cell r="W3314">
            <v>0</v>
          </cell>
          <cell r="X3314">
            <v>0</v>
          </cell>
          <cell r="Y3314" t="str">
            <v>xx</v>
          </cell>
        </row>
        <row r="3315">
          <cell r="A3315" t="str">
            <v>0580  7591</v>
          </cell>
          <cell r="B3315" t="str">
            <v>LANDSCAPE- SMALL SHRUB/ORNAMENTAL GRASS, EVOLVULUS GLOMERATUS, 1 GALLON</v>
          </cell>
          <cell r="C3315" t="str">
            <v>EA</v>
          </cell>
          <cell r="D3315" t="str">
            <v>12</v>
          </cell>
          <cell r="E3315" t="str">
            <v xml:space="preserve"> </v>
          </cell>
          <cell r="F3315" t="str">
            <v>N</v>
          </cell>
          <cell r="G3315" t="str">
            <v/>
          </cell>
          <cell r="H3315">
            <v>43766</v>
          </cell>
          <cell r="I3315"/>
          <cell r="J3315" t="str">
            <v/>
          </cell>
          <cell r="K3315"/>
          <cell r="T3315" t="str">
            <v>0580 7591</v>
          </cell>
          <cell r="U3315" t="str">
            <v xml:space="preserve"> </v>
          </cell>
          <cell r="V3315" t="str">
            <v xml:space="preserve"> </v>
          </cell>
          <cell r="W3315">
            <v>0</v>
          </cell>
          <cell r="X3315">
            <v>0</v>
          </cell>
          <cell r="Y3315" t="str">
            <v>xx</v>
          </cell>
        </row>
        <row r="3316">
          <cell r="A3316" t="str">
            <v>0580  7601</v>
          </cell>
          <cell r="B3316" t="str">
            <v>LANDSCAPE- SMALL SHRUB/ORNAMENTAL GRASS, NERIUM OLEANDER- OLEANDER, 1 GALLON</v>
          </cell>
          <cell r="C3316" t="str">
            <v>EA</v>
          </cell>
          <cell r="D3316" t="str">
            <v>12</v>
          </cell>
          <cell r="E3316" t="str">
            <v xml:space="preserve"> </v>
          </cell>
          <cell r="F3316" t="str">
            <v>N</v>
          </cell>
          <cell r="G3316" t="str">
            <v/>
          </cell>
          <cell r="H3316">
            <v>43766</v>
          </cell>
          <cell r="I3316"/>
          <cell r="J3316" t="str">
            <v/>
          </cell>
          <cell r="K3316"/>
          <cell r="T3316" t="str">
            <v>0580 7601</v>
          </cell>
          <cell r="U3316" t="str">
            <v xml:space="preserve"> </v>
          </cell>
          <cell r="V3316" t="str">
            <v xml:space="preserve"> </v>
          </cell>
          <cell r="W3316">
            <v>0</v>
          </cell>
          <cell r="X3316">
            <v>0</v>
          </cell>
          <cell r="Y3316" t="str">
            <v>xx</v>
          </cell>
        </row>
        <row r="3317">
          <cell r="A3317" t="str">
            <v>0580  7603</v>
          </cell>
          <cell r="B3317" t="str">
            <v>LANDSCAPE- SMALL SHRUB/ORNAMENTAL GRASS, NERIUM OLEANDER- OLEANDER, 3 GALLON</v>
          </cell>
          <cell r="C3317" t="str">
            <v>EA</v>
          </cell>
          <cell r="D3317" t="str">
            <v>12</v>
          </cell>
          <cell r="E3317" t="str">
            <v xml:space="preserve"> </v>
          </cell>
          <cell r="F3317" t="str">
            <v>N</v>
          </cell>
          <cell r="G3317" t="str">
            <v/>
          </cell>
          <cell r="H3317">
            <v>43783</v>
          </cell>
          <cell r="I3317"/>
          <cell r="J3317" t="str">
            <v/>
          </cell>
          <cell r="K3317"/>
          <cell r="T3317" t="str">
            <v>0580 7603</v>
          </cell>
          <cell r="U3317" t="str">
            <v xml:space="preserve"> </v>
          </cell>
          <cell r="V3317" t="str">
            <v xml:space="preserve"> </v>
          </cell>
          <cell r="W3317">
            <v>0</v>
          </cell>
          <cell r="X3317">
            <v>0</v>
          </cell>
          <cell r="Y3317" t="str">
            <v>xx</v>
          </cell>
        </row>
        <row r="3318">
          <cell r="A3318" t="str">
            <v>0580  7611</v>
          </cell>
          <cell r="B3318" t="str">
            <v>LANDSCAPE- SMALL SHRUB/ORNAMENTAL GRASS, HELIANTHUS DEBILIS BEACH SUNFLOWER, 1 GALLON</v>
          </cell>
          <cell r="C3318" t="str">
            <v>EA</v>
          </cell>
          <cell r="D3318" t="str">
            <v>12</v>
          </cell>
          <cell r="E3318" t="str">
            <v xml:space="preserve"> </v>
          </cell>
          <cell r="F3318" t="str">
            <v>N</v>
          </cell>
          <cell r="G3318" t="str">
            <v/>
          </cell>
          <cell r="H3318">
            <v>43762</v>
          </cell>
          <cell r="I3318"/>
          <cell r="J3318" t="str">
            <v/>
          </cell>
          <cell r="K3318"/>
          <cell r="T3318" t="str">
            <v>0580 7611</v>
          </cell>
          <cell r="U3318" t="str">
            <v xml:space="preserve"> </v>
          </cell>
          <cell r="V3318" t="str">
            <v xml:space="preserve"> </v>
          </cell>
          <cell r="W3318">
            <v>0</v>
          </cell>
          <cell r="X3318">
            <v>0</v>
          </cell>
          <cell r="Y3318" t="str">
            <v>xx</v>
          </cell>
        </row>
        <row r="3319">
          <cell r="A3319" t="str">
            <v>0580  7621</v>
          </cell>
          <cell r="B3319" t="str">
            <v>LANDSCAPE- SMALL SHRUB/ORNAMENTAL GRASS, HYMENOCALLIS LATIFOLIA SPIDER LILY, 1 GALLON</v>
          </cell>
          <cell r="C3319" t="str">
            <v>EA</v>
          </cell>
          <cell r="D3319" t="str">
            <v>12</v>
          </cell>
          <cell r="E3319" t="str">
            <v xml:space="preserve"> </v>
          </cell>
          <cell r="F3319" t="str">
            <v>N</v>
          </cell>
          <cell r="G3319" t="str">
            <v/>
          </cell>
          <cell r="H3319">
            <v>43762</v>
          </cell>
          <cell r="I3319"/>
          <cell r="J3319" t="str">
            <v/>
          </cell>
          <cell r="K3319"/>
          <cell r="T3319" t="str">
            <v>0580 7621</v>
          </cell>
          <cell r="U3319" t="str">
            <v xml:space="preserve"> </v>
          </cell>
          <cell r="V3319" t="str">
            <v xml:space="preserve"> </v>
          </cell>
          <cell r="W3319">
            <v>0</v>
          </cell>
          <cell r="X3319">
            <v>0</v>
          </cell>
          <cell r="Y3319" t="str">
            <v>xx</v>
          </cell>
        </row>
        <row r="3320">
          <cell r="A3320" t="str">
            <v>0580  7623</v>
          </cell>
          <cell r="B3320" t="str">
            <v>LANDSCAPE- SMALL SHRUB/ORNAMENTAL GRASS, HYMENOCALLIS LATIFOLIA SPIDER LILY, 3 GALLON</v>
          </cell>
          <cell r="C3320" t="str">
            <v>EA</v>
          </cell>
          <cell r="D3320" t="str">
            <v>12</v>
          </cell>
          <cell r="E3320" t="str">
            <v xml:space="preserve"> </v>
          </cell>
          <cell r="F3320" t="str">
            <v>N</v>
          </cell>
          <cell r="G3320" t="str">
            <v/>
          </cell>
          <cell r="H3320">
            <v>43783</v>
          </cell>
          <cell r="I3320"/>
          <cell r="J3320" t="str">
            <v/>
          </cell>
          <cell r="K3320"/>
          <cell r="T3320" t="str">
            <v>0580 7623</v>
          </cell>
          <cell r="U3320" t="str">
            <v xml:space="preserve"> </v>
          </cell>
          <cell r="V3320" t="str">
            <v xml:space="preserve"> </v>
          </cell>
          <cell r="W3320">
            <v>0</v>
          </cell>
          <cell r="X3320">
            <v>0</v>
          </cell>
          <cell r="Y3320" t="str">
            <v>xx</v>
          </cell>
        </row>
        <row r="3321">
          <cell r="A3321" t="str">
            <v>0580  7631</v>
          </cell>
          <cell r="B3321" t="str">
            <v>LANDSCAPE- SMALL SHRUB/ORNAMENTAL GRASS, PLUMBAGO AURICULATA-PLUMBAGO, 1 GALLON</v>
          </cell>
          <cell r="C3321" t="str">
            <v>EA</v>
          </cell>
          <cell r="D3321" t="str">
            <v>12</v>
          </cell>
          <cell r="E3321" t="str">
            <v xml:space="preserve"> </v>
          </cell>
          <cell r="F3321" t="str">
            <v>N</v>
          </cell>
          <cell r="G3321" t="str">
            <v/>
          </cell>
          <cell r="H3321">
            <v>43766</v>
          </cell>
          <cell r="I3321"/>
          <cell r="J3321" t="str">
            <v/>
          </cell>
          <cell r="K3321"/>
          <cell r="T3321" t="str">
            <v>0580 7631</v>
          </cell>
          <cell r="U3321" t="str">
            <v xml:space="preserve"> </v>
          </cell>
          <cell r="V3321" t="str">
            <v xml:space="preserve"> </v>
          </cell>
          <cell r="W3321">
            <v>0</v>
          </cell>
          <cell r="X3321">
            <v>0</v>
          </cell>
          <cell r="Y3321" t="str">
            <v>xx</v>
          </cell>
        </row>
        <row r="3322">
          <cell r="A3322" t="str">
            <v>0580  7633</v>
          </cell>
          <cell r="B3322" t="str">
            <v>LANDSCAPE- SMALL SHRUB/ORNAMENTAL GRASS, PLUMBAGO AURICULATA-PLUMBAGO, 3 GALLON</v>
          </cell>
          <cell r="C3322" t="str">
            <v>EA</v>
          </cell>
          <cell r="D3322" t="str">
            <v>12</v>
          </cell>
          <cell r="E3322" t="str">
            <v xml:space="preserve"> </v>
          </cell>
          <cell r="F3322" t="str">
            <v>N</v>
          </cell>
          <cell r="G3322" t="str">
            <v/>
          </cell>
          <cell r="H3322">
            <v>43783</v>
          </cell>
          <cell r="I3322"/>
          <cell r="J3322" t="str">
            <v/>
          </cell>
          <cell r="K3322"/>
          <cell r="T3322" t="str">
            <v>0580 7633</v>
          </cell>
          <cell r="U3322" t="str">
            <v xml:space="preserve"> </v>
          </cell>
          <cell r="V3322" t="str">
            <v xml:space="preserve"> </v>
          </cell>
          <cell r="W3322">
            <v>0</v>
          </cell>
          <cell r="X3322">
            <v>0</v>
          </cell>
          <cell r="Y3322" t="str">
            <v>xx</v>
          </cell>
        </row>
        <row r="3323">
          <cell r="A3323" t="str">
            <v>0580  7641</v>
          </cell>
          <cell r="B3323" t="str">
            <v>LANDSCAPE- SMALL SHRUB/ORNAMENTAL GRASS, PODOCARPUS MACROPHYLLUS: PODOCARPUS, 1 GALLON</v>
          </cell>
          <cell r="C3323" t="str">
            <v>EA</v>
          </cell>
          <cell r="D3323" t="str">
            <v>12</v>
          </cell>
          <cell r="E3323" t="str">
            <v xml:space="preserve"> </v>
          </cell>
          <cell r="F3323" t="str">
            <v>N</v>
          </cell>
          <cell r="G3323" t="str">
            <v/>
          </cell>
          <cell r="H3323">
            <v>43766</v>
          </cell>
          <cell r="I3323"/>
          <cell r="J3323" t="str">
            <v/>
          </cell>
          <cell r="K3323"/>
          <cell r="T3323" t="str">
            <v>0580 7641</v>
          </cell>
          <cell r="U3323" t="str">
            <v xml:space="preserve"> </v>
          </cell>
          <cell r="V3323" t="str">
            <v xml:space="preserve"> </v>
          </cell>
          <cell r="W3323">
            <v>0</v>
          </cell>
          <cell r="X3323">
            <v>0</v>
          </cell>
          <cell r="Y3323" t="str">
            <v>xx</v>
          </cell>
        </row>
        <row r="3324">
          <cell r="A3324" t="str">
            <v>0580  7643</v>
          </cell>
          <cell r="B3324" t="str">
            <v>LANDSCAPE- SMALL SHRUB/ORNAMENTAL GRASS, PODOCARPUS MACROPHYLLUS: PODOCARPUS, 3 GALLON</v>
          </cell>
          <cell r="C3324" t="str">
            <v>EA</v>
          </cell>
          <cell r="D3324" t="str">
            <v>12</v>
          </cell>
          <cell r="E3324" t="str">
            <v xml:space="preserve"> </v>
          </cell>
          <cell r="F3324" t="str">
            <v>N</v>
          </cell>
          <cell r="G3324" t="str">
            <v/>
          </cell>
          <cell r="H3324">
            <v>43783</v>
          </cell>
          <cell r="I3324"/>
          <cell r="J3324" t="str">
            <v/>
          </cell>
          <cell r="K3324"/>
          <cell r="T3324" t="str">
            <v>0580 7643</v>
          </cell>
          <cell r="U3324" t="str">
            <v xml:space="preserve"> </v>
          </cell>
          <cell r="V3324" t="str">
            <v xml:space="preserve"> </v>
          </cell>
          <cell r="W3324">
            <v>0</v>
          </cell>
          <cell r="X3324">
            <v>0</v>
          </cell>
          <cell r="Y3324" t="str">
            <v>xx</v>
          </cell>
        </row>
        <row r="3325">
          <cell r="A3325" t="str">
            <v>0580  7651</v>
          </cell>
          <cell r="B3325" t="str">
            <v>LANDSCAPE- SMALL SHRUB/ORNAMENTAL GRASS, JATROPHA INTEGERRIMA: PEREGRINA, 1 GALLON</v>
          </cell>
          <cell r="C3325" t="str">
            <v>EA</v>
          </cell>
          <cell r="D3325" t="str">
            <v>12</v>
          </cell>
          <cell r="E3325" t="str">
            <v xml:space="preserve"> </v>
          </cell>
          <cell r="F3325" t="str">
            <v>N</v>
          </cell>
          <cell r="G3325" t="str">
            <v/>
          </cell>
          <cell r="H3325">
            <v>43766</v>
          </cell>
          <cell r="I3325"/>
          <cell r="J3325" t="str">
            <v/>
          </cell>
          <cell r="K3325"/>
          <cell r="T3325" t="str">
            <v>0580 7651</v>
          </cell>
          <cell r="U3325" t="str">
            <v xml:space="preserve"> </v>
          </cell>
          <cell r="V3325" t="str">
            <v xml:space="preserve"> </v>
          </cell>
          <cell r="W3325">
            <v>0</v>
          </cell>
          <cell r="X3325">
            <v>0</v>
          </cell>
          <cell r="Y3325" t="str">
            <v>xx</v>
          </cell>
        </row>
        <row r="3326">
          <cell r="A3326" t="str">
            <v>0580  7653</v>
          </cell>
          <cell r="B3326" t="str">
            <v>LANDSCAPE- SMALL SHRUB/ORNAMENTAL GRASS, JATROPHA INTEGERRIMA: PEREGRINA, 3 GALLON</v>
          </cell>
          <cell r="C3326" t="str">
            <v>EA</v>
          </cell>
          <cell r="D3326" t="str">
            <v>12</v>
          </cell>
          <cell r="E3326" t="str">
            <v xml:space="preserve"> </v>
          </cell>
          <cell r="F3326" t="str">
            <v>N</v>
          </cell>
          <cell r="G3326" t="str">
            <v/>
          </cell>
          <cell r="H3326">
            <v>43783</v>
          </cell>
          <cell r="I3326"/>
          <cell r="J3326" t="str">
            <v/>
          </cell>
          <cell r="K3326"/>
          <cell r="T3326" t="str">
            <v>0580 7653</v>
          </cell>
          <cell r="U3326" t="str">
            <v xml:space="preserve"> </v>
          </cell>
          <cell r="V3326" t="str">
            <v xml:space="preserve"> </v>
          </cell>
          <cell r="W3326">
            <v>0</v>
          </cell>
          <cell r="X3326">
            <v>0</v>
          </cell>
          <cell r="Y3326" t="str">
            <v>xx</v>
          </cell>
        </row>
        <row r="3327">
          <cell r="A3327" t="str">
            <v>0580  7661</v>
          </cell>
          <cell r="B3327" t="str">
            <v>LANDSCAPE- SMALL SHRUB/ORNAMENTAL GRASS, JUNIPERUS CONFERTA, SHORE JUNIPER/COMPACTA, 1 GALLON</v>
          </cell>
          <cell r="C3327" t="str">
            <v>EA</v>
          </cell>
          <cell r="D3327" t="str">
            <v>12</v>
          </cell>
          <cell r="E3327" t="str">
            <v xml:space="preserve"> </v>
          </cell>
          <cell r="F3327" t="str">
            <v>N</v>
          </cell>
          <cell r="G3327" t="str">
            <v/>
          </cell>
          <cell r="H3327">
            <v>43766</v>
          </cell>
          <cell r="I3327"/>
          <cell r="J3327" t="str">
            <v/>
          </cell>
          <cell r="K3327"/>
          <cell r="T3327" t="str">
            <v>0580 7661</v>
          </cell>
          <cell r="U3327" t="str">
            <v xml:space="preserve"> </v>
          </cell>
          <cell r="V3327" t="str">
            <v xml:space="preserve"> </v>
          </cell>
          <cell r="W3327">
            <v>0</v>
          </cell>
          <cell r="X3327">
            <v>0</v>
          </cell>
          <cell r="Y3327" t="str">
            <v>xx</v>
          </cell>
        </row>
        <row r="3328">
          <cell r="A3328" t="str">
            <v>0580  7663</v>
          </cell>
          <cell r="B3328" t="str">
            <v>LANDSCAPE- SMALL SHRUB/ORNAMENTAL GRASS, JUNIPERUS CONFERTA, SHORE JUNIPER/COMPACTA, 3 GALLON</v>
          </cell>
          <cell r="C3328" t="str">
            <v>EA</v>
          </cell>
          <cell r="D3328" t="str">
            <v>12</v>
          </cell>
          <cell r="E3328" t="str">
            <v xml:space="preserve"> </v>
          </cell>
          <cell r="F3328" t="str">
            <v>N</v>
          </cell>
          <cell r="G3328" t="str">
            <v/>
          </cell>
          <cell r="H3328">
            <v>43783</v>
          </cell>
          <cell r="I3328"/>
          <cell r="J3328" t="str">
            <v/>
          </cell>
          <cell r="K3328"/>
          <cell r="T3328" t="str">
            <v>0580 7663</v>
          </cell>
          <cell r="U3328" t="str">
            <v xml:space="preserve"> </v>
          </cell>
          <cell r="V3328" t="str">
            <v xml:space="preserve"> </v>
          </cell>
          <cell r="W3328">
            <v>0</v>
          </cell>
          <cell r="X3328">
            <v>0</v>
          </cell>
          <cell r="Y3328" t="str">
            <v>xx</v>
          </cell>
        </row>
        <row r="3329">
          <cell r="A3329" t="str">
            <v>0580  7671</v>
          </cell>
          <cell r="B3329" t="str">
            <v>LANDSCAPE- SMALL SHRUB/ORNAMENTAL GRASS, TRIPSACUM DACTYLOIDES- FAKAHATCHEE GRASS, 1 GALLON</v>
          </cell>
          <cell r="C3329" t="str">
            <v>EA</v>
          </cell>
          <cell r="D3329" t="str">
            <v>12</v>
          </cell>
          <cell r="E3329" t="str">
            <v xml:space="preserve"> </v>
          </cell>
          <cell r="F3329" t="str">
            <v>N</v>
          </cell>
          <cell r="G3329" t="str">
            <v/>
          </cell>
          <cell r="H3329">
            <v>43766</v>
          </cell>
          <cell r="I3329"/>
          <cell r="J3329" t="str">
            <v/>
          </cell>
          <cell r="K3329"/>
          <cell r="T3329" t="str">
            <v>0580 7671</v>
          </cell>
          <cell r="U3329" t="str">
            <v xml:space="preserve"> </v>
          </cell>
          <cell r="V3329" t="str">
            <v xml:space="preserve"> </v>
          </cell>
          <cell r="W3329">
            <v>0</v>
          </cell>
          <cell r="X3329">
            <v>0</v>
          </cell>
          <cell r="Y3329" t="str">
            <v>xx</v>
          </cell>
        </row>
        <row r="3330">
          <cell r="A3330" t="str">
            <v>0580  7673</v>
          </cell>
          <cell r="B3330" t="str">
            <v>LANDSCAPE- SMALL SHRUB/ORNAMENTAL GRASS, TRIPSACUM DACTYLOIDES- FAKAHATCHEE GRASS, 3 GALLON</v>
          </cell>
          <cell r="C3330" t="str">
            <v>EA</v>
          </cell>
          <cell r="D3330" t="str">
            <v>12</v>
          </cell>
          <cell r="E3330" t="str">
            <v xml:space="preserve"> </v>
          </cell>
          <cell r="F3330" t="str">
            <v>N</v>
          </cell>
          <cell r="G3330" t="str">
            <v/>
          </cell>
          <cell r="H3330">
            <v>43783</v>
          </cell>
          <cell r="I3330"/>
          <cell r="J3330" t="str">
            <v/>
          </cell>
          <cell r="K3330"/>
          <cell r="T3330" t="str">
            <v>0580 7673</v>
          </cell>
          <cell r="U3330" t="str">
            <v xml:space="preserve"> </v>
          </cell>
          <cell r="V3330" t="str">
            <v xml:space="preserve"> </v>
          </cell>
          <cell r="W3330">
            <v>0</v>
          </cell>
          <cell r="X3330">
            <v>0</v>
          </cell>
          <cell r="Y3330" t="str">
            <v>xx</v>
          </cell>
        </row>
        <row r="3331">
          <cell r="A3331" t="str">
            <v>0580  7681</v>
          </cell>
          <cell r="B3331" t="str">
            <v>LANDSCAPE- SMALL SHRUB/ORNAMENTAL GRASS, ZAMIA FURFURACEA- CARDBOARD PLANT, 1 GALLON</v>
          </cell>
          <cell r="C3331" t="str">
            <v>EA</v>
          </cell>
          <cell r="D3331" t="str">
            <v>12</v>
          </cell>
          <cell r="E3331" t="str">
            <v xml:space="preserve"> </v>
          </cell>
          <cell r="F3331" t="str">
            <v>N</v>
          </cell>
          <cell r="G3331" t="str">
            <v/>
          </cell>
          <cell r="H3331">
            <v>43766</v>
          </cell>
          <cell r="I3331"/>
          <cell r="J3331" t="str">
            <v/>
          </cell>
          <cell r="K3331"/>
          <cell r="T3331" t="str">
            <v>0580 7681</v>
          </cell>
          <cell r="U3331" t="str">
            <v xml:space="preserve"> </v>
          </cell>
          <cell r="V3331" t="str">
            <v xml:space="preserve"> </v>
          </cell>
          <cell r="W3331">
            <v>0</v>
          </cell>
          <cell r="X3331">
            <v>0</v>
          </cell>
          <cell r="Y3331" t="str">
            <v>xx</v>
          </cell>
        </row>
        <row r="3332">
          <cell r="A3332" t="str">
            <v>0580  7683</v>
          </cell>
          <cell r="B3332" t="str">
            <v>LANDSCAPE- SMALL SHRUB/ORNAMENTAL GRASS, ZAMIA FURFURACEA- CARDBOARD PLANT, 3 GALLON</v>
          </cell>
          <cell r="C3332" t="str">
            <v>EA</v>
          </cell>
          <cell r="D3332" t="str">
            <v>12</v>
          </cell>
          <cell r="E3332" t="str">
            <v xml:space="preserve"> </v>
          </cell>
          <cell r="F3332" t="str">
            <v>N</v>
          </cell>
          <cell r="G3332" t="str">
            <v/>
          </cell>
          <cell r="H3332">
            <v>43783</v>
          </cell>
          <cell r="I3332"/>
          <cell r="J3332" t="str">
            <v/>
          </cell>
          <cell r="K3332"/>
          <cell r="T3332" t="str">
            <v>0580 7683</v>
          </cell>
          <cell r="U3332" t="str">
            <v xml:space="preserve"> </v>
          </cell>
          <cell r="V3332" t="str">
            <v xml:space="preserve"> </v>
          </cell>
          <cell r="W3332">
            <v>0</v>
          </cell>
          <cell r="X3332">
            <v>0</v>
          </cell>
          <cell r="Y3332" t="str">
            <v>xx</v>
          </cell>
        </row>
        <row r="3333">
          <cell r="A3333" t="str">
            <v>0580  7691</v>
          </cell>
          <cell r="B3333" t="str">
            <v>LANDSCAPE- SMALL SHRUB/ORNAMENTAL GRASS, NEPHROLEPIS BISERRATA- GIANT SWORD FERN, 1 GALLON</v>
          </cell>
          <cell r="C3333" t="str">
            <v>EA</v>
          </cell>
          <cell r="D3333" t="str">
            <v>12</v>
          </cell>
          <cell r="E3333" t="str">
            <v xml:space="preserve"> </v>
          </cell>
          <cell r="F3333" t="str">
            <v>N</v>
          </cell>
          <cell r="G3333" t="str">
            <v/>
          </cell>
          <cell r="H3333">
            <v>43762</v>
          </cell>
          <cell r="I3333"/>
          <cell r="J3333" t="str">
            <v/>
          </cell>
          <cell r="K3333"/>
          <cell r="T3333" t="str">
            <v>0580 7691</v>
          </cell>
          <cell r="U3333" t="str">
            <v xml:space="preserve"> </v>
          </cell>
          <cell r="V3333" t="str">
            <v xml:space="preserve"> </v>
          </cell>
          <cell r="W3333">
            <v>0</v>
          </cell>
          <cell r="X3333">
            <v>0</v>
          </cell>
          <cell r="Y3333" t="str">
            <v>xx</v>
          </cell>
        </row>
        <row r="3334">
          <cell r="A3334" t="str">
            <v>0580  7703</v>
          </cell>
          <cell r="B3334" t="str">
            <v>LANDSCAPE- SMALL SHRUB/ORNAMENTAL GRASS, BOUGAINVILEA - HELEN JOHNSON', 3 GALLON</v>
          </cell>
          <cell r="C3334" t="str">
            <v>EA</v>
          </cell>
          <cell r="D3334" t="str">
            <v>12</v>
          </cell>
          <cell r="E3334" t="str">
            <v xml:space="preserve"> </v>
          </cell>
          <cell r="F3334" t="str">
            <v>N</v>
          </cell>
          <cell r="G3334" t="str">
            <v/>
          </cell>
          <cell r="H3334">
            <v>43783</v>
          </cell>
          <cell r="I3334"/>
          <cell r="J3334" t="str">
            <v/>
          </cell>
          <cell r="K3334"/>
          <cell r="T3334" t="str">
            <v>0580 7703</v>
          </cell>
          <cell r="U3334" t="str">
            <v xml:space="preserve"> </v>
          </cell>
          <cell r="V3334" t="str">
            <v xml:space="preserve"> </v>
          </cell>
          <cell r="W3334">
            <v>0</v>
          </cell>
          <cell r="X3334">
            <v>0</v>
          </cell>
          <cell r="Y3334" t="str">
            <v>xx</v>
          </cell>
        </row>
        <row r="3335">
          <cell r="A3335" t="str">
            <v>0580  7713</v>
          </cell>
          <cell r="B3335" t="str">
            <v>LANDSCAPE- SMALL SHRUB/ORNAMENTAL GRASS, CLUSIA GUTTIFERA 'NANA', 3 GALLON</v>
          </cell>
          <cell r="C3335" t="str">
            <v>EA</v>
          </cell>
          <cell r="D3335" t="str">
            <v>12</v>
          </cell>
          <cell r="E3335" t="str">
            <v xml:space="preserve"> </v>
          </cell>
          <cell r="F3335" t="str">
            <v>N</v>
          </cell>
          <cell r="G3335" t="str">
            <v/>
          </cell>
          <cell r="H3335">
            <v>43789</v>
          </cell>
          <cell r="I3335"/>
          <cell r="J3335" t="str">
            <v/>
          </cell>
          <cell r="K3335"/>
          <cell r="T3335" t="str">
            <v>0580 7713</v>
          </cell>
          <cell r="U3335" t="str">
            <v xml:space="preserve"> </v>
          </cell>
          <cell r="V3335" t="str">
            <v xml:space="preserve"> </v>
          </cell>
          <cell r="W3335">
            <v>0</v>
          </cell>
          <cell r="X3335">
            <v>0</v>
          </cell>
          <cell r="Y3335" t="str">
            <v>xx</v>
          </cell>
        </row>
        <row r="3336">
          <cell r="A3336" t="str">
            <v>0580  7723</v>
          </cell>
          <cell r="B3336" t="str">
            <v>LANDSCAPE- SMALL SHRUB/ORNAMENTAL GRASS, CLUSIA GUTTIFERA, 3 GALLON</v>
          </cell>
          <cell r="C3336" t="str">
            <v>EA</v>
          </cell>
          <cell r="D3336" t="str">
            <v>12</v>
          </cell>
          <cell r="E3336" t="str">
            <v xml:space="preserve"> </v>
          </cell>
          <cell r="F3336" t="str">
            <v>N</v>
          </cell>
          <cell r="G3336" t="str">
            <v/>
          </cell>
          <cell r="H3336">
            <v>43789</v>
          </cell>
          <cell r="I3336"/>
          <cell r="J3336" t="str">
            <v/>
          </cell>
          <cell r="K3336"/>
          <cell r="T3336" t="str">
            <v>0580 7723</v>
          </cell>
          <cell r="U3336" t="str">
            <v xml:space="preserve"> </v>
          </cell>
          <cell r="V3336" t="str">
            <v xml:space="preserve"> </v>
          </cell>
          <cell r="W3336">
            <v>0</v>
          </cell>
          <cell r="X3336">
            <v>0</v>
          </cell>
          <cell r="Y3336" t="str">
            <v>xx</v>
          </cell>
        </row>
        <row r="3337">
          <cell r="A3337" t="str">
            <v>0580  8  1</v>
          </cell>
          <cell r="B3337" t="str">
            <v>LANDSCAPE- PALM PRUNING/TRIMMING, MANUAL, LESS THAN 14' OF CLEAR TRUNK</v>
          </cell>
          <cell r="C3337" t="str">
            <v>EA</v>
          </cell>
          <cell r="D3337" t="str">
            <v>12</v>
          </cell>
          <cell r="E3337" t="str">
            <v>M</v>
          </cell>
          <cell r="F3337" t="str">
            <v>Y</v>
          </cell>
          <cell r="G3337" t="str">
            <v/>
          </cell>
          <cell r="H3337">
            <v>42440</v>
          </cell>
          <cell r="I3337"/>
          <cell r="J3337" t="str">
            <v/>
          </cell>
          <cell r="K3337"/>
          <cell r="T3337" t="str">
            <v>0580 8 1</v>
          </cell>
          <cell r="U3337" t="str">
            <v xml:space="preserve"> </v>
          </cell>
          <cell r="V3337" t="str">
            <v xml:space="preserve"> </v>
          </cell>
          <cell r="W3337">
            <v>0</v>
          </cell>
          <cell r="X3337">
            <v>0</v>
          </cell>
          <cell r="Y3337" t="str">
            <v>xx</v>
          </cell>
        </row>
        <row r="3338">
          <cell r="A3338" t="str">
            <v>0580  8  2</v>
          </cell>
          <cell r="B3338" t="str">
            <v>LANDSCAPE- PALM PRUNING/TRIMMING, MANUAL, 14' AND GEATER OF CLEAR TRUNK</v>
          </cell>
          <cell r="C3338" t="str">
            <v>EA</v>
          </cell>
          <cell r="D3338" t="str">
            <v>12</v>
          </cell>
          <cell r="E3338" t="str">
            <v>M</v>
          </cell>
          <cell r="F3338" t="str">
            <v>Y</v>
          </cell>
          <cell r="G3338" t="str">
            <v/>
          </cell>
          <cell r="H3338">
            <v>42440</v>
          </cell>
          <cell r="I3338"/>
          <cell r="J3338" t="str">
            <v/>
          </cell>
          <cell r="K3338"/>
          <cell r="T3338" t="str">
            <v>0580 8 2</v>
          </cell>
          <cell r="U3338" t="str">
            <v xml:space="preserve"> </v>
          </cell>
          <cell r="V3338" t="str">
            <v xml:space="preserve"> </v>
          </cell>
          <cell r="W3338">
            <v>0</v>
          </cell>
          <cell r="X3338">
            <v>0</v>
          </cell>
          <cell r="Y3338" t="str">
            <v>xx</v>
          </cell>
        </row>
        <row r="3339">
          <cell r="A3339" t="str">
            <v>0580  8  3</v>
          </cell>
          <cell r="B3339" t="str">
            <v>LANDSCAPE- PALM PRUNING/TRIMMING, MECHANICAL, LESS THAN 14' OF CLEAR TRUNK</v>
          </cell>
          <cell r="C3339" t="str">
            <v>EA</v>
          </cell>
          <cell r="D3339" t="str">
            <v>12</v>
          </cell>
          <cell r="E3339" t="str">
            <v>M</v>
          </cell>
          <cell r="F3339" t="str">
            <v>Y</v>
          </cell>
          <cell r="G3339" t="str">
            <v/>
          </cell>
          <cell r="H3339">
            <v>42446</v>
          </cell>
          <cell r="I3339"/>
          <cell r="J3339" t="str">
            <v/>
          </cell>
          <cell r="K3339"/>
          <cell r="T3339" t="str">
            <v>0580 8 3</v>
          </cell>
          <cell r="U3339" t="str">
            <v xml:space="preserve"> </v>
          </cell>
          <cell r="V3339" t="str">
            <v xml:space="preserve"> </v>
          </cell>
          <cell r="W3339">
            <v>0</v>
          </cell>
          <cell r="X3339">
            <v>0</v>
          </cell>
          <cell r="Y3339" t="str">
            <v>xx</v>
          </cell>
        </row>
        <row r="3340">
          <cell r="A3340" t="str">
            <v>0580  8  4</v>
          </cell>
          <cell r="B3340" t="str">
            <v>LANDSCAPE- PALM PRUNING/TRIMMING, MECHANICAL, 14' AND GEATER OF CLEAR TRUNK</v>
          </cell>
          <cell r="C3340" t="str">
            <v>EA</v>
          </cell>
          <cell r="D3340" t="str">
            <v>12</v>
          </cell>
          <cell r="E3340" t="str">
            <v>M</v>
          </cell>
          <cell r="F3340" t="str">
            <v>Y</v>
          </cell>
          <cell r="G3340" t="str">
            <v/>
          </cell>
          <cell r="H3340">
            <v>42446</v>
          </cell>
          <cell r="I3340"/>
          <cell r="J3340" t="str">
            <v/>
          </cell>
          <cell r="K3340"/>
          <cell r="T3340" t="str">
            <v>0580 8 4</v>
          </cell>
          <cell r="U3340" t="str">
            <v xml:space="preserve"> </v>
          </cell>
          <cell r="V3340" t="str">
            <v xml:space="preserve"> </v>
          </cell>
          <cell r="W3340">
            <v>0</v>
          </cell>
          <cell r="X3340">
            <v>0</v>
          </cell>
          <cell r="Y3340" t="str">
            <v>xx</v>
          </cell>
        </row>
        <row r="3341">
          <cell r="A3341" t="str">
            <v>0580  8  6</v>
          </cell>
          <cell r="B3341" t="str">
            <v>LANDSCAPE- STAKING AND GUYING EXISTING PALM</v>
          </cell>
          <cell r="C3341" t="str">
            <v>EA</v>
          </cell>
          <cell r="D3341" t="str">
            <v>12</v>
          </cell>
          <cell r="E3341" t="str">
            <v>M</v>
          </cell>
          <cell r="F3341" t="str">
            <v>Y</v>
          </cell>
          <cell r="G3341" t="str">
            <v/>
          </cell>
          <cell r="H3341">
            <v>42440</v>
          </cell>
          <cell r="I3341"/>
          <cell r="J3341" t="str">
            <v/>
          </cell>
          <cell r="K3341"/>
          <cell r="T3341" t="str">
            <v>0580 8 6</v>
          </cell>
          <cell r="U3341" t="str">
            <v xml:space="preserve"> </v>
          </cell>
          <cell r="V3341" t="str">
            <v xml:space="preserve"> </v>
          </cell>
          <cell r="W3341">
            <v>0</v>
          </cell>
          <cell r="X3341">
            <v>0</v>
          </cell>
          <cell r="Y3341" t="str">
            <v>xx</v>
          </cell>
        </row>
        <row r="3342">
          <cell r="A3342" t="str">
            <v>0580  8 10</v>
          </cell>
          <cell r="B3342" t="str">
            <v>LANDSCAPE- TREE PRUNING/TRIMMING, MANUAL, 1 TO 8" DBH</v>
          </cell>
          <cell r="C3342" t="str">
            <v>EA</v>
          </cell>
          <cell r="D3342" t="str">
            <v>12</v>
          </cell>
          <cell r="E3342" t="str">
            <v>M</v>
          </cell>
          <cell r="F3342" t="str">
            <v>Y</v>
          </cell>
          <cell r="G3342" t="str">
            <v/>
          </cell>
          <cell r="H3342">
            <v>42440</v>
          </cell>
          <cell r="I3342"/>
          <cell r="J3342" t="str">
            <v/>
          </cell>
          <cell r="K3342"/>
          <cell r="T3342" t="str">
            <v>0580 8 10</v>
          </cell>
          <cell r="U3342" t="str">
            <v xml:space="preserve"> </v>
          </cell>
          <cell r="V3342" t="str">
            <v xml:space="preserve"> </v>
          </cell>
          <cell r="W3342">
            <v>0</v>
          </cell>
          <cell r="X3342">
            <v>0</v>
          </cell>
          <cell r="Y3342" t="str">
            <v>xx</v>
          </cell>
        </row>
        <row r="3343">
          <cell r="A3343" t="str">
            <v>0580  8 11</v>
          </cell>
          <cell r="B3343" t="str">
            <v>LANDSCAPE- TREE PRUNING/TRIMMING, MANUAL, 8  TO 24" DBH</v>
          </cell>
          <cell r="C3343" t="str">
            <v>EA</v>
          </cell>
          <cell r="D3343" t="str">
            <v>12</v>
          </cell>
          <cell r="E3343" t="str">
            <v>M</v>
          </cell>
          <cell r="F3343" t="str">
            <v>Y</v>
          </cell>
          <cell r="G3343" t="str">
            <v/>
          </cell>
          <cell r="H3343">
            <v>42440</v>
          </cell>
          <cell r="I3343"/>
          <cell r="J3343" t="str">
            <v/>
          </cell>
          <cell r="K3343"/>
          <cell r="T3343" t="str">
            <v>0580 8 11</v>
          </cell>
          <cell r="U3343" t="str">
            <v xml:space="preserve"> </v>
          </cell>
          <cell r="V3343" t="str">
            <v xml:space="preserve"> </v>
          </cell>
          <cell r="W3343">
            <v>0</v>
          </cell>
          <cell r="X3343">
            <v>0</v>
          </cell>
          <cell r="Y3343" t="str">
            <v>xx</v>
          </cell>
        </row>
        <row r="3344">
          <cell r="A3344" t="str">
            <v>0580  8 12</v>
          </cell>
          <cell r="B3344" t="str">
            <v>LANDSCAPE- TREE PRUNING/TRIMMING, MANUAL, 24" AND GREATER DBH</v>
          </cell>
          <cell r="C3344" t="str">
            <v>EA</v>
          </cell>
          <cell r="D3344" t="str">
            <v>12</v>
          </cell>
          <cell r="E3344" t="str">
            <v>M</v>
          </cell>
          <cell r="F3344" t="str">
            <v>Y</v>
          </cell>
          <cell r="G3344" t="str">
            <v/>
          </cell>
          <cell r="H3344">
            <v>42440</v>
          </cell>
          <cell r="I3344"/>
          <cell r="J3344" t="str">
            <v/>
          </cell>
          <cell r="K3344"/>
          <cell r="T3344" t="str">
            <v>0580 8 12</v>
          </cell>
          <cell r="U3344" t="str">
            <v xml:space="preserve"> </v>
          </cell>
          <cell r="V3344" t="str">
            <v xml:space="preserve"> </v>
          </cell>
          <cell r="W3344">
            <v>0</v>
          </cell>
          <cell r="X3344">
            <v>0</v>
          </cell>
          <cell r="Y3344" t="str">
            <v>xx</v>
          </cell>
        </row>
        <row r="3345">
          <cell r="A3345" t="str">
            <v>0580  8 13</v>
          </cell>
          <cell r="B3345" t="str">
            <v>LANDSCAPE- TREE PRUNING/TRIMMING, MECHANICAL, 1 TO 8" DBH</v>
          </cell>
          <cell r="C3345" t="str">
            <v>EA</v>
          </cell>
          <cell r="D3345" t="str">
            <v>12</v>
          </cell>
          <cell r="E3345" t="str">
            <v>M</v>
          </cell>
          <cell r="F3345" t="str">
            <v>Y</v>
          </cell>
          <cell r="G3345" t="str">
            <v/>
          </cell>
          <cell r="H3345">
            <v>42446</v>
          </cell>
          <cell r="I3345"/>
          <cell r="J3345" t="str">
            <v/>
          </cell>
          <cell r="K3345"/>
          <cell r="T3345" t="str">
            <v>0580 8 13</v>
          </cell>
          <cell r="U3345" t="str">
            <v xml:space="preserve"> </v>
          </cell>
          <cell r="V3345" t="str">
            <v xml:space="preserve"> </v>
          </cell>
          <cell r="W3345">
            <v>0</v>
          </cell>
          <cell r="X3345">
            <v>0</v>
          </cell>
          <cell r="Y3345" t="str">
            <v>xx</v>
          </cell>
        </row>
        <row r="3346">
          <cell r="A3346" t="str">
            <v>0580  8 14</v>
          </cell>
          <cell r="B3346" t="str">
            <v>LANDSCAPE- TREE PRUNING/TRIMMING, MECHANICAL, 8  TO 24" DBH</v>
          </cell>
          <cell r="C3346" t="str">
            <v>EA</v>
          </cell>
          <cell r="D3346" t="str">
            <v>12</v>
          </cell>
          <cell r="E3346" t="str">
            <v>M</v>
          </cell>
          <cell r="F3346" t="str">
            <v>Y</v>
          </cell>
          <cell r="G3346" t="str">
            <v/>
          </cell>
          <cell r="H3346">
            <v>42446</v>
          </cell>
          <cell r="I3346"/>
          <cell r="J3346" t="str">
            <v/>
          </cell>
          <cell r="K3346"/>
          <cell r="T3346" t="str">
            <v>0580 8 14</v>
          </cell>
          <cell r="U3346" t="str">
            <v xml:space="preserve"> </v>
          </cell>
          <cell r="V3346" t="str">
            <v xml:space="preserve"> </v>
          </cell>
          <cell r="W3346">
            <v>0</v>
          </cell>
          <cell r="X3346">
            <v>0</v>
          </cell>
          <cell r="Y3346" t="str">
            <v>xx</v>
          </cell>
        </row>
        <row r="3347">
          <cell r="A3347" t="str">
            <v>0580  8 15</v>
          </cell>
          <cell r="B3347" t="str">
            <v>LANDSCAPE- TREE PRUNING/TRIMMING, MECHANICAL, 24" AND GREATER DBH</v>
          </cell>
          <cell r="C3347" t="str">
            <v>EA</v>
          </cell>
          <cell r="D3347" t="str">
            <v>12</v>
          </cell>
          <cell r="E3347" t="str">
            <v>M</v>
          </cell>
          <cell r="F3347" t="str">
            <v>Y</v>
          </cell>
          <cell r="G3347" t="str">
            <v/>
          </cell>
          <cell r="H3347">
            <v>42446</v>
          </cell>
          <cell r="I3347"/>
          <cell r="J3347" t="str">
            <v/>
          </cell>
          <cell r="K3347"/>
          <cell r="T3347" t="str">
            <v>0580 8 15</v>
          </cell>
          <cell r="U3347" t="str">
            <v xml:space="preserve"> </v>
          </cell>
          <cell r="V3347" t="str">
            <v xml:space="preserve"> </v>
          </cell>
          <cell r="W3347">
            <v>0</v>
          </cell>
          <cell r="X3347">
            <v>0</v>
          </cell>
          <cell r="Y3347" t="str">
            <v>xx</v>
          </cell>
        </row>
        <row r="3348">
          <cell r="A3348" t="str">
            <v>0580  8 16</v>
          </cell>
          <cell r="B3348" t="str">
            <v>LANDSCAPE- STAKING AND GUYING EXISTING TREE</v>
          </cell>
          <cell r="C3348" t="str">
            <v>EA</v>
          </cell>
          <cell r="D3348" t="str">
            <v>12</v>
          </cell>
          <cell r="E3348" t="str">
            <v>M</v>
          </cell>
          <cell r="F3348" t="str">
            <v>Y</v>
          </cell>
          <cell r="G3348" t="str">
            <v/>
          </cell>
          <cell r="H3348">
            <v>42440</v>
          </cell>
          <cell r="I3348"/>
          <cell r="J3348" t="str">
            <v/>
          </cell>
          <cell r="K3348"/>
          <cell r="T3348" t="str">
            <v>0580 8 16</v>
          </cell>
          <cell r="U3348" t="str">
            <v xml:space="preserve"> </v>
          </cell>
          <cell r="V3348" t="str">
            <v xml:space="preserve"> </v>
          </cell>
          <cell r="W3348">
            <v>0</v>
          </cell>
          <cell r="X3348">
            <v>0</v>
          </cell>
          <cell r="Y3348" t="str">
            <v>xx</v>
          </cell>
        </row>
        <row r="3349">
          <cell r="A3349" t="str">
            <v>0580  8 17</v>
          </cell>
          <cell r="B3349" t="str">
            <v>LANDSCAPE- STAKING AND GUYING REMOVAL, TREE</v>
          </cell>
          <cell r="C3349" t="str">
            <v>EA</v>
          </cell>
          <cell r="D3349" t="str">
            <v>12</v>
          </cell>
          <cell r="E3349" t="str">
            <v>M</v>
          </cell>
          <cell r="F3349" t="str">
            <v>Y</v>
          </cell>
          <cell r="G3349" t="str">
            <v/>
          </cell>
          <cell r="H3349">
            <v>43111</v>
          </cell>
          <cell r="I3349"/>
          <cell r="J3349" t="str">
            <v/>
          </cell>
          <cell r="K3349"/>
          <cell r="T3349" t="str">
            <v>0580 8 17</v>
          </cell>
          <cell r="U3349" t="str">
            <v xml:space="preserve"> </v>
          </cell>
          <cell r="V3349" t="str">
            <v xml:space="preserve"> </v>
          </cell>
          <cell r="W3349">
            <v>0</v>
          </cell>
          <cell r="X3349">
            <v>0</v>
          </cell>
          <cell r="Y3349" t="str">
            <v>xx</v>
          </cell>
        </row>
        <row r="3350">
          <cell r="A3350" t="str">
            <v>0580  8 30</v>
          </cell>
          <cell r="B3350" t="str">
            <v>LANDSCAPE- SHRUB, PRUNING/TRIMMING BED, LESS THAN 3' AVERAGE HEIGHT</v>
          </cell>
          <cell r="C3350" t="str">
            <v>SY</v>
          </cell>
          <cell r="D3350" t="str">
            <v>12</v>
          </cell>
          <cell r="E3350" t="str">
            <v>M</v>
          </cell>
          <cell r="F3350" t="str">
            <v>Y</v>
          </cell>
          <cell r="G3350" t="str">
            <v/>
          </cell>
          <cell r="H3350">
            <v>42440</v>
          </cell>
          <cell r="I3350"/>
          <cell r="J3350" t="str">
            <v/>
          </cell>
          <cell r="K3350"/>
          <cell r="T3350" t="str">
            <v>0580 8 30</v>
          </cell>
          <cell r="U3350" t="str">
            <v xml:space="preserve"> </v>
          </cell>
          <cell r="V3350" t="str">
            <v xml:space="preserve"> </v>
          </cell>
          <cell r="W3350">
            <v>0</v>
          </cell>
          <cell r="X3350">
            <v>0</v>
          </cell>
          <cell r="Y3350" t="str">
            <v>xx</v>
          </cell>
        </row>
        <row r="3351">
          <cell r="A3351" t="str">
            <v>0580  8 31</v>
          </cell>
          <cell r="B3351" t="str">
            <v>LANDSCAPE- SHRUB, PRUNING/TRIMMING BED, 3 TO 6' AVERAGE HEIGHT</v>
          </cell>
          <cell r="C3351" t="str">
            <v>SY</v>
          </cell>
          <cell r="D3351" t="str">
            <v>12</v>
          </cell>
          <cell r="E3351" t="str">
            <v>M</v>
          </cell>
          <cell r="F3351" t="str">
            <v>Y</v>
          </cell>
          <cell r="G3351" t="str">
            <v/>
          </cell>
          <cell r="H3351">
            <v>42440</v>
          </cell>
          <cell r="I3351"/>
          <cell r="J3351" t="str">
            <v/>
          </cell>
          <cell r="K3351"/>
          <cell r="T3351" t="str">
            <v>0580 8 31</v>
          </cell>
          <cell r="U3351" t="str">
            <v xml:space="preserve"> </v>
          </cell>
          <cell r="V3351" t="str">
            <v xml:space="preserve"> </v>
          </cell>
          <cell r="W3351">
            <v>0</v>
          </cell>
          <cell r="X3351">
            <v>0</v>
          </cell>
          <cell r="Y3351" t="str">
            <v>xx</v>
          </cell>
        </row>
        <row r="3352">
          <cell r="A3352" t="str">
            <v>0580  8 32</v>
          </cell>
          <cell r="B3352" t="str">
            <v>LANDSCAPE- SHRUB, PRUNING/TRIMMING BED, 6' AND GREATER AVERAGE HEIGHT</v>
          </cell>
          <cell r="C3352" t="str">
            <v>SY</v>
          </cell>
          <cell r="D3352" t="str">
            <v>12</v>
          </cell>
          <cell r="E3352" t="str">
            <v>M</v>
          </cell>
          <cell r="F3352" t="str">
            <v>Y</v>
          </cell>
          <cell r="G3352" t="str">
            <v/>
          </cell>
          <cell r="H3352">
            <v>42440</v>
          </cell>
          <cell r="I3352"/>
          <cell r="J3352" t="str">
            <v/>
          </cell>
          <cell r="K3352"/>
          <cell r="T3352" t="str">
            <v>0580 8 32</v>
          </cell>
          <cell r="U3352" t="str">
            <v xml:space="preserve"> </v>
          </cell>
          <cell r="V3352" t="str">
            <v xml:space="preserve"> </v>
          </cell>
          <cell r="W3352">
            <v>0</v>
          </cell>
          <cell r="X3352">
            <v>0</v>
          </cell>
          <cell r="Y3352" t="str">
            <v>xx</v>
          </cell>
        </row>
        <row r="3353">
          <cell r="A3353" t="str">
            <v>0580  8 40</v>
          </cell>
          <cell r="B3353" t="str">
            <v>LANDSCAPE- SHRUB, PRUNING/TRIMMING INDIVIDUAL PLANT, LESS THAN 3'</v>
          </cell>
          <cell r="C3353" t="str">
            <v>EA</v>
          </cell>
          <cell r="D3353" t="str">
            <v>12</v>
          </cell>
          <cell r="E3353" t="str">
            <v>M</v>
          </cell>
          <cell r="F3353" t="str">
            <v>Y</v>
          </cell>
          <cell r="G3353" t="str">
            <v/>
          </cell>
          <cell r="H3353">
            <v>42440</v>
          </cell>
          <cell r="I3353"/>
          <cell r="J3353" t="str">
            <v/>
          </cell>
          <cell r="K3353"/>
          <cell r="T3353" t="str">
            <v>0580 8 40</v>
          </cell>
          <cell r="U3353" t="str">
            <v xml:space="preserve"> </v>
          </cell>
          <cell r="V3353" t="str">
            <v xml:space="preserve"> </v>
          </cell>
          <cell r="W3353">
            <v>0</v>
          </cell>
          <cell r="X3353">
            <v>0</v>
          </cell>
          <cell r="Y3353" t="str">
            <v>xx</v>
          </cell>
        </row>
        <row r="3354">
          <cell r="A3354" t="str">
            <v>0580  8 41</v>
          </cell>
          <cell r="B3354" t="str">
            <v>LANDSCAPE- SHRUB, PRUNING/TRIMMING INDIVIDUAL PLANT, 3' TO &lt;6' HEIGHT</v>
          </cell>
          <cell r="C3354" t="str">
            <v>EA</v>
          </cell>
          <cell r="D3354" t="str">
            <v>12</v>
          </cell>
          <cell r="E3354" t="str">
            <v>M</v>
          </cell>
          <cell r="F3354" t="str">
            <v>Y</v>
          </cell>
          <cell r="G3354" t="str">
            <v/>
          </cell>
          <cell r="H3354">
            <v>42440</v>
          </cell>
          <cell r="I3354"/>
          <cell r="J3354" t="str">
            <v/>
          </cell>
          <cell r="K3354"/>
          <cell r="T3354" t="str">
            <v>0580 8 41</v>
          </cell>
          <cell r="U3354" t="str">
            <v xml:space="preserve"> </v>
          </cell>
          <cell r="V3354" t="str">
            <v xml:space="preserve"> </v>
          </cell>
          <cell r="W3354">
            <v>0</v>
          </cell>
          <cell r="X3354">
            <v>0</v>
          </cell>
          <cell r="Y3354" t="str">
            <v>xx</v>
          </cell>
        </row>
        <row r="3355">
          <cell r="A3355" t="str">
            <v>0580  8 42</v>
          </cell>
          <cell r="B3355" t="str">
            <v>LANDSCAPE- SHRUB, PRUNING/TRIMMING INDIVIDUAL PLANT, 6' TO 10' HEIGHT</v>
          </cell>
          <cell r="C3355" t="str">
            <v>EA</v>
          </cell>
          <cell r="D3355" t="str">
            <v>12</v>
          </cell>
          <cell r="E3355" t="str">
            <v>M</v>
          </cell>
          <cell r="F3355" t="str">
            <v>Y</v>
          </cell>
          <cell r="G3355" t="str">
            <v/>
          </cell>
          <cell r="H3355">
            <v>42440</v>
          </cell>
          <cell r="I3355"/>
          <cell r="J3355" t="str">
            <v/>
          </cell>
          <cell r="K3355"/>
          <cell r="T3355" t="str">
            <v>0580 8 42</v>
          </cell>
          <cell r="U3355" t="str">
            <v xml:space="preserve"> </v>
          </cell>
          <cell r="V3355" t="str">
            <v xml:space="preserve"> </v>
          </cell>
          <cell r="W3355">
            <v>0</v>
          </cell>
          <cell r="X3355">
            <v>0</v>
          </cell>
          <cell r="Y3355" t="str">
            <v>xx</v>
          </cell>
        </row>
        <row r="3356">
          <cell r="A3356" t="str">
            <v>0580  8 43</v>
          </cell>
          <cell r="B3356" t="str">
            <v>LANDSCAPE- SHRUB, PRUNING/TRIMMING INDIVIDUAL PLANT, &gt;10' HEIGHT</v>
          </cell>
          <cell r="C3356" t="str">
            <v>EA</v>
          </cell>
          <cell r="D3356" t="str">
            <v>12</v>
          </cell>
          <cell r="E3356" t="str">
            <v>M</v>
          </cell>
          <cell r="F3356" t="str">
            <v>Y</v>
          </cell>
          <cell r="G3356" t="str">
            <v/>
          </cell>
          <cell r="H3356">
            <v>42440</v>
          </cell>
          <cell r="I3356"/>
          <cell r="J3356" t="str">
            <v/>
          </cell>
          <cell r="K3356"/>
          <cell r="T3356" t="str">
            <v>0580 8 43</v>
          </cell>
          <cell r="U3356" t="str">
            <v xml:space="preserve"> </v>
          </cell>
          <cell r="V3356" t="str">
            <v xml:space="preserve"> </v>
          </cell>
          <cell r="W3356">
            <v>0</v>
          </cell>
          <cell r="X3356">
            <v>0</v>
          </cell>
          <cell r="Y3356" t="str">
            <v>xx</v>
          </cell>
        </row>
        <row r="3357">
          <cell r="A3357" t="str">
            <v>0580  8183</v>
          </cell>
          <cell r="B3357" t="str">
            <v>ERROR: LANDSCAPE-</v>
          </cell>
          <cell r="C3357" t="str">
            <v>EA</v>
          </cell>
          <cell r="D3357" t="str">
            <v>12</v>
          </cell>
          <cell r="E3357" t="str">
            <v xml:space="preserve"> </v>
          </cell>
          <cell r="F3357" t="str">
            <v>N</v>
          </cell>
          <cell r="G3357" t="str">
            <v>*</v>
          </cell>
          <cell r="H3357">
            <v>43783</v>
          </cell>
          <cell r="I3357">
            <v>43647</v>
          </cell>
          <cell r="J3357" t="str">
            <v/>
          </cell>
          <cell r="K3357"/>
          <cell r="T3357" t="str">
            <v>0580 8183</v>
          </cell>
          <cell r="U3357" t="str">
            <v xml:space="preserve"> </v>
          </cell>
          <cell r="V3357" t="str">
            <v xml:space="preserve"> </v>
          </cell>
          <cell r="W3357">
            <v>0</v>
          </cell>
          <cell r="X3357">
            <v>0</v>
          </cell>
          <cell r="Y3357" t="str">
            <v>xx</v>
          </cell>
        </row>
        <row r="3358">
          <cell r="A3358" t="str">
            <v>0580  8393</v>
          </cell>
          <cell r="B3358" t="str">
            <v>ERROR: LANDSCAPE-</v>
          </cell>
          <cell r="C3358" t="str">
            <v>EA</v>
          </cell>
          <cell r="D3358" t="str">
            <v>12</v>
          </cell>
          <cell r="E3358" t="str">
            <v xml:space="preserve"> </v>
          </cell>
          <cell r="F3358" t="str">
            <v>N</v>
          </cell>
          <cell r="G3358" t="str">
            <v>*</v>
          </cell>
          <cell r="H3358">
            <v>43783</v>
          </cell>
          <cell r="I3358">
            <v>43466</v>
          </cell>
          <cell r="J3358" t="str">
            <v/>
          </cell>
          <cell r="K3358"/>
          <cell r="T3358" t="str">
            <v>0580 8393</v>
          </cell>
          <cell r="U3358" t="str">
            <v xml:space="preserve"> </v>
          </cell>
          <cell r="V3358" t="str">
            <v xml:space="preserve"> </v>
          </cell>
          <cell r="W3358">
            <v>0</v>
          </cell>
          <cell r="X3358">
            <v>0</v>
          </cell>
          <cell r="Y3358" t="str">
            <v>xx</v>
          </cell>
        </row>
        <row r="3359">
          <cell r="A3359" t="str">
            <v>0580  9  1</v>
          </cell>
          <cell r="B3359" t="str">
            <v>LANDSCAPE- PALM, COMPLETE REMOVAL, LESS THAN 14' OF CLEAR TRUNK</v>
          </cell>
          <cell r="C3359" t="str">
            <v>EA</v>
          </cell>
          <cell r="D3359" t="str">
            <v>12</v>
          </cell>
          <cell r="E3359" t="str">
            <v>M</v>
          </cell>
          <cell r="F3359" t="str">
            <v>Y</v>
          </cell>
          <cell r="G3359" t="str">
            <v/>
          </cell>
          <cell r="H3359">
            <v>42440</v>
          </cell>
          <cell r="I3359"/>
          <cell r="J3359" t="str">
            <v/>
          </cell>
          <cell r="K3359"/>
          <cell r="T3359" t="str">
            <v>0580 9 1</v>
          </cell>
          <cell r="U3359" t="str">
            <v xml:space="preserve"> </v>
          </cell>
          <cell r="V3359" t="str">
            <v xml:space="preserve"> </v>
          </cell>
          <cell r="W3359">
            <v>0</v>
          </cell>
          <cell r="X3359">
            <v>0</v>
          </cell>
          <cell r="Y3359" t="str">
            <v>xx</v>
          </cell>
        </row>
        <row r="3360">
          <cell r="A3360" t="str">
            <v>0580  9  2</v>
          </cell>
          <cell r="B3360" t="str">
            <v>LANDSCAPE- PALM, COMPLETE REMOVAL, 14' AND GREATER OF CLEAR TRUNK</v>
          </cell>
          <cell r="C3360" t="str">
            <v>EA</v>
          </cell>
          <cell r="D3360" t="str">
            <v>12</v>
          </cell>
          <cell r="E3360" t="str">
            <v>M</v>
          </cell>
          <cell r="F3360" t="str">
            <v>Y</v>
          </cell>
          <cell r="G3360" t="str">
            <v/>
          </cell>
          <cell r="H3360">
            <v>42440</v>
          </cell>
          <cell r="I3360"/>
          <cell r="J3360" t="str">
            <v/>
          </cell>
          <cell r="K3360"/>
          <cell r="T3360" t="str">
            <v>0580 9 2</v>
          </cell>
          <cell r="U3360" t="str">
            <v xml:space="preserve"> </v>
          </cell>
          <cell r="V3360" t="str">
            <v xml:space="preserve"> </v>
          </cell>
          <cell r="W3360">
            <v>0</v>
          </cell>
          <cell r="X3360">
            <v>0</v>
          </cell>
          <cell r="Y3360" t="str">
            <v>xx</v>
          </cell>
        </row>
        <row r="3361">
          <cell r="A3361" t="str">
            <v>0580  9  3</v>
          </cell>
          <cell r="B3361" t="str">
            <v>LANDSCAPE- PALM, COMPLETE REMOVAL, PALM CLUMP</v>
          </cell>
          <cell r="C3361" t="str">
            <v>EA</v>
          </cell>
          <cell r="D3361" t="str">
            <v>12</v>
          </cell>
          <cell r="E3361" t="str">
            <v>M</v>
          </cell>
          <cell r="F3361" t="str">
            <v>Y</v>
          </cell>
          <cell r="G3361" t="str">
            <v/>
          </cell>
          <cell r="H3361">
            <v>42802</v>
          </cell>
          <cell r="I3361"/>
          <cell r="J3361" t="str">
            <v/>
          </cell>
          <cell r="K3361"/>
          <cell r="T3361" t="str">
            <v>0580 9 3</v>
          </cell>
          <cell r="U3361" t="str">
            <v xml:space="preserve"> </v>
          </cell>
          <cell r="V3361" t="str">
            <v xml:space="preserve"> </v>
          </cell>
          <cell r="W3361">
            <v>0</v>
          </cell>
          <cell r="X3361">
            <v>0</v>
          </cell>
          <cell r="Y3361" t="str">
            <v>xx</v>
          </cell>
        </row>
        <row r="3362">
          <cell r="A3362" t="str">
            <v>0580  9 10</v>
          </cell>
          <cell r="B3362" t="str">
            <v>LANDSCAPE- TREE, COMPLETE REMOVAL, 1" TO 8" DBH,</v>
          </cell>
          <cell r="C3362" t="str">
            <v>EA</v>
          </cell>
          <cell r="D3362" t="str">
            <v>12</v>
          </cell>
          <cell r="E3362" t="str">
            <v>M</v>
          </cell>
          <cell r="F3362" t="str">
            <v>Y</v>
          </cell>
          <cell r="G3362" t="str">
            <v/>
          </cell>
          <cell r="H3362">
            <v>42440</v>
          </cell>
          <cell r="I3362"/>
          <cell r="J3362" t="str">
            <v/>
          </cell>
          <cell r="K3362"/>
          <cell r="T3362" t="str">
            <v>0580 9 10</v>
          </cell>
          <cell r="U3362" t="str">
            <v xml:space="preserve"> </v>
          </cell>
          <cell r="V3362" t="str">
            <v xml:space="preserve"> </v>
          </cell>
          <cell r="W3362">
            <v>0</v>
          </cell>
          <cell r="X3362">
            <v>0</v>
          </cell>
          <cell r="Y3362" t="str">
            <v>xx</v>
          </cell>
        </row>
        <row r="3363">
          <cell r="A3363" t="str">
            <v>0580  9 11</v>
          </cell>
          <cell r="B3363" t="str">
            <v>LANDSCAPE- TREE, COMPLETE REMOVAL, 8 TO 24" DBH,</v>
          </cell>
          <cell r="C3363" t="str">
            <v>EA</v>
          </cell>
          <cell r="D3363" t="str">
            <v>12</v>
          </cell>
          <cell r="E3363" t="str">
            <v>M</v>
          </cell>
          <cell r="F3363" t="str">
            <v>Y</v>
          </cell>
          <cell r="G3363" t="str">
            <v/>
          </cell>
          <cell r="H3363">
            <v>42440</v>
          </cell>
          <cell r="I3363"/>
          <cell r="J3363" t="str">
            <v/>
          </cell>
          <cell r="K3363"/>
          <cell r="T3363" t="str">
            <v>0580 9 11</v>
          </cell>
          <cell r="U3363" t="str">
            <v xml:space="preserve"> </v>
          </cell>
          <cell r="V3363" t="str">
            <v xml:space="preserve"> </v>
          </cell>
          <cell r="W3363">
            <v>0</v>
          </cell>
          <cell r="X3363">
            <v>0</v>
          </cell>
          <cell r="Y3363" t="str">
            <v>xx</v>
          </cell>
        </row>
        <row r="3364">
          <cell r="A3364" t="str">
            <v>0580  9 12</v>
          </cell>
          <cell r="B3364" t="str">
            <v>LANDSCAPE- TREE, COMPLETE REMOVAL, 24" AND GREATER" DBH,</v>
          </cell>
          <cell r="C3364" t="str">
            <v>EA</v>
          </cell>
          <cell r="D3364" t="str">
            <v>12</v>
          </cell>
          <cell r="E3364" t="str">
            <v>M</v>
          </cell>
          <cell r="F3364" t="str">
            <v>Y</v>
          </cell>
          <cell r="G3364" t="str">
            <v/>
          </cell>
          <cell r="H3364">
            <v>42440</v>
          </cell>
          <cell r="I3364"/>
          <cell r="J3364" t="str">
            <v/>
          </cell>
          <cell r="K3364"/>
          <cell r="T3364" t="str">
            <v>0580 9 12</v>
          </cell>
          <cell r="U3364" t="str">
            <v xml:space="preserve"> </v>
          </cell>
          <cell r="V3364" t="str">
            <v xml:space="preserve"> </v>
          </cell>
          <cell r="W3364">
            <v>0</v>
          </cell>
          <cell r="X3364">
            <v>0</v>
          </cell>
          <cell r="Y3364" t="str">
            <v>xx</v>
          </cell>
        </row>
        <row r="3365">
          <cell r="A3365" t="str">
            <v>0580  9 30</v>
          </cell>
          <cell r="B3365" t="str">
            <v>LANDSCAPE- STUMP REMOVAL, LESS THAN 4"</v>
          </cell>
          <cell r="C3365" t="str">
            <v>EA</v>
          </cell>
          <cell r="D3365" t="str">
            <v>12</v>
          </cell>
          <cell r="E3365" t="str">
            <v>M</v>
          </cell>
          <cell r="F3365" t="str">
            <v>Y</v>
          </cell>
          <cell r="G3365" t="str">
            <v/>
          </cell>
          <cell r="H3365">
            <v>42802</v>
          </cell>
          <cell r="I3365"/>
          <cell r="J3365" t="str">
            <v/>
          </cell>
          <cell r="K3365"/>
          <cell r="T3365" t="str">
            <v>0580 9 30</v>
          </cell>
          <cell r="U3365" t="str">
            <v xml:space="preserve"> </v>
          </cell>
          <cell r="V3365" t="str">
            <v xml:space="preserve"> </v>
          </cell>
          <cell r="W3365">
            <v>0</v>
          </cell>
          <cell r="X3365">
            <v>0</v>
          </cell>
          <cell r="Y3365" t="str">
            <v>xx</v>
          </cell>
        </row>
        <row r="3366">
          <cell r="A3366" t="str">
            <v>0580  9 31</v>
          </cell>
          <cell r="B3366" t="str">
            <v>LANDSCAPE- STUMP REMOVAL, 4-24"</v>
          </cell>
          <cell r="C3366" t="str">
            <v>EA</v>
          </cell>
          <cell r="D3366" t="str">
            <v>12</v>
          </cell>
          <cell r="E3366" t="str">
            <v>M</v>
          </cell>
          <cell r="F3366" t="str">
            <v>Y</v>
          </cell>
          <cell r="G3366" t="str">
            <v/>
          </cell>
          <cell r="H3366">
            <v>42802</v>
          </cell>
          <cell r="I3366"/>
          <cell r="J3366" t="str">
            <v/>
          </cell>
          <cell r="K3366"/>
          <cell r="T3366" t="str">
            <v>0580 9 31</v>
          </cell>
          <cell r="U3366" t="str">
            <v xml:space="preserve"> </v>
          </cell>
          <cell r="V3366" t="str">
            <v xml:space="preserve"> </v>
          </cell>
          <cell r="W3366">
            <v>0</v>
          </cell>
          <cell r="X3366">
            <v>0</v>
          </cell>
          <cell r="Y3366" t="str">
            <v>xx</v>
          </cell>
        </row>
        <row r="3367">
          <cell r="A3367" t="str">
            <v>0580  9 32</v>
          </cell>
          <cell r="B3367" t="str">
            <v>LANDSCAPE- STUMP REMOVAL, 24-48"</v>
          </cell>
          <cell r="C3367" t="str">
            <v>EA</v>
          </cell>
          <cell r="D3367" t="str">
            <v>12</v>
          </cell>
          <cell r="E3367" t="str">
            <v>M</v>
          </cell>
          <cell r="F3367" t="str">
            <v>Y</v>
          </cell>
          <cell r="G3367" t="str">
            <v/>
          </cell>
          <cell r="H3367">
            <v>42802</v>
          </cell>
          <cell r="I3367"/>
          <cell r="J3367" t="str">
            <v/>
          </cell>
          <cell r="K3367"/>
          <cell r="T3367" t="str">
            <v>0580 9 32</v>
          </cell>
          <cell r="U3367" t="str">
            <v xml:space="preserve"> </v>
          </cell>
          <cell r="V3367" t="str">
            <v xml:space="preserve"> </v>
          </cell>
          <cell r="W3367">
            <v>0</v>
          </cell>
          <cell r="X3367">
            <v>0</v>
          </cell>
          <cell r="Y3367" t="str">
            <v>xx</v>
          </cell>
        </row>
        <row r="3368">
          <cell r="A3368" t="str">
            <v>0580  9 33</v>
          </cell>
          <cell r="B3368" t="str">
            <v>LANDSCAPE- STUMP REMOVAL, 48" OR GREATER</v>
          </cell>
          <cell r="C3368" t="str">
            <v>EA</v>
          </cell>
          <cell r="D3368" t="str">
            <v>12</v>
          </cell>
          <cell r="E3368" t="str">
            <v>M</v>
          </cell>
          <cell r="F3368" t="str">
            <v>Y</v>
          </cell>
          <cell r="G3368" t="str">
            <v/>
          </cell>
          <cell r="H3368">
            <v>42802</v>
          </cell>
          <cell r="I3368"/>
          <cell r="J3368" t="str">
            <v/>
          </cell>
          <cell r="K3368"/>
          <cell r="T3368" t="str">
            <v>0580 9 33</v>
          </cell>
          <cell r="U3368" t="str">
            <v xml:space="preserve"> </v>
          </cell>
          <cell r="V3368" t="str">
            <v xml:space="preserve"> </v>
          </cell>
          <cell r="W3368">
            <v>0</v>
          </cell>
          <cell r="X3368">
            <v>0</v>
          </cell>
          <cell r="Y3368" t="str">
            <v>xx</v>
          </cell>
        </row>
        <row r="3369">
          <cell r="A3369" t="str">
            <v>0580 11  1</v>
          </cell>
          <cell r="B3369" t="str">
            <v>LANDSCAPE- TREE INJECTION, OXYtETRACYCLINE HYDROCHLORIDE</v>
          </cell>
          <cell r="C3369" t="str">
            <v>EA</v>
          </cell>
          <cell r="D3369" t="str">
            <v>12</v>
          </cell>
          <cell r="E3369" t="str">
            <v>T</v>
          </cell>
          <cell r="F3369" t="str">
            <v>Y</v>
          </cell>
          <cell r="G3369" t="str">
            <v/>
          </cell>
          <cell r="H3369">
            <v>42206</v>
          </cell>
          <cell r="I3369"/>
          <cell r="J3369" t="str">
            <v/>
          </cell>
          <cell r="K3369"/>
          <cell r="T3369" t="str">
            <v>0580 11 1</v>
          </cell>
          <cell r="U3369" t="str">
            <v xml:space="preserve"> </v>
          </cell>
          <cell r="V3369" t="str">
            <v xml:space="preserve"> </v>
          </cell>
          <cell r="W3369">
            <v>0</v>
          </cell>
          <cell r="X3369">
            <v>0</v>
          </cell>
          <cell r="Y3369" t="str">
            <v>xx</v>
          </cell>
        </row>
        <row r="3370">
          <cell r="A3370" t="str">
            <v>0580 12  1</v>
          </cell>
          <cell r="B3370" t="str">
            <v>LANDSCAPE- BONDED AGGREGATE TREE WELL SYSTEM, PROJECT 405610-8-52-01</v>
          </cell>
          <cell r="C3370" t="str">
            <v>SF</v>
          </cell>
          <cell r="D3370" t="str">
            <v>12</v>
          </cell>
          <cell r="E3370" t="str">
            <v xml:space="preserve"> </v>
          </cell>
          <cell r="F3370" t="str">
            <v>Y</v>
          </cell>
          <cell r="G3370" t="str">
            <v>*</v>
          </cell>
          <cell r="H3370">
            <v>43777</v>
          </cell>
          <cell r="I3370">
            <v>44012</v>
          </cell>
          <cell r="J3370" t="str">
            <v/>
          </cell>
          <cell r="K3370"/>
          <cell r="T3370" t="str">
            <v>0580 12 1</v>
          </cell>
          <cell r="U3370" t="str">
            <v xml:space="preserve"> </v>
          </cell>
          <cell r="V3370" t="str">
            <v xml:space="preserve"> </v>
          </cell>
          <cell r="W3370">
            <v>0</v>
          </cell>
          <cell r="X3370">
            <v>0</v>
          </cell>
          <cell r="Y3370" t="str">
            <v>xx</v>
          </cell>
        </row>
        <row r="3371">
          <cell r="A3371" t="str">
            <v>0580 12  2</v>
          </cell>
          <cell r="B3371" t="str">
            <v>LANDSCAPE- FILL, PROJECT 405610-8-52-01</v>
          </cell>
          <cell r="C3371" t="str">
            <v>CY</v>
          </cell>
          <cell r="D3371" t="str">
            <v>12</v>
          </cell>
          <cell r="E3371" t="str">
            <v xml:space="preserve"> </v>
          </cell>
          <cell r="F3371" t="str">
            <v>Y</v>
          </cell>
          <cell r="G3371" t="str">
            <v>*</v>
          </cell>
          <cell r="H3371">
            <v>43781</v>
          </cell>
          <cell r="I3371">
            <v>44012</v>
          </cell>
          <cell r="J3371" t="str">
            <v/>
          </cell>
          <cell r="K3371"/>
          <cell r="T3371" t="str">
            <v>0580 12 2</v>
          </cell>
          <cell r="U3371" t="str">
            <v xml:space="preserve"> </v>
          </cell>
          <cell r="V3371" t="str">
            <v xml:space="preserve"> </v>
          </cell>
          <cell r="W3371">
            <v>0</v>
          </cell>
          <cell r="X3371">
            <v>0</v>
          </cell>
          <cell r="Y3371" t="str">
            <v>xx</v>
          </cell>
        </row>
        <row r="3372">
          <cell r="A3372" t="str">
            <v>0580 12  3</v>
          </cell>
          <cell r="B3372" t="str">
            <v>LANDSCAPE- EXCAVATION WITHOUT PLANTS, PROJECT 405610-8-52-01</v>
          </cell>
          <cell r="C3372" t="str">
            <v>CY</v>
          </cell>
          <cell r="D3372" t="str">
            <v>12</v>
          </cell>
          <cell r="E3372" t="str">
            <v xml:space="preserve"> </v>
          </cell>
          <cell r="F3372" t="str">
            <v>Y</v>
          </cell>
          <cell r="G3372" t="str">
            <v>*</v>
          </cell>
          <cell r="H3372">
            <v>43781</v>
          </cell>
          <cell r="I3372">
            <v>44012</v>
          </cell>
          <cell r="J3372" t="str">
            <v/>
          </cell>
          <cell r="K3372"/>
          <cell r="T3372" t="str">
            <v>0580 12 3</v>
          </cell>
          <cell r="U3372" t="str">
            <v xml:space="preserve"> </v>
          </cell>
          <cell r="V3372" t="str">
            <v xml:space="preserve"> </v>
          </cell>
          <cell r="W3372">
            <v>0</v>
          </cell>
          <cell r="X3372">
            <v>0</v>
          </cell>
          <cell r="Y3372" t="str">
            <v>xx</v>
          </cell>
        </row>
        <row r="3373">
          <cell r="A3373" t="str">
            <v>0580 12  5</v>
          </cell>
          <cell r="B3373" t="str">
            <v>PESTICIDE- FUNGICIDE, PROJECT 405610-8-52-01</v>
          </cell>
          <cell r="C3373" t="str">
            <v>GA</v>
          </cell>
          <cell r="D3373" t="str">
            <v>12</v>
          </cell>
          <cell r="E3373" t="str">
            <v xml:space="preserve"> </v>
          </cell>
          <cell r="F3373" t="str">
            <v>Y</v>
          </cell>
          <cell r="G3373" t="str">
            <v>*</v>
          </cell>
          <cell r="H3373">
            <v>43783</v>
          </cell>
          <cell r="I3373">
            <v>44012</v>
          </cell>
          <cell r="J3373" t="str">
            <v/>
          </cell>
          <cell r="K3373"/>
          <cell r="T3373" t="str">
            <v>0580 12 5</v>
          </cell>
          <cell r="U3373" t="str">
            <v xml:space="preserve"> </v>
          </cell>
          <cell r="V3373" t="str">
            <v xml:space="preserve"> </v>
          </cell>
          <cell r="W3373">
            <v>0</v>
          </cell>
          <cell r="X3373">
            <v>0</v>
          </cell>
          <cell r="Y3373" t="str">
            <v>xx</v>
          </cell>
        </row>
        <row r="3374">
          <cell r="A3374" t="str">
            <v>0580 12  6</v>
          </cell>
          <cell r="B3374" t="str">
            <v>PESTICIDE- INSECTICIDE, PROJECT 405610-8-52-01</v>
          </cell>
          <cell r="C3374" t="str">
            <v>GA</v>
          </cell>
          <cell r="D3374" t="str">
            <v>12</v>
          </cell>
          <cell r="E3374" t="str">
            <v xml:space="preserve"> </v>
          </cell>
          <cell r="F3374" t="str">
            <v>Y</v>
          </cell>
          <cell r="G3374" t="str">
            <v>*</v>
          </cell>
          <cell r="H3374">
            <v>43783</v>
          </cell>
          <cell r="I3374">
            <v>44012</v>
          </cell>
          <cell r="J3374" t="str">
            <v/>
          </cell>
          <cell r="K3374"/>
          <cell r="T3374" t="str">
            <v>0580 12 6</v>
          </cell>
          <cell r="U3374" t="str">
            <v xml:space="preserve"> </v>
          </cell>
          <cell r="V3374" t="str">
            <v xml:space="preserve"> </v>
          </cell>
          <cell r="W3374">
            <v>0</v>
          </cell>
          <cell r="X3374">
            <v>0</v>
          </cell>
          <cell r="Y3374" t="str">
            <v>xx</v>
          </cell>
        </row>
        <row r="3375">
          <cell r="A3375" t="str">
            <v>0580 12  7</v>
          </cell>
          <cell r="B3375" t="str">
            <v>ROOT BARRIER- 12", PROJECT 405610-8-52-01</v>
          </cell>
          <cell r="C3375" t="str">
            <v>LF</v>
          </cell>
          <cell r="D3375" t="str">
            <v>12</v>
          </cell>
          <cell r="E3375" t="str">
            <v xml:space="preserve"> </v>
          </cell>
          <cell r="F3375" t="str">
            <v>Y</v>
          </cell>
          <cell r="G3375" t="str">
            <v>*</v>
          </cell>
          <cell r="H3375">
            <v>43787</v>
          </cell>
          <cell r="I3375">
            <v>44012</v>
          </cell>
          <cell r="J3375" t="str">
            <v/>
          </cell>
          <cell r="K3375"/>
          <cell r="T3375" t="str">
            <v>0580 12 7</v>
          </cell>
          <cell r="U3375" t="str">
            <v xml:space="preserve"> </v>
          </cell>
          <cell r="V3375" t="str">
            <v xml:space="preserve"> </v>
          </cell>
          <cell r="W3375">
            <v>0</v>
          </cell>
          <cell r="X3375">
            <v>0</v>
          </cell>
          <cell r="Y3375" t="str">
            <v>xx</v>
          </cell>
        </row>
        <row r="3376">
          <cell r="A3376" t="str">
            <v>0580 12  8</v>
          </cell>
          <cell r="B3376" t="str">
            <v>ROOT BARRIER- 20", PROJECT 405610-8-52-01</v>
          </cell>
          <cell r="C3376" t="str">
            <v>LF</v>
          </cell>
          <cell r="D3376" t="str">
            <v>12</v>
          </cell>
          <cell r="E3376" t="str">
            <v xml:space="preserve"> </v>
          </cell>
          <cell r="F3376" t="str">
            <v>Y</v>
          </cell>
          <cell r="G3376" t="str">
            <v>*</v>
          </cell>
          <cell r="H3376">
            <v>43787</v>
          </cell>
          <cell r="I3376">
            <v>44012</v>
          </cell>
          <cell r="J3376" t="str">
            <v/>
          </cell>
          <cell r="K3376"/>
          <cell r="T3376" t="str">
            <v>0580 12 8</v>
          </cell>
          <cell r="U3376" t="str">
            <v xml:space="preserve"> </v>
          </cell>
          <cell r="V3376" t="str">
            <v xml:space="preserve"> </v>
          </cell>
          <cell r="W3376">
            <v>0</v>
          </cell>
          <cell r="X3376">
            <v>0</v>
          </cell>
          <cell r="Y3376" t="str">
            <v>xx</v>
          </cell>
        </row>
        <row r="3377">
          <cell r="A3377" t="str">
            <v>0580 12  9</v>
          </cell>
          <cell r="B3377" t="str">
            <v>ROOT BARRIER- 24", PROJECT 405610-8-52-01</v>
          </cell>
          <cell r="C3377" t="str">
            <v>LF</v>
          </cell>
          <cell r="D3377" t="str">
            <v>12</v>
          </cell>
          <cell r="E3377" t="str">
            <v xml:space="preserve"> </v>
          </cell>
          <cell r="F3377" t="str">
            <v>Y</v>
          </cell>
          <cell r="G3377" t="str">
            <v>*</v>
          </cell>
          <cell r="H3377">
            <v>43787</v>
          </cell>
          <cell r="I3377">
            <v>44012</v>
          </cell>
          <cell r="J3377" t="str">
            <v/>
          </cell>
          <cell r="K3377"/>
          <cell r="T3377" t="str">
            <v>0580 12 9</v>
          </cell>
          <cell r="U3377" t="str">
            <v xml:space="preserve"> </v>
          </cell>
          <cell r="V3377" t="str">
            <v xml:space="preserve"> </v>
          </cell>
          <cell r="W3377">
            <v>0</v>
          </cell>
          <cell r="X3377">
            <v>0</v>
          </cell>
          <cell r="Y3377" t="str">
            <v>xx</v>
          </cell>
        </row>
        <row r="3378">
          <cell r="A3378" t="str">
            <v>0580 12 10</v>
          </cell>
          <cell r="B3378" t="str">
            <v>MULCHING, 3" DEEP LAYER, PROJECT 405610-8-52-01</v>
          </cell>
          <cell r="C3378" t="str">
            <v>SY</v>
          </cell>
          <cell r="D3378" t="str">
            <v>12</v>
          </cell>
          <cell r="E3378" t="str">
            <v xml:space="preserve"> </v>
          </cell>
          <cell r="F3378" t="str">
            <v>Y</v>
          </cell>
          <cell r="G3378" t="str">
            <v>*</v>
          </cell>
          <cell r="H3378">
            <v>43787</v>
          </cell>
          <cell r="I3378">
            <v>44012</v>
          </cell>
          <cell r="J3378" t="str">
            <v/>
          </cell>
          <cell r="K3378"/>
          <cell r="T3378" t="str">
            <v>0580 12 10</v>
          </cell>
          <cell r="U3378" t="str">
            <v xml:space="preserve"> </v>
          </cell>
          <cell r="V3378" t="str">
            <v xml:space="preserve"> </v>
          </cell>
          <cell r="W3378">
            <v>0</v>
          </cell>
          <cell r="X3378">
            <v>0</v>
          </cell>
          <cell r="Y3378" t="str">
            <v>xx</v>
          </cell>
        </row>
        <row r="3379">
          <cell r="A3379" t="str">
            <v>0580 12 11</v>
          </cell>
          <cell r="B3379" t="str">
            <v>WEEDING- MANUAL, PROJECT 405610-8-52-01</v>
          </cell>
          <cell r="C3379" t="str">
            <v>SY</v>
          </cell>
          <cell r="D3379" t="str">
            <v>12</v>
          </cell>
          <cell r="E3379" t="str">
            <v xml:space="preserve"> </v>
          </cell>
          <cell r="F3379" t="str">
            <v>Y</v>
          </cell>
          <cell r="G3379" t="str">
            <v>*</v>
          </cell>
          <cell r="H3379">
            <v>43787</v>
          </cell>
          <cell r="I3379">
            <v>44012</v>
          </cell>
          <cell r="J3379" t="str">
            <v/>
          </cell>
          <cell r="K3379"/>
          <cell r="T3379" t="str">
            <v>0580 12 11</v>
          </cell>
          <cell r="U3379" t="str">
            <v xml:space="preserve"> </v>
          </cell>
          <cell r="V3379" t="str">
            <v xml:space="preserve"> </v>
          </cell>
          <cell r="W3379">
            <v>0</v>
          </cell>
          <cell r="X3379">
            <v>0</v>
          </cell>
          <cell r="Y3379" t="str">
            <v>xx</v>
          </cell>
        </row>
        <row r="3380">
          <cell r="A3380" t="str">
            <v>0580 12 12</v>
          </cell>
          <cell r="B3380" t="str">
            <v>HERBICIDE/CHEMICAL WEEDING, PROJECT 405610-8-52-01</v>
          </cell>
          <cell r="C3380" t="str">
            <v>SY</v>
          </cell>
          <cell r="D3380" t="str">
            <v>12</v>
          </cell>
          <cell r="E3380" t="str">
            <v xml:space="preserve"> </v>
          </cell>
          <cell r="F3380" t="str">
            <v>Y</v>
          </cell>
          <cell r="G3380" t="str">
            <v>*</v>
          </cell>
          <cell r="H3380">
            <v>43787</v>
          </cell>
          <cell r="I3380">
            <v>44012</v>
          </cell>
          <cell r="J3380" t="str">
            <v/>
          </cell>
          <cell r="K3380"/>
          <cell r="T3380" t="str">
            <v>0580 12 12</v>
          </cell>
          <cell r="U3380" t="str">
            <v xml:space="preserve"> </v>
          </cell>
          <cell r="V3380" t="str">
            <v xml:space="preserve"> </v>
          </cell>
          <cell r="W3380">
            <v>0</v>
          </cell>
          <cell r="X3380">
            <v>0</v>
          </cell>
          <cell r="Y3380" t="str">
            <v>xx</v>
          </cell>
        </row>
        <row r="3381">
          <cell r="A3381" t="str">
            <v>0580 12 13</v>
          </cell>
          <cell r="B3381" t="str">
            <v>LANDSCAPE ROOT VAULT, APPROX 48 x 24 x 31, PROJECT 440293-1-52-01, ETC</v>
          </cell>
          <cell r="C3381" t="str">
            <v>EA</v>
          </cell>
          <cell r="D3381" t="str">
            <v>12</v>
          </cell>
          <cell r="E3381" t="str">
            <v xml:space="preserve"> </v>
          </cell>
          <cell r="F3381" t="str">
            <v>Y</v>
          </cell>
          <cell r="G3381" t="str">
            <v>*</v>
          </cell>
          <cell r="H3381">
            <v>43865</v>
          </cell>
          <cell r="I3381">
            <v>44012</v>
          </cell>
          <cell r="J3381" t="str">
            <v/>
          </cell>
          <cell r="K3381"/>
          <cell r="T3381" t="str">
            <v>0580 12 13</v>
          </cell>
          <cell r="U3381" t="str">
            <v xml:space="preserve"> </v>
          </cell>
          <cell r="V3381" t="str">
            <v xml:space="preserve"> </v>
          </cell>
          <cell r="W3381">
            <v>0</v>
          </cell>
          <cell r="X3381">
            <v>0</v>
          </cell>
          <cell r="Y3381" t="str">
            <v>xx</v>
          </cell>
        </row>
        <row r="3382">
          <cell r="A3382" t="str">
            <v>0580 7 401</v>
          </cell>
          <cell r="B3382" t="str">
            <v>ERROR: LANDSCAPE-</v>
          </cell>
          <cell r="C3382" t="str">
            <v>EA</v>
          </cell>
          <cell r="D3382" t="str">
            <v>12</v>
          </cell>
          <cell r="E3382" t="str">
            <v xml:space="preserve"> </v>
          </cell>
          <cell r="F3382" t="str">
            <v>N</v>
          </cell>
          <cell r="G3382" t="str">
            <v>*</v>
          </cell>
          <cell r="H3382">
            <v>43766</v>
          </cell>
          <cell r="I3382">
            <v>43466</v>
          </cell>
          <cell r="J3382" t="str">
            <v/>
          </cell>
          <cell r="K3382"/>
          <cell r="T3382" t="str">
            <v>0580 7 401</v>
          </cell>
          <cell r="U3382" t="str">
            <v xml:space="preserve"> </v>
          </cell>
          <cell r="V3382" t="str">
            <v xml:space="preserve"> </v>
          </cell>
          <cell r="W3382">
            <v>0</v>
          </cell>
          <cell r="X3382">
            <v>0</v>
          </cell>
          <cell r="Y3382" t="str">
            <v>xx</v>
          </cell>
        </row>
        <row r="3383">
          <cell r="A3383" t="str">
            <v>0580 90201</v>
          </cell>
          <cell r="B3383" t="str">
            <v>ERROR: IRRIGATION SYSTEM-</v>
          </cell>
          <cell r="C3383" t="str">
            <v>LS</v>
          </cell>
          <cell r="D3383" t="str">
            <v>10</v>
          </cell>
          <cell r="E3383" t="str">
            <v>T</v>
          </cell>
          <cell r="F3383" t="str">
            <v>N</v>
          </cell>
          <cell r="G3383" t="str">
            <v>*</v>
          </cell>
          <cell r="H3383">
            <v>44034</v>
          </cell>
          <cell r="I3383">
            <v>44013</v>
          </cell>
          <cell r="J3383" t="str">
            <v/>
          </cell>
          <cell r="K3383"/>
          <cell r="T3383" t="str">
            <v>0580 90201</v>
          </cell>
          <cell r="U3383" t="str">
            <v xml:space="preserve"> </v>
          </cell>
          <cell r="V3383" t="str">
            <v xml:space="preserve"> </v>
          </cell>
          <cell r="W3383">
            <v>0</v>
          </cell>
          <cell r="X3383">
            <v>0</v>
          </cell>
          <cell r="Y3383" t="str">
            <v>xx</v>
          </cell>
        </row>
        <row r="3384">
          <cell r="A3384" t="str">
            <v>0581  1  1</v>
          </cell>
          <cell r="B3384" t="str">
            <v>RELOCATE TREES AND PALMS, PALM, &lt;14' OF CLEAR TRUNK</v>
          </cell>
          <cell r="C3384" t="str">
            <v>EA</v>
          </cell>
          <cell r="D3384" t="str">
            <v>12</v>
          </cell>
          <cell r="E3384" t="str">
            <v xml:space="preserve"> </v>
          </cell>
          <cell r="F3384" t="str">
            <v>Y</v>
          </cell>
          <cell r="G3384" t="str">
            <v/>
          </cell>
          <cell r="H3384">
            <v>43476</v>
          </cell>
          <cell r="I3384"/>
          <cell r="J3384" t="str">
            <v/>
          </cell>
          <cell r="K3384"/>
          <cell r="T3384" t="str">
            <v>0581 1 1</v>
          </cell>
          <cell r="U3384">
            <v>925</v>
          </cell>
          <cell r="V3384">
            <v>925</v>
          </cell>
          <cell r="W3384">
            <v>0</v>
          </cell>
          <cell r="X3384">
            <v>1</v>
          </cell>
          <cell r="Y3384">
            <v>925</v>
          </cell>
        </row>
        <row r="3385">
          <cell r="A3385" t="str">
            <v>0581  1  2</v>
          </cell>
          <cell r="B3385" t="str">
            <v>RELOCATE TREES AND PALMS, PALM, &gt;=14' OF CLEAR TRUNK</v>
          </cell>
          <cell r="C3385" t="str">
            <v>EA</v>
          </cell>
          <cell r="D3385" t="str">
            <v>12</v>
          </cell>
          <cell r="E3385" t="str">
            <v xml:space="preserve"> </v>
          </cell>
          <cell r="F3385" t="str">
            <v>Y</v>
          </cell>
          <cell r="G3385" t="str">
            <v/>
          </cell>
          <cell r="H3385">
            <v>43476</v>
          </cell>
          <cell r="I3385"/>
          <cell r="J3385" t="str">
            <v/>
          </cell>
          <cell r="K3385"/>
          <cell r="T3385" t="str">
            <v>0581 1 2</v>
          </cell>
          <cell r="U3385">
            <v>955</v>
          </cell>
          <cell r="V3385">
            <v>955</v>
          </cell>
          <cell r="W3385">
            <v>0</v>
          </cell>
          <cell r="X3385">
            <v>1</v>
          </cell>
          <cell r="Y3385">
            <v>955</v>
          </cell>
        </row>
        <row r="3386">
          <cell r="A3386" t="str">
            <v>0581  1  3</v>
          </cell>
          <cell r="B3386" t="str">
            <v>RELOCATE TREES AND PALMS,MULTI-TRUNK OR CLUSTERING</v>
          </cell>
          <cell r="C3386" t="str">
            <v>EA</v>
          </cell>
          <cell r="D3386" t="str">
            <v>12</v>
          </cell>
          <cell r="E3386" t="str">
            <v xml:space="preserve"> </v>
          </cell>
          <cell r="F3386" t="str">
            <v>Y</v>
          </cell>
          <cell r="G3386" t="str">
            <v/>
          </cell>
          <cell r="H3386">
            <v>43476</v>
          </cell>
          <cell r="I3386"/>
          <cell r="J3386" t="str">
            <v/>
          </cell>
          <cell r="K3386"/>
          <cell r="T3386" t="str">
            <v>0581 1 3</v>
          </cell>
          <cell r="U3386">
            <v>540</v>
          </cell>
          <cell r="V3386">
            <v>540</v>
          </cell>
          <cell r="W3386">
            <v>0</v>
          </cell>
          <cell r="X3386">
            <v>1</v>
          </cell>
          <cell r="Y3386">
            <v>540</v>
          </cell>
        </row>
        <row r="3387">
          <cell r="A3387" t="str">
            <v>0581  1  4</v>
          </cell>
          <cell r="B3387" t="str">
            <v>RELOCATE TREES AND PALMS,TREES, &lt;5" DIAMETER AT BREAST HEIGHT</v>
          </cell>
          <cell r="C3387" t="str">
            <v>EA</v>
          </cell>
          <cell r="D3387" t="str">
            <v>12</v>
          </cell>
          <cell r="E3387" t="str">
            <v xml:space="preserve"> </v>
          </cell>
          <cell r="F3387" t="str">
            <v>Y</v>
          </cell>
          <cell r="G3387" t="str">
            <v/>
          </cell>
          <cell r="H3387">
            <v>43476</v>
          </cell>
          <cell r="I3387"/>
          <cell r="J3387" t="str">
            <v/>
          </cell>
          <cell r="K3387"/>
          <cell r="T3387" t="str">
            <v>0581 1 4</v>
          </cell>
          <cell r="U3387">
            <v>800</v>
          </cell>
          <cell r="V3387">
            <v>800</v>
          </cell>
          <cell r="W3387">
            <v>0</v>
          </cell>
          <cell r="X3387">
            <v>1</v>
          </cell>
          <cell r="Y3387">
            <v>800</v>
          </cell>
        </row>
        <row r="3388">
          <cell r="A3388" t="str">
            <v>0581  1  5</v>
          </cell>
          <cell r="B3388" t="str">
            <v>RELOCATE TREES AND PALMS,TREES, TREES, &gt;=5" DIAMETER AT BREAST HEIGHT</v>
          </cell>
          <cell r="C3388" t="str">
            <v>EA</v>
          </cell>
          <cell r="D3388" t="str">
            <v>12</v>
          </cell>
          <cell r="E3388" t="str">
            <v xml:space="preserve"> </v>
          </cell>
          <cell r="F3388" t="str">
            <v>Y</v>
          </cell>
          <cell r="G3388" t="str">
            <v/>
          </cell>
          <cell r="H3388">
            <v>43476</v>
          </cell>
          <cell r="I3388"/>
          <cell r="J3388" t="str">
            <v/>
          </cell>
          <cell r="K3388"/>
          <cell r="T3388" t="str">
            <v>0581 1 5</v>
          </cell>
          <cell r="U3388">
            <v>1000</v>
          </cell>
          <cell r="V3388">
            <v>1000</v>
          </cell>
          <cell r="W3388">
            <v>0</v>
          </cell>
          <cell r="X3388">
            <v>1</v>
          </cell>
          <cell r="Y3388">
            <v>1000</v>
          </cell>
        </row>
        <row r="3389">
          <cell r="A3389" t="str">
            <v>0581  1  7</v>
          </cell>
          <cell r="B3389" t="str">
            <v>RELOCATE TREES AND PALMS,PALMS, &lt;14' OF CLEAR TRUNK, SABAL PALM ONLY</v>
          </cell>
          <cell r="C3389" t="str">
            <v>EA</v>
          </cell>
          <cell r="D3389" t="str">
            <v>12</v>
          </cell>
          <cell r="E3389" t="str">
            <v xml:space="preserve"> </v>
          </cell>
          <cell r="F3389" t="str">
            <v>Y</v>
          </cell>
          <cell r="G3389" t="str">
            <v/>
          </cell>
          <cell r="H3389">
            <v>43476</v>
          </cell>
          <cell r="I3389"/>
          <cell r="J3389" t="str">
            <v/>
          </cell>
          <cell r="K3389"/>
          <cell r="T3389" t="str">
            <v>0581 1 7</v>
          </cell>
          <cell r="U3389" t="str">
            <v xml:space="preserve"> </v>
          </cell>
          <cell r="V3389" t="str">
            <v xml:space="preserve"> </v>
          </cell>
          <cell r="W3389">
            <v>0</v>
          </cell>
          <cell r="X3389">
            <v>0</v>
          </cell>
          <cell r="Y3389" t="str">
            <v>xx</v>
          </cell>
        </row>
        <row r="3390">
          <cell r="A3390" t="str">
            <v>0581  1  8</v>
          </cell>
          <cell r="B3390" t="str">
            <v>RELOCATE TREES AND PALMS,  &gt;=14' OF CLEAR TRUNK, SABAL PALM ONLY</v>
          </cell>
          <cell r="C3390" t="str">
            <v>EA</v>
          </cell>
          <cell r="D3390" t="str">
            <v>12</v>
          </cell>
          <cell r="E3390" t="str">
            <v xml:space="preserve"> </v>
          </cell>
          <cell r="F3390" t="str">
            <v>Y</v>
          </cell>
          <cell r="G3390" t="str">
            <v/>
          </cell>
          <cell r="H3390">
            <v>43476</v>
          </cell>
          <cell r="I3390"/>
          <cell r="J3390" t="str">
            <v/>
          </cell>
          <cell r="K3390"/>
          <cell r="T3390" t="str">
            <v>0581 1 8</v>
          </cell>
          <cell r="U3390">
            <v>300</v>
          </cell>
          <cell r="V3390">
            <v>300</v>
          </cell>
          <cell r="W3390">
            <v>0</v>
          </cell>
          <cell r="X3390">
            <v>1</v>
          </cell>
          <cell r="Y3390">
            <v>300</v>
          </cell>
        </row>
        <row r="3391">
          <cell r="A3391" t="str">
            <v>0590  1</v>
          </cell>
          <cell r="B3391" t="str">
            <v>LANDSCAPE IRRIGATION SYSTEM</v>
          </cell>
          <cell r="C3391" t="str">
            <v>EA</v>
          </cell>
          <cell r="D3391" t="str">
            <v>12</v>
          </cell>
          <cell r="E3391" t="str">
            <v>T</v>
          </cell>
          <cell r="F3391" t="str">
            <v>Y</v>
          </cell>
          <cell r="G3391" t="str">
            <v/>
          </cell>
          <cell r="H3391">
            <v>41325</v>
          </cell>
          <cell r="I3391"/>
          <cell r="J3391" t="str">
            <v/>
          </cell>
          <cell r="K3391"/>
          <cell r="T3391" t="str">
            <v>0590 1</v>
          </cell>
          <cell r="U3391">
            <v>63855</v>
          </cell>
          <cell r="V3391">
            <v>44427.5</v>
          </cell>
          <cell r="W3391">
            <v>0</v>
          </cell>
          <cell r="X3391">
            <v>1.4372854650835631</v>
          </cell>
          <cell r="Y3391">
            <v>63855</v>
          </cell>
        </row>
        <row r="3392">
          <cell r="A3392" t="str">
            <v>0590  1  1</v>
          </cell>
          <cell r="B3392" t="str">
            <v>LANDSCAPE IRRIGATION SYSTEM- REPLACE EXISTING CONTROLLER</v>
          </cell>
          <cell r="C3392" t="str">
            <v>EA</v>
          </cell>
          <cell r="D3392" t="str">
            <v>12</v>
          </cell>
          <cell r="E3392" t="str">
            <v>T</v>
          </cell>
          <cell r="F3392" t="str">
            <v>Y</v>
          </cell>
          <cell r="G3392" t="str">
            <v/>
          </cell>
          <cell r="H3392">
            <v>41325</v>
          </cell>
          <cell r="I3392"/>
          <cell r="J3392" t="str">
            <v/>
          </cell>
          <cell r="K3392"/>
          <cell r="T3392" t="str">
            <v>0590 1 1</v>
          </cell>
          <cell r="U3392" t="str">
            <v xml:space="preserve"> </v>
          </cell>
          <cell r="V3392" t="str">
            <v xml:space="preserve"> </v>
          </cell>
          <cell r="W3392">
            <v>0</v>
          </cell>
          <cell r="X3392">
            <v>0</v>
          </cell>
          <cell r="Y3392" t="str">
            <v>xx</v>
          </cell>
        </row>
        <row r="3393">
          <cell r="A3393" t="str">
            <v>0590  1  2</v>
          </cell>
          <cell r="B3393" t="str">
            <v>LANDSCAPE IRRIGATION SYSTEM- REPLACE EXISTING BACKFLOW PREVENTER</v>
          </cell>
          <cell r="C3393" t="str">
            <v>EA</v>
          </cell>
          <cell r="D3393" t="str">
            <v>12</v>
          </cell>
          <cell r="E3393" t="str">
            <v>T</v>
          </cell>
          <cell r="F3393" t="str">
            <v>Y</v>
          </cell>
          <cell r="G3393" t="str">
            <v/>
          </cell>
          <cell r="H3393">
            <v>43041</v>
          </cell>
          <cell r="I3393"/>
          <cell r="J3393" t="str">
            <v/>
          </cell>
          <cell r="K3393"/>
          <cell r="T3393" t="str">
            <v>0590 1 2</v>
          </cell>
          <cell r="U3393" t="str">
            <v xml:space="preserve"> </v>
          </cell>
          <cell r="V3393" t="str">
            <v xml:space="preserve"> </v>
          </cell>
          <cell r="W3393">
            <v>0</v>
          </cell>
          <cell r="X3393">
            <v>0</v>
          </cell>
          <cell r="Y3393" t="str">
            <v>xx</v>
          </cell>
        </row>
        <row r="3394">
          <cell r="A3394" t="str">
            <v>0590  1  3</v>
          </cell>
          <cell r="B3394" t="str">
            <v>LANDSCAPE IRRIGATION SYSTEM- REPLACE EXISTING BUBBLER</v>
          </cell>
          <cell r="C3394" t="str">
            <v>EA</v>
          </cell>
          <cell r="D3394" t="str">
            <v>12</v>
          </cell>
          <cell r="E3394" t="str">
            <v>T</v>
          </cell>
          <cell r="F3394" t="str">
            <v>Y</v>
          </cell>
          <cell r="G3394" t="str">
            <v/>
          </cell>
          <cell r="H3394">
            <v>43041</v>
          </cell>
          <cell r="I3394"/>
          <cell r="J3394" t="str">
            <v/>
          </cell>
          <cell r="K3394"/>
          <cell r="T3394" t="str">
            <v>0590 1 3</v>
          </cell>
          <cell r="U3394" t="str">
            <v xml:space="preserve"> </v>
          </cell>
          <cell r="V3394" t="str">
            <v xml:space="preserve"> </v>
          </cell>
          <cell r="W3394">
            <v>0</v>
          </cell>
          <cell r="X3394">
            <v>0</v>
          </cell>
          <cell r="Y3394" t="str">
            <v>xx</v>
          </cell>
        </row>
        <row r="3395">
          <cell r="A3395" t="str">
            <v>0590  1  4</v>
          </cell>
          <cell r="B3395" t="str">
            <v>LANDSCAPE IRRIGATION SYSTEM- REPLACE EXISTING POP-UP SPRAYER</v>
          </cell>
          <cell r="C3395" t="str">
            <v>EA</v>
          </cell>
          <cell r="D3395" t="str">
            <v>12</v>
          </cell>
          <cell r="E3395" t="str">
            <v>T</v>
          </cell>
          <cell r="F3395" t="str">
            <v>Y</v>
          </cell>
          <cell r="G3395" t="str">
            <v/>
          </cell>
          <cell r="H3395">
            <v>43041</v>
          </cell>
          <cell r="I3395"/>
          <cell r="J3395" t="str">
            <v/>
          </cell>
          <cell r="K3395"/>
          <cell r="T3395" t="str">
            <v>0590 1 4</v>
          </cell>
          <cell r="U3395" t="str">
            <v xml:space="preserve"> </v>
          </cell>
          <cell r="V3395" t="str">
            <v xml:space="preserve"> </v>
          </cell>
          <cell r="W3395">
            <v>0</v>
          </cell>
          <cell r="X3395">
            <v>0</v>
          </cell>
          <cell r="Y3395" t="str">
            <v>xx</v>
          </cell>
        </row>
        <row r="3396">
          <cell r="A3396" t="str">
            <v>0590  1  5</v>
          </cell>
          <cell r="B3396" t="str">
            <v>LANDSCAPE IRRIGATION SYSTEM- REPLACE EXISTING POP-UP ROTOR</v>
          </cell>
          <cell r="C3396" t="str">
            <v>EA</v>
          </cell>
          <cell r="D3396" t="str">
            <v>12</v>
          </cell>
          <cell r="E3396" t="str">
            <v>T</v>
          </cell>
          <cell r="F3396" t="str">
            <v>Y</v>
          </cell>
          <cell r="G3396" t="str">
            <v/>
          </cell>
          <cell r="H3396">
            <v>43041</v>
          </cell>
          <cell r="I3396"/>
          <cell r="J3396" t="str">
            <v/>
          </cell>
          <cell r="K3396"/>
          <cell r="T3396" t="str">
            <v>0590 1 5</v>
          </cell>
          <cell r="U3396" t="str">
            <v xml:space="preserve"> </v>
          </cell>
          <cell r="V3396" t="str">
            <v xml:space="preserve"> </v>
          </cell>
          <cell r="W3396">
            <v>0</v>
          </cell>
          <cell r="X3396">
            <v>0</v>
          </cell>
          <cell r="Y3396" t="str">
            <v>xx</v>
          </cell>
        </row>
        <row r="3397">
          <cell r="A3397" t="str">
            <v>0590  1  6</v>
          </cell>
          <cell r="B3397" t="str">
            <v>LANDSCAPE IRRIGATION SYSTEM- REPLACE EXISTING RAIN-FREEZE SHUT-OFF</v>
          </cell>
          <cell r="C3397" t="str">
            <v>EA</v>
          </cell>
          <cell r="D3397" t="str">
            <v>12</v>
          </cell>
          <cell r="E3397" t="str">
            <v>T</v>
          </cell>
          <cell r="F3397" t="str">
            <v>Y</v>
          </cell>
          <cell r="G3397" t="str">
            <v/>
          </cell>
          <cell r="H3397">
            <v>43041</v>
          </cell>
          <cell r="I3397"/>
          <cell r="J3397" t="str">
            <v/>
          </cell>
          <cell r="K3397"/>
          <cell r="T3397" t="str">
            <v>0590 1 6</v>
          </cell>
          <cell r="U3397" t="str">
            <v xml:space="preserve"> </v>
          </cell>
          <cell r="V3397" t="str">
            <v xml:space="preserve"> </v>
          </cell>
          <cell r="W3397">
            <v>0</v>
          </cell>
          <cell r="X3397">
            <v>0</v>
          </cell>
          <cell r="Y3397" t="str">
            <v>xx</v>
          </cell>
        </row>
        <row r="3398">
          <cell r="A3398" t="str">
            <v>0590  1  7</v>
          </cell>
          <cell r="B3398" t="str">
            <v>LANDSCAPE IRRIGATION SYSTEM- REPAIR EXISTING PUMP</v>
          </cell>
          <cell r="C3398" t="str">
            <v>EA</v>
          </cell>
          <cell r="D3398" t="str">
            <v>12</v>
          </cell>
          <cell r="E3398" t="str">
            <v>T</v>
          </cell>
          <cell r="F3398" t="str">
            <v>Y</v>
          </cell>
          <cell r="G3398" t="str">
            <v/>
          </cell>
          <cell r="H3398">
            <v>43041</v>
          </cell>
          <cell r="I3398"/>
          <cell r="J3398" t="str">
            <v/>
          </cell>
          <cell r="K3398"/>
          <cell r="T3398" t="str">
            <v>0590 1 7</v>
          </cell>
          <cell r="U3398" t="str">
            <v xml:space="preserve"> </v>
          </cell>
          <cell r="V3398" t="str">
            <v xml:space="preserve"> </v>
          </cell>
          <cell r="W3398">
            <v>0</v>
          </cell>
          <cell r="X3398">
            <v>0</v>
          </cell>
          <cell r="Y3398" t="str">
            <v>xx</v>
          </cell>
        </row>
        <row r="3399">
          <cell r="A3399" t="str">
            <v>0590  1  8</v>
          </cell>
          <cell r="B3399" t="str">
            <v>LANDSCAPE IRRIGATION SYSTEM- REPLACE EXISTING PUMP</v>
          </cell>
          <cell r="C3399" t="str">
            <v>EA</v>
          </cell>
          <cell r="D3399" t="str">
            <v>12</v>
          </cell>
          <cell r="E3399" t="str">
            <v>T</v>
          </cell>
          <cell r="F3399" t="str">
            <v>Y</v>
          </cell>
          <cell r="G3399" t="str">
            <v/>
          </cell>
          <cell r="H3399">
            <v>43041</v>
          </cell>
          <cell r="I3399"/>
          <cell r="J3399" t="str">
            <v/>
          </cell>
          <cell r="K3399"/>
          <cell r="T3399" t="str">
            <v>0590 1 8</v>
          </cell>
          <cell r="U3399" t="str">
            <v xml:space="preserve"> </v>
          </cell>
          <cell r="V3399" t="str">
            <v xml:space="preserve"> </v>
          </cell>
          <cell r="W3399">
            <v>0</v>
          </cell>
          <cell r="X3399">
            <v>0</v>
          </cell>
          <cell r="Y3399" t="str">
            <v>xx</v>
          </cell>
        </row>
        <row r="3400">
          <cell r="A3400" t="str">
            <v>0590  1  9</v>
          </cell>
          <cell r="B3400" t="str">
            <v>LANDSCAPE IRRIGATION SYSTEM- REPLACE EXISTING WATER SHUT-OFF VALVE</v>
          </cell>
          <cell r="C3400" t="str">
            <v>EA</v>
          </cell>
          <cell r="D3400" t="str">
            <v>12</v>
          </cell>
          <cell r="E3400" t="str">
            <v>T</v>
          </cell>
          <cell r="F3400" t="str">
            <v>Y</v>
          </cell>
          <cell r="G3400" t="str">
            <v/>
          </cell>
          <cell r="H3400">
            <v>43041</v>
          </cell>
          <cell r="I3400"/>
          <cell r="J3400" t="str">
            <v/>
          </cell>
          <cell r="K3400"/>
          <cell r="T3400" t="str">
            <v>0590 1 9</v>
          </cell>
          <cell r="U3400">
            <v>596.66999999999996</v>
          </cell>
          <cell r="V3400">
            <v>596.66999999999996</v>
          </cell>
          <cell r="W3400">
            <v>0</v>
          </cell>
          <cell r="X3400">
            <v>1</v>
          </cell>
          <cell r="Y3400">
            <v>596.66999999999996</v>
          </cell>
        </row>
        <row r="3401">
          <cell r="A3401" t="str">
            <v>0590  1 10</v>
          </cell>
          <cell r="B3401" t="str">
            <v>LANDSCAPE IRRIGATION SYSTEM- REPLACE EXISTING PVC WATER PIPE, 0-2.5"</v>
          </cell>
          <cell r="C3401" t="str">
            <v>LF</v>
          </cell>
          <cell r="D3401" t="str">
            <v>12</v>
          </cell>
          <cell r="E3401" t="str">
            <v>T</v>
          </cell>
          <cell r="F3401" t="str">
            <v>Y</v>
          </cell>
          <cell r="G3401" t="str">
            <v/>
          </cell>
          <cell r="H3401">
            <v>43041</v>
          </cell>
          <cell r="I3401"/>
          <cell r="J3401" t="str">
            <v/>
          </cell>
          <cell r="K3401"/>
          <cell r="T3401" t="str">
            <v>0590 1 10</v>
          </cell>
          <cell r="U3401" t="str">
            <v xml:space="preserve"> </v>
          </cell>
          <cell r="V3401" t="str">
            <v xml:space="preserve"> </v>
          </cell>
          <cell r="W3401">
            <v>0</v>
          </cell>
          <cell r="X3401">
            <v>0</v>
          </cell>
          <cell r="Y3401" t="str">
            <v>xx</v>
          </cell>
        </row>
        <row r="3402">
          <cell r="A3402" t="str">
            <v>0590  1 11</v>
          </cell>
          <cell r="B3402" t="str">
            <v>LANDSCAPE IRRIGATION SYSTEM- REPLACE EXISTING PVC WATER PIPE, 3-5"</v>
          </cell>
          <cell r="C3402" t="str">
            <v>LF</v>
          </cell>
          <cell r="D3402" t="str">
            <v>12</v>
          </cell>
          <cell r="E3402" t="str">
            <v>T</v>
          </cell>
          <cell r="F3402" t="str">
            <v>Y</v>
          </cell>
          <cell r="G3402" t="str">
            <v/>
          </cell>
          <cell r="H3402">
            <v>43041</v>
          </cell>
          <cell r="I3402"/>
          <cell r="J3402" t="str">
            <v/>
          </cell>
          <cell r="K3402"/>
          <cell r="T3402" t="str">
            <v>0590 1 11</v>
          </cell>
          <cell r="U3402" t="str">
            <v xml:space="preserve"> </v>
          </cell>
          <cell r="V3402" t="str">
            <v xml:space="preserve"> </v>
          </cell>
          <cell r="W3402">
            <v>0</v>
          </cell>
          <cell r="X3402">
            <v>0</v>
          </cell>
          <cell r="Y3402" t="str">
            <v>xx</v>
          </cell>
        </row>
        <row r="3403">
          <cell r="A3403" t="str">
            <v>0590  1200</v>
          </cell>
          <cell r="B3403" t="str">
            <v>ERROR: IRRIGATION SLEEVE, XX DIAMETER</v>
          </cell>
          <cell r="C3403" t="str">
            <v>LF</v>
          </cell>
          <cell r="D3403" t="str">
            <v>12</v>
          </cell>
          <cell r="E3403" t="str">
            <v>A</v>
          </cell>
          <cell r="F3403" t="str">
            <v>Y</v>
          </cell>
          <cell r="G3403" t="str">
            <v>*</v>
          </cell>
          <cell r="H3403">
            <v>43662</v>
          </cell>
          <cell r="I3403">
            <v>43466</v>
          </cell>
          <cell r="J3403" t="str">
            <v/>
          </cell>
          <cell r="K3403"/>
          <cell r="T3403" t="str">
            <v>0590 1200</v>
          </cell>
          <cell r="U3403" t="str">
            <v xml:space="preserve"> </v>
          </cell>
          <cell r="V3403" t="str">
            <v xml:space="preserve"> </v>
          </cell>
          <cell r="W3403">
            <v>0</v>
          </cell>
          <cell r="X3403">
            <v>0</v>
          </cell>
          <cell r="Y3403" t="str">
            <v>xx</v>
          </cell>
        </row>
        <row r="3404">
          <cell r="A3404" t="str">
            <v>0590  1501</v>
          </cell>
          <cell r="B3404" t="str">
            <v>LANDSCAPE IRRIGATION SYSTEM INSPECTION, PROJECT 432887-1-72-14</v>
          </cell>
          <cell r="C3404" t="str">
            <v>EA</v>
          </cell>
          <cell r="D3404" t="str">
            <v>12</v>
          </cell>
          <cell r="E3404" t="str">
            <v>M</v>
          </cell>
          <cell r="F3404" t="str">
            <v>Y</v>
          </cell>
          <cell r="G3404" t="str">
            <v>*</v>
          </cell>
          <cell r="H3404">
            <v>43103</v>
          </cell>
          <cell r="I3404">
            <v>43281</v>
          </cell>
          <cell r="J3404" t="str">
            <v/>
          </cell>
          <cell r="K3404"/>
          <cell r="T3404" t="str">
            <v>0590 1501</v>
          </cell>
          <cell r="U3404" t="str">
            <v xml:space="preserve"> </v>
          </cell>
          <cell r="V3404" t="str">
            <v xml:space="preserve"> </v>
          </cell>
          <cell r="W3404">
            <v>0</v>
          </cell>
          <cell r="X3404">
            <v>0</v>
          </cell>
          <cell r="Y3404" t="str">
            <v>xx</v>
          </cell>
        </row>
        <row r="3405">
          <cell r="A3405" t="str">
            <v>0590  1502</v>
          </cell>
          <cell r="B3405" t="str">
            <v>LANDSCAPE IRRIGATION SYSTEM INSPECTION, PROJECT 432887-1-72-16</v>
          </cell>
          <cell r="C3405" t="str">
            <v>EA</v>
          </cell>
          <cell r="D3405" t="str">
            <v>12</v>
          </cell>
          <cell r="E3405" t="str">
            <v>M</v>
          </cell>
          <cell r="F3405" t="str">
            <v>Y</v>
          </cell>
          <cell r="G3405" t="str">
            <v>*</v>
          </cell>
          <cell r="H3405">
            <v>43138</v>
          </cell>
          <cell r="I3405">
            <v>43281</v>
          </cell>
          <cell r="J3405" t="str">
            <v/>
          </cell>
          <cell r="K3405"/>
          <cell r="T3405" t="str">
            <v>0590 1502</v>
          </cell>
          <cell r="U3405" t="str">
            <v xml:space="preserve"> </v>
          </cell>
          <cell r="V3405" t="str">
            <v xml:space="preserve"> </v>
          </cell>
          <cell r="W3405">
            <v>0</v>
          </cell>
          <cell r="X3405">
            <v>0</v>
          </cell>
          <cell r="Y3405" t="str">
            <v>xx</v>
          </cell>
        </row>
        <row r="3406">
          <cell r="A3406" t="str">
            <v>0590  1503</v>
          </cell>
          <cell r="B3406" t="str">
            <v>LANDSCAPE IRRIGATION SYSTEM- WATER MAIN EXTENSION, PROJECT 437646-1-52-01</v>
          </cell>
          <cell r="C3406" t="str">
            <v>LF</v>
          </cell>
          <cell r="D3406" t="str">
            <v>12</v>
          </cell>
          <cell r="E3406" t="str">
            <v>M</v>
          </cell>
          <cell r="F3406" t="str">
            <v>Y</v>
          </cell>
          <cell r="G3406" t="str">
            <v/>
          </cell>
          <cell r="H3406">
            <v>44025</v>
          </cell>
          <cell r="I3406">
            <v>44196</v>
          </cell>
          <cell r="J3406" t="str">
            <v/>
          </cell>
          <cell r="K3406"/>
          <cell r="T3406" t="str">
            <v>0590 1503</v>
          </cell>
          <cell r="U3406" t="str">
            <v xml:space="preserve"> </v>
          </cell>
          <cell r="V3406" t="str">
            <v xml:space="preserve"> </v>
          </cell>
          <cell r="W3406">
            <v>0</v>
          </cell>
          <cell r="X3406">
            <v>0</v>
          </cell>
          <cell r="Y3406" t="str">
            <v>xx</v>
          </cell>
        </row>
        <row r="3407">
          <cell r="A3407" t="str">
            <v>0590  2</v>
          </cell>
          <cell r="B3407" t="str">
            <v>IRRIGATION SYSTEM OFF-SITE WATER LINE</v>
          </cell>
          <cell r="C3407" t="str">
            <v>LF</v>
          </cell>
          <cell r="D3407" t="str">
            <v>12</v>
          </cell>
          <cell r="E3407" t="str">
            <v>D</v>
          </cell>
          <cell r="F3407" t="str">
            <v>Y</v>
          </cell>
          <cell r="G3407" t="str">
            <v>*</v>
          </cell>
          <cell r="H3407">
            <v>41325</v>
          </cell>
          <cell r="I3407">
            <v>43100</v>
          </cell>
          <cell r="J3407">
            <v>50</v>
          </cell>
          <cell r="K3407"/>
          <cell r="T3407" t="str">
            <v>0590 2</v>
          </cell>
          <cell r="U3407" t="str">
            <v xml:space="preserve"> </v>
          </cell>
          <cell r="V3407" t="str">
            <v xml:space="preserve"> </v>
          </cell>
          <cell r="W3407">
            <v>0</v>
          </cell>
          <cell r="X3407">
            <v>0</v>
          </cell>
          <cell r="Y3407" t="str">
            <v>xx</v>
          </cell>
        </row>
        <row r="3408">
          <cell r="A3408" t="str">
            <v>0590  2101</v>
          </cell>
          <cell r="B3408" t="str">
            <v>IRRIGATION SYSTEM, 0-1.0" PVC WATER LINE, 405610-8-52-01</v>
          </cell>
          <cell r="C3408" t="str">
            <v>LF</v>
          </cell>
          <cell r="D3408" t="str">
            <v>12</v>
          </cell>
          <cell r="E3408" t="str">
            <v xml:space="preserve"> </v>
          </cell>
          <cell r="F3408" t="str">
            <v>Y</v>
          </cell>
          <cell r="G3408" t="str">
            <v>*</v>
          </cell>
          <cell r="H3408">
            <v>43786</v>
          </cell>
          <cell r="I3408">
            <v>44012</v>
          </cell>
          <cell r="J3408" t="str">
            <v/>
          </cell>
          <cell r="K3408"/>
          <cell r="T3408" t="str">
            <v>0590 2101</v>
          </cell>
          <cell r="U3408" t="str">
            <v xml:space="preserve"> </v>
          </cell>
          <cell r="V3408" t="str">
            <v xml:space="preserve"> </v>
          </cell>
          <cell r="W3408">
            <v>0</v>
          </cell>
          <cell r="X3408">
            <v>0</v>
          </cell>
          <cell r="Y3408" t="str">
            <v>xx</v>
          </cell>
        </row>
        <row r="3409">
          <cell r="A3409" t="str">
            <v>0590  2102</v>
          </cell>
          <cell r="B3409" t="str">
            <v>IRRIGATION SYSTEM, 1.1-2.0" PVC WATER LINE, 405610-8-52-01</v>
          </cell>
          <cell r="C3409" t="str">
            <v>LF</v>
          </cell>
          <cell r="D3409" t="str">
            <v>12</v>
          </cell>
          <cell r="E3409" t="str">
            <v xml:space="preserve"> </v>
          </cell>
          <cell r="F3409" t="str">
            <v>Y</v>
          </cell>
          <cell r="G3409" t="str">
            <v>*</v>
          </cell>
          <cell r="H3409">
            <v>43786</v>
          </cell>
          <cell r="I3409">
            <v>44012</v>
          </cell>
          <cell r="J3409" t="str">
            <v/>
          </cell>
          <cell r="K3409"/>
          <cell r="T3409" t="str">
            <v>0590 2102</v>
          </cell>
          <cell r="U3409" t="str">
            <v xml:space="preserve"> </v>
          </cell>
          <cell r="V3409" t="str">
            <v xml:space="preserve"> </v>
          </cell>
          <cell r="W3409">
            <v>0</v>
          </cell>
          <cell r="X3409">
            <v>0</v>
          </cell>
          <cell r="Y3409" t="str">
            <v>xx</v>
          </cell>
        </row>
        <row r="3410">
          <cell r="A3410" t="str">
            <v>0590  2103</v>
          </cell>
          <cell r="B3410" t="str">
            <v>IRRIGATION SYSTEM, 2.1-3.0" PVC WATER LINE, 405610-8-52-01</v>
          </cell>
          <cell r="C3410" t="str">
            <v>LF</v>
          </cell>
          <cell r="D3410" t="str">
            <v>12</v>
          </cell>
          <cell r="E3410" t="str">
            <v xml:space="preserve"> </v>
          </cell>
          <cell r="F3410" t="str">
            <v>Y</v>
          </cell>
          <cell r="G3410" t="str">
            <v>*</v>
          </cell>
          <cell r="H3410">
            <v>43786</v>
          </cell>
          <cell r="I3410">
            <v>44012</v>
          </cell>
          <cell r="J3410" t="str">
            <v/>
          </cell>
          <cell r="K3410"/>
          <cell r="T3410" t="str">
            <v>0590 2103</v>
          </cell>
          <cell r="U3410" t="str">
            <v xml:space="preserve"> </v>
          </cell>
          <cell r="V3410" t="str">
            <v xml:space="preserve"> </v>
          </cell>
          <cell r="W3410">
            <v>0</v>
          </cell>
          <cell r="X3410">
            <v>0</v>
          </cell>
          <cell r="Y3410" t="str">
            <v>xx</v>
          </cell>
        </row>
        <row r="3411">
          <cell r="A3411" t="str">
            <v>0590  2104</v>
          </cell>
          <cell r="B3411" t="str">
            <v>IRRIGATION SYSTEM, 3.1-4.0" PVC WATER LINE, 405610-8-52-01</v>
          </cell>
          <cell r="C3411" t="str">
            <v>LF</v>
          </cell>
          <cell r="D3411" t="str">
            <v>12</v>
          </cell>
          <cell r="E3411" t="str">
            <v xml:space="preserve"> </v>
          </cell>
          <cell r="F3411" t="str">
            <v>Y</v>
          </cell>
          <cell r="G3411" t="str">
            <v>*</v>
          </cell>
          <cell r="H3411">
            <v>43786</v>
          </cell>
          <cell r="I3411">
            <v>44012</v>
          </cell>
          <cell r="J3411" t="str">
            <v/>
          </cell>
          <cell r="K3411"/>
          <cell r="T3411" t="str">
            <v>0590 2104</v>
          </cell>
          <cell r="U3411" t="str">
            <v xml:space="preserve"> </v>
          </cell>
          <cell r="V3411" t="str">
            <v xml:space="preserve"> </v>
          </cell>
          <cell r="W3411">
            <v>0</v>
          </cell>
          <cell r="X3411">
            <v>0</v>
          </cell>
          <cell r="Y3411" t="str">
            <v>xx</v>
          </cell>
        </row>
        <row r="3412">
          <cell r="A3412" t="str">
            <v>0590  3</v>
          </cell>
          <cell r="B3412" t="str">
            <v>IRRIGATION SYSTEM CONTROLLER</v>
          </cell>
          <cell r="C3412" t="str">
            <v>EA</v>
          </cell>
          <cell r="D3412" t="str">
            <v>12</v>
          </cell>
          <cell r="E3412" t="str">
            <v>D</v>
          </cell>
          <cell r="F3412" t="str">
            <v>Y</v>
          </cell>
          <cell r="G3412" t="str">
            <v>*</v>
          </cell>
          <cell r="H3412">
            <v>41325</v>
          </cell>
          <cell r="I3412">
            <v>43100</v>
          </cell>
          <cell r="J3412" t="str">
            <v/>
          </cell>
          <cell r="K3412"/>
          <cell r="T3412" t="str">
            <v>0590 3</v>
          </cell>
          <cell r="U3412" t="str">
            <v xml:space="preserve"> </v>
          </cell>
          <cell r="V3412" t="str">
            <v xml:space="preserve"> </v>
          </cell>
          <cell r="W3412">
            <v>0</v>
          </cell>
          <cell r="X3412">
            <v>0</v>
          </cell>
          <cell r="Y3412" t="str">
            <v>xx</v>
          </cell>
        </row>
        <row r="3413">
          <cell r="A3413" t="str">
            <v>0590  3101</v>
          </cell>
          <cell r="B3413" t="str">
            <v>IRRIGATION SYSTEM CONTROLLER, 1 STATION BATTERY OPERATED</v>
          </cell>
          <cell r="C3413" t="str">
            <v>EA</v>
          </cell>
          <cell r="D3413" t="str">
            <v>12</v>
          </cell>
          <cell r="E3413" t="str">
            <v>P</v>
          </cell>
          <cell r="F3413" t="str">
            <v>Y</v>
          </cell>
          <cell r="G3413" t="str">
            <v>*</v>
          </cell>
          <cell r="H3413">
            <v>43783</v>
          </cell>
          <cell r="I3413">
            <v>44012</v>
          </cell>
          <cell r="J3413" t="str">
            <v/>
          </cell>
          <cell r="K3413"/>
          <cell r="T3413" t="str">
            <v>0590 3101</v>
          </cell>
          <cell r="U3413" t="str">
            <v xml:space="preserve"> </v>
          </cell>
          <cell r="V3413" t="str">
            <v xml:space="preserve"> </v>
          </cell>
          <cell r="W3413">
            <v>0</v>
          </cell>
          <cell r="X3413">
            <v>0</v>
          </cell>
          <cell r="Y3413" t="str">
            <v>xx</v>
          </cell>
        </row>
        <row r="3414">
          <cell r="A3414" t="str">
            <v>0590  3102</v>
          </cell>
          <cell r="B3414" t="str">
            <v>IRRIGATION SYSTEM CONTROLLER, 2 STATION BATTERY OPERATED</v>
          </cell>
          <cell r="C3414" t="str">
            <v>EA</v>
          </cell>
          <cell r="D3414" t="str">
            <v>12</v>
          </cell>
          <cell r="E3414" t="str">
            <v>P</v>
          </cell>
          <cell r="F3414" t="str">
            <v>Y</v>
          </cell>
          <cell r="G3414" t="str">
            <v>*</v>
          </cell>
          <cell r="H3414">
            <v>43783</v>
          </cell>
          <cell r="I3414">
            <v>44012</v>
          </cell>
          <cell r="J3414" t="str">
            <v/>
          </cell>
          <cell r="K3414"/>
          <cell r="T3414" t="str">
            <v>0590 3102</v>
          </cell>
          <cell r="U3414" t="str">
            <v xml:space="preserve"> </v>
          </cell>
          <cell r="V3414" t="str">
            <v xml:space="preserve"> </v>
          </cell>
          <cell r="W3414">
            <v>0</v>
          </cell>
          <cell r="X3414">
            <v>0</v>
          </cell>
          <cell r="Y3414" t="str">
            <v>xx</v>
          </cell>
        </row>
        <row r="3415">
          <cell r="A3415" t="str">
            <v>0590  3103</v>
          </cell>
          <cell r="B3415" t="str">
            <v>IRRIGATION SYSTEM CONTROLLER, 4 STATION BATTERY OPERATED</v>
          </cell>
          <cell r="C3415" t="str">
            <v>EA</v>
          </cell>
          <cell r="D3415" t="str">
            <v>12</v>
          </cell>
          <cell r="E3415" t="str">
            <v>P</v>
          </cell>
          <cell r="F3415" t="str">
            <v>Y</v>
          </cell>
          <cell r="G3415" t="str">
            <v>*</v>
          </cell>
          <cell r="H3415">
            <v>43783</v>
          </cell>
          <cell r="I3415">
            <v>44012</v>
          </cell>
          <cell r="J3415" t="str">
            <v/>
          </cell>
          <cell r="K3415"/>
          <cell r="T3415" t="str">
            <v>0590 3103</v>
          </cell>
          <cell r="U3415" t="str">
            <v xml:space="preserve"> </v>
          </cell>
          <cell r="V3415" t="str">
            <v xml:space="preserve"> </v>
          </cell>
          <cell r="W3415">
            <v>0</v>
          </cell>
          <cell r="X3415">
            <v>0</v>
          </cell>
          <cell r="Y3415" t="str">
            <v>xx</v>
          </cell>
        </row>
        <row r="3416">
          <cell r="A3416" t="str">
            <v>0590  3104</v>
          </cell>
          <cell r="B3416" t="str">
            <v>IRRIGATION SYSTEM CONTROLLER, 6 STATION BATTERY OPERATED</v>
          </cell>
          <cell r="C3416" t="str">
            <v>EA</v>
          </cell>
          <cell r="D3416" t="str">
            <v>12</v>
          </cell>
          <cell r="E3416" t="str">
            <v>P</v>
          </cell>
          <cell r="F3416" t="str">
            <v>Y</v>
          </cell>
          <cell r="G3416" t="str">
            <v>*</v>
          </cell>
          <cell r="H3416">
            <v>43783</v>
          </cell>
          <cell r="I3416">
            <v>44012</v>
          </cell>
          <cell r="J3416" t="str">
            <v/>
          </cell>
          <cell r="K3416"/>
          <cell r="T3416" t="str">
            <v>0590 3104</v>
          </cell>
          <cell r="U3416" t="str">
            <v xml:space="preserve"> </v>
          </cell>
          <cell r="V3416" t="str">
            <v xml:space="preserve"> </v>
          </cell>
          <cell r="W3416">
            <v>0</v>
          </cell>
          <cell r="X3416">
            <v>0</v>
          </cell>
          <cell r="Y3416" t="str">
            <v>xx</v>
          </cell>
        </row>
        <row r="3417">
          <cell r="A3417" t="str">
            <v>0590  3105</v>
          </cell>
          <cell r="B3417" t="str">
            <v>IRRIGATION SYSTEM CONTROLLER, 12 STATION ELECTRIC OPERATED</v>
          </cell>
          <cell r="C3417" t="str">
            <v>EA</v>
          </cell>
          <cell r="D3417" t="str">
            <v>12</v>
          </cell>
          <cell r="E3417" t="str">
            <v>P</v>
          </cell>
          <cell r="F3417" t="str">
            <v>Y</v>
          </cell>
          <cell r="G3417" t="str">
            <v>*</v>
          </cell>
          <cell r="H3417">
            <v>43783</v>
          </cell>
          <cell r="I3417">
            <v>44012</v>
          </cell>
          <cell r="J3417" t="str">
            <v/>
          </cell>
          <cell r="K3417"/>
          <cell r="T3417" t="str">
            <v>0590 3105</v>
          </cell>
          <cell r="U3417" t="str">
            <v xml:space="preserve"> </v>
          </cell>
          <cell r="V3417" t="str">
            <v xml:space="preserve"> </v>
          </cell>
          <cell r="W3417">
            <v>0</v>
          </cell>
          <cell r="X3417">
            <v>0</v>
          </cell>
          <cell r="Y3417" t="str">
            <v>xx</v>
          </cell>
        </row>
        <row r="3418">
          <cell r="A3418" t="str">
            <v>0590  3106</v>
          </cell>
          <cell r="B3418" t="str">
            <v>IRRIGATION SYSTEM CONTROLLER, 24 STATION ELECTRIC OPERATED</v>
          </cell>
          <cell r="C3418" t="str">
            <v>EA</v>
          </cell>
          <cell r="D3418" t="str">
            <v>12</v>
          </cell>
          <cell r="E3418" t="str">
            <v>P</v>
          </cell>
          <cell r="F3418" t="str">
            <v>Y</v>
          </cell>
          <cell r="G3418" t="str">
            <v>*</v>
          </cell>
          <cell r="H3418">
            <v>43783</v>
          </cell>
          <cell r="I3418">
            <v>44012</v>
          </cell>
          <cell r="J3418" t="str">
            <v/>
          </cell>
          <cell r="K3418"/>
          <cell r="T3418" t="str">
            <v>0590 3106</v>
          </cell>
          <cell r="U3418" t="str">
            <v xml:space="preserve"> </v>
          </cell>
          <cell r="V3418" t="str">
            <v xml:space="preserve"> </v>
          </cell>
          <cell r="W3418">
            <v>0</v>
          </cell>
          <cell r="X3418">
            <v>0</v>
          </cell>
          <cell r="Y3418" t="str">
            <v>xx</v>
          </cell>
        </row>
        <row r="3419">
          <cell r="A3419" t="str">
            <v>0590  4</v>
          </cell>
          <cell r="B3419" t="str">
            <v>IRRIGATION SYSTEM BACKFLOW PREVENTER</v>
          </cell>
          <cell r="C3419" t="str">
            <v>EA</v>
          </cell>
          <cell r="D3419" t="str">
            <v>12</v>
          </cell>
          <cell r="E3419" t="str">
            <v>D</v>
          </cell>
          <cell r="F3419" t="str">
            <v>Y</v>
          </cell>
          <cell r="G3419" t="str">
            <v>*</v>
          </cell>
          <cell r="H3419">
            <v>41325</v>
          </cell>
          <cell r="I3419">
            <v>43100</v>
          </cell>
          <cell r="J3419">
            <v>1000</v>
          </cell>
          <cell r="K3419"/>
          <cell r="T3419" t="str">
            <v>0590 4</v>
          </cell>
          <cell r="U3419" t="str">
            <v xml:space="preserve"> </v>
          </cell>
          <cell r="V3419" t="str">
            <v xml:space="preserve"> </v>
          </cell>
          <cell r="W3419">
            <v>0</v>
          </cell>
          <cell r="X3419">
            <v>0</v>
          </cell>
          <cell r="Y3419" t="str">
            <v>xx</v>
          </cell>
        </row>
        <row r="3420">
          <cell r="A3420" t="str">
            <v>0590  4101</v>
          </cell>
          <cell r="B3420" t="str">
            <v>IRRIGATION SYSTEM, 1.5" BACKFLOW PREVENTER, PROJECT 405610-8-52-01</v>
          </cell>
          <cell r="C3420" t="str">
            <v>EA</v>
          </cell>
          <cell r="D3420" t="str">
            <v>12</v>
          </cell>
          <cell r="E3420" t="str">
            <v xml:space="preserve"> </v>
          </cell>
          <cell r="F3420" t="str">
            <v>Y</v>
          </cell>
          <cell r="G3420" t="str">
            <v>*</v>
          </cell>
          <cell r="H3420">
            <v>43786</v>
          </cell>
          <cell r="I3420">
            <v>44012</v>
          </cell>
          <cell r="J3420" t="str">
            <v/>
          </cell>
          <cell r="K3420"/>
          <cell r="T3420" t="str">
            <v>0590 4101</v>
          </cell>
          <cell r="U3420" t="str">
            <v xml:space="preserve"> </v>
          </cell>
          <cell r="V3420" t="str">
            <v xml:space="preserve"> </v>
          </cell>
          <cell r="W3420">
            <v>0</v>
          </cell>
          <cell r="X3420">
            <v>0</v>
          </cell>
          <cell r="Y3420" t="str">
            <v>xx</v>
          </cell>
        </row>
        <row r="3421">
          <cell r="A3421" t="str">
            <v>0590  4102</v>
          </cell>
          <cell r="B3421" t="str">
            <v>IRRIGATION SYSTEM, 2" BACKFLOW PREVENTER, PROJECT 405610-8-52-01</v>
          </cell>
          <cell r="C3421" t="str">
            <v>EA</v>
          </cell>
          <cell r="D3421" t="str">
            <v>12</v>
          </cell>
          <cell r="E3421" t="str">
            <v xml:space="preserve"> </v>
          </cell>
          <cell r="F3421" t="str">
            <v>Y</v>
          </cell>
          <cell r="G3421" t="str">
            <v>*</v>
          </cell>
          <cell r="H3421">
            <v>43786</v>
          </cell>
          <cell r="I3421">
            <v>44012</v>
          </cell>
          <cell r="J3421" t="str">
            <v/>
          </cell>
          <cell r="K3421"/>
          <cell r="T3421" t="str">
            <v>0590 4102</v>
          </cell>
          <cell r="U3421" t="str">
            <v xml:space="preserve"> </v>
          </cell>
          <cell r="V3421" t="str">
            <v xml:space="preserve"> </v>
          </cell>
          <cell r="W3421">
            <v>0</v>
          </cell>
          <cell r="X3421">
            <v>0</v>
          </cell>
          <cell r="Y3421" t="str">
            <v>xx</v>
          </cell>
        </row>
        <row r="3422">
          <cell r="A3422" t="str">
            <v>0590  4449</v>
          </cell>
          <cell r="B3422" t="str">
            <v>LANDSCAPE- PALMS, WASHINGTON PALM- ERROR WASHINGTON ROBUSTA, 31-35' CLEAR TRUNK</v>
          </cell>
          <cell r="C3422" t="str">
            <v>EA</v>
          </cell>
          <cell r="D3422" t="str">
            <v>12</v>
          </cell>
          <cell r="E3422" t="str">
            <v xml:space="preserve"> </v>
          </cell>
          <cell r="F3422" t="str">
            <v>N</v>
          </cell>
          <cell r="G3422" t="str">
            <v>*</v>
          </cell>
          <cell r="H3422">
            <v>41698</v>
          </cell>
          <cell r="I3422">
            <v>41724</v>
          </cell>
          <cell r="J3422" t="str">
            <v/>
          </cell>
          <cell r="K3422"/>
          <cell r="T3422" t="str">
            <v>0590 4449</v>
          </cell>
          <cell r="U3422" t="str">
            <v xml:space="preserve"> </v>
          </cell>
          <cell r="V3422" t="str">
            <v xml:space="preserve"> </v>
          </cell>
          <cell r="W3422">
            <v>0</v>
          </cell>
          <cell r="X3422">
            <v>0</v>
          </cell>
          <cell r="Y3422" t="str">
            <v>xx</v>
          </cell>
        </row>
        <row r="3423">
          <cell r="A3423" t="str">
            <v>0590  5101</v>
          </cell>
          <cell r="B3423" t="str">
            <v>IRRIGATION SYSTEM- 6" POP UP SPRINKLER HEAD, PROJECT 405610-8-52-01</v>
          </cell>
          <cell r="C3423" t="str">
            <v>EA</v>
          </cell>
          <cell r="D3423" t="str">
            <v>12</v>
          </cell>
          <cell r="E3423" t="str">
            <v xml:space="preserve"> </v>
          </cell>
          <cell r="F3423" t="str">
            <v>Y</v>
          </cell>
          <cell r="G3423" t="str">
            <v>*</v>
          </cell>
          <cell r="H3423">
            <v>43786</v>
          </cell>
          <cell r="I3423">
            <v>44012</v>
          </cell>
          <cell r="J3423" t="str">
            <v/>
          </cell>
          <cell r="K3423"/>
          <cell r="T3423" t="str">
            <v>0590 5101</v>
          </cell>
          <cell r="U3423" t="str">
            <v xml:space="preserve"> </v>
          </cell>
          <cell r="V3423" t="str">
            <v xml:space="preserve"> </v>
          </cell>
          <cell r="W3423">
            <v>0</v>
          </cell>
          <cell r="X3423">
            <v>0</v>
          </cell>
          <cell r="Y3423" t="str">
            <v>xx</v>
          </cell>
        </row>
        <row r="3424">
          <cell r="A3424" t="str">
            <v>0590  5102</v>
          </cell>
          <cell r="B3424" t="str">
            <v>IRRIGATION SYSTEM- 12" POP UP SPRINKLER HEAD, PROJECT 405610-8-52-01</v>
          </cell>
          <cell r="C3424" t="str">
            <v>EA</v>
          </cell>
          <cell r="D3424" t="str">
            <v>12</v>
          </cell>
          <cell r="E3424" t="str">
            <v xml:space="preserve"> </v>
          </cell>
          <cell r="F3424" t="str">
            <v>Y</v>
          </cell>
          <cell r="G3424" t="str">
            <v>*</v>
          </cell>
          <cell r="H3424">
            <v>43786</v>
          </cell>
          <cell r="I3424">
            <v>44012</v>
          </cell>
          <cell r="J3424" t="str">
            <v/>
          </cell>
          <cell r="K3424"/>
          <cell r="T3424" t="str">
            <v>0590 5102</v>
          </cell>
          <cell r="U3424" t="str">
            <v xml:space="preserve"> </v>
          </cell>
          <cell r="V3424" t="str">
            <v xml:space="preserve"> </v>
          </cell>
          <cell r="W3424">
            <v>0</v>
          </cell>
          <cell r="X3424">
            <v>0</v>
          </cell>
          <cell r="Y3424" t="str">
            <v>xx</v>
          </cell>
        </row>
        <row r="3425">
          <cell r="A3425" t="str">
            <v>0590  5103</v>
          </cell>
          <cell r="B3425" t="str">
            <v>IRRIGATION SYSTEM- 30-50' RADIUS ROTOR HEAD, PROJECT 405610-8-52-01</v>
          </cell>
          <cell r="C3425" t="str">
            <v>EA</v>
          </cell>
          <cell r="D3425" t="str">
            <v>12</v>
          </cell>
          <cell r="E3425" t="str">
            <v xml:space="preserve"> </v>
          </cell>
          <cell r="F3425" t="str">
            <v>Y</v>
          </cell>
          <cell r="G3425" t="str">
            <v>*</v>
          </cell>
          <cell r="H3425">
            <v>43786</v>
          </cell>
          <cell r="I3425">
            <v>44012</v>
          </cell>
          <cell r="J3425" t="str">
            <v/>
          </cell>
          <cell r="K3425"/>
          <cell r="T3425" t="str">
            <v>0590 5103</v>
          </cell>
          <cell r="U3425" t="str">
            <v xml:space="preserve"> </v>
          </cell>
          <cell r="V3425" t="str">
            <v xml:space="preserve"> </v>
          </cell>
          <cell r="W3425">
            <v>0</v>
          </cell>
          <cell r="X3425">
            <v>0</v>
          </cell>
          <cell r="Y3425" t="str">
            <v>xx</v>
          </cell>
        </row>
        <row r="3426">
          <cell r="A3426" t="str">
            <v>0590  5104</v>
          </cell>
          <cell r="B3426" t="str">
            <v>IRRIGATION SYSTEM- OVER 50' RADIUS ROTOR HEAD, PROJECT 405610-8-52-01</v>
          </cell>
          <cell r="C3426" t="str">
            <v>EA</v>
          </cell>
          <cell r="D3426" t="str">
            <v>12</v>
          </cell>
          <cell r="E3426" t="str">
            <v xml:space="preserve"> </v>
          </cell>
          <cell r="F3426" t="str">
            <v>Y</v>
          </cell>
          <cell r="G3426" t="str">
            <v>*</v>
          </cell>
          <cell r="H3426">
            <v>43786</v>
          </cell>
          <cell r="I3426">
            <v>44012</v>
          </cell>
          <cell r="J3426" t="str">
            <v/>
          </cell>
          <cell r="K3426"/>
          <cell r="T3426" t="str">
            <v>0590 5104</v>
          </cell>
          <cell r="U3426" t="str">
            <v xml:space="preserve"> </v>
          </cell>
          <cell r="V3426" t="str">
            <v xml:space="preserve"> </v>
          </cell>
          <cell r="W3426">
            <v>0</v>
          </cell>
          <cell r="X3426">
            <v>0</v>
          </cell>
          <cell r="Y3426" t="str">
            <v>xx</v>
          </cell>
        </row>
        <row r="3427">
          <cell r="A3427" t="str">
            <v>0590  6101</v>
          </cell>
          <cell r="B3427" t="str">
            <v>IRRIGATION SYSTEM, 0-1.0" VALVE, PROJECT 405610-8-52-01</v>
          </cell>
          <cell r="C3427" t="str">
            <v>EA</v>
          </cell>
          <cell r="D3427" t="str">
            <v>12</v>
          </cell>
          <cell r="E3427" t="str">
            <v xml:space="preserve"> </v>
          </cell>
          <cell r="F3427" t="str">
            <v>Y</v>
          </cell>
          <cell r="G3427" t="str">
            <v>*</v>
          </cell>
          <cell r="H3427">
            <v>43786</v>
          </cell>
          <cell r="I3427">
            <v>44012</v>
          </cell>
          <cell r="J3427" t="str">
            <v/>
          </cell>
          <cell r="K3427"/>
          <cell r="T3427" t="str">
            <v>0590 6101</v>
          </cell>
          <cell r="U3427" t="str">
            <v xml:space="preserve"> </v>
          </cell>
          <cell r="V3427" t="str">
            <v xml:space="preserve"> </v>
          </cell>
          <cell r="W3427">
            <v>0</v>
          </cell>
          <cell r="X3427">
            <v>0</v>
          </cell>
          <cell r="Y3427" t="str">
            <v>xx</v>
          </cell>
        </row>
        <row r="3428">
          <cell r="A3428" t="str">
            <v>0590  6102</v>
          </cell>
          <cell r="B3428" t="str">
            <v>IRRIGATION SYSTEM, 1.1-2.0" VALVE, PROJECT 405610-8-52-01</v>
          </cell>
          <cell r="C3428" t="str">
            <v>EA</v>
          </cell>
          <cell r="D3428" t="str">
            <v>12</v>
          </cell>
          <cell r="E3428" t="str">
            <v xml:space="preserve"> </v>
          </cell>
          <cell r="F3428" t="str">
            <v>Y</v>
          </cell>
          <cell r="G3428" t="str">
            <v>*</v>
          </cell>
          <cell r="H3428">
            <v>43786</v>
          </cell>
          <cell r="I3428">
            <v>44012</v>
          </cell>
          <cell r="J3428" t="str">
            <v/>
          </cell>
          <cell r="K3428"/>
          <cell r="T3428" t="str">
            <v>0590 6102</v>
          </cell>
          <cell r="U3428" t="str">
            <v xml:space="preserve"> </v>
          </cell>
          <cell r="V3428" t="str">
            <v xml:space="preserve"> </v>
          </cell>
          <cell r="W3428">
            <v>0</v>
          </cell>
          <cell r="X3428">
            <v>0</v>
          </cell>
          <cell r="Y3428" t="str">
            <v>xx</v>
          </cell>
        </row>
        <row r="3429">
          <cell r="A3429" t="str">
            <v>0590  6103</v>
          </cell>
          <cell r="B3429" t="str">
            <v>IRRIGATION SYSTEM, 2.1-3.0" VALVE, PROJECT 405610-8-52-01</v>
          </cell>
          <cell r="C3429" t="str">
            <v>EA</v>
          </cell>
          <cell r="D3429" t="str">
            <v>12</v>
          </cell>
          <cell r="E3429" t="str">
            <v xml:space="preserve"> </v>
          </cell>
          <cell r="F3429" t="str">
            <v>Y</v>
          </cell>
          <cell r="G3429" t="str">
            <v>*</v>
          </cell>
          <cell r="H3429">
            <v>43786</v>
          </cell>
          <cell r="I3429">
            <v>44012</v>
          </cell>
          <cell r="J3429" t="str">
            <v/>
          </cell>
          <cell r="K3429"/>
          <cell r="T3429" t="str">
            <v>0590 6103</v>
          </cell>
          <cell r="U3429" t="str">
            <v xml:space="preserve"> </v>
          </cell>
          <cell r="V3429" t="str">
            <v xml:space="preserve"> </v>
          </cell>
          <cell r="W3429">
            <v>0</v>
          </cell>
          <cell r="X3429">
            <v>0</v>
          </cell>
          <cell r="Y3429" t="str">
            <v>xx</v>
          </cell>
        </row>
        <row r="3430">
          <cell r="A3430" t="str">
            <v>0590  6104</v>
          </cell>
          <cell r="B3430" t="str">
            <v>IRRIGATION SYSTEM, 21"L x16" W x12"D VALVE BOX, PROJECT 405610-8-52-01</v>
          </cell>
          <cell r="C3430" t="str">
            <v>EA</v>
          </cell>
          <cell r="D3430" t="str">
            <v>12</v>
          </cell>
          <cell r="E3430" t="str">
            <v xml:space="preserve"> </v>
          </cell>
          <cell r="F3430" t="str">
            <v>Y</v>
          </cell>
          <cell r="G3430" t="str">
            <v>*</v>
          </cell>
          <cell r="H3430">
            <v>43786</v>
          </cell>
          <cell r="I3430">
            <v>44012</v>
          </cell>
          <cell r="J3430" t="str">
            <v/>
          </cell>
          <cell r="K3430"/>
          <cell r="T3430" t="str">
            <v>0590 6104</v>
          </cell>
          <cell r="U3430" t="str">
            <v xml:space="preserve"> </v>
          </cell>
          <cell r="V3430" t="str">
            <v xml:space="preserve"> </v>
          </cell>
          <cell r="W3430">
            <v>0</v>
          </cell>
          <cell r="X3430">
            <v>0</v>
          </cell>
          <cell r="Y3430" t="str">
            <v>xx</v>
          </cell>
        </row>
        <row r="3431">
          <cell r="A3431" t="str">
            <v>0590  6105</v>
          </cell>
          <cell r="B3431" t="str">
            <v>IRRIGATION SYSTEM, IRRIGATION CONTROL WIRE, PROJECT 405610-8-52-01</v>
          </cell>
          <cell r="C3431" t="str">
            <v>LF</v>
          </cell>
          <cell r="D3431" t="str">
            <v>12</v>
          </cell>
          <cell r="E3431" t="str">
            <v xml:space="preserve"> </v>
          </cell>
          <cell r="F3431" t="str">
            <v>Y</v>
          </cell>
          <cell r="G3431" t="str">
            <v>*</v>
          </cell>
          <cell r="H3431">
            <v>43786</v>
          </cell>
          <cell r="I3431">
            <v>44012</v>
          </cell>
          <cell r="J3431" t="str">
            <v/>
          </cell>
          <cell r="K3431"/>
          <cell r="T3431" t="str">
            <v>0590 6105</v>
          </cell>
          <cell r="U3431" t="str">
            <v xml:space="preserve"> </v>
          </cell>
          <cell r="V3431" t="str">
            <v xml:space="preserve"> </v>
          </cell>
          <cell r="W3431">
            <v>0</v>
          </cell>
          <cell r="X3431">
            <v>0</v>
          </cell>
          <cell r="Y3431" t="str">
            <v>xx</v>
          </cell>
        </row>
        <row r="3432">
          <cell r="A3432" t="str">
            <v>0590  6106</v>
          </cell>
          <cell r="B3432" t="str">
            <v>ERROR: IRRIGATION SYSTEM,</v>
          </cell>
          <cell r="C3432" t="str">
            <v>EA</v>
          </cell>
          <cell r="D3432" t="str">
            <v>12</v>
          </cell>
          <cell r="E3432" t="str">
            <v xml:space="preserve"> </v>
          </cell>
          <cell r="F3432" t="str">
            <v>Y</v>
          </cell>
          <cell r="G3432" t="str">
            <v>*</v>
          </cell>
          <cell r="H3432">
            <v>43786</v>
          </cell>
          <cell r="I3432">
            <v>43466</v>
          </cell>
          <cell r="J3432" t="str">
            <v/>
          </cell>
          <cell r="K3432"/>
          <cell r="T3432" t="str">
            <v>0590 6106</v>
          </cell>
          <cell r="U3432" t="str">
            <v xml:space="preserve"> </v>
          </cell>
          <cell r="V3432" t="str">
            <v xml:space="preserve"> </v>
          </cell>
          <cell r="W3432">
            <v>0</v>
          </cell>
          <cell r="X3432">
            <v>0</v>
          </cell>
          <cell r="Y3432" t="str">
            <v>xx</v>
          </cell>
        </row>
        <row r="3433">
          <cell r="A3433" t="str">
            <v>0590  6107</v>
          </cell>
          <cell r="B3433" t="str">
            <v>IRRIGATION SYSTEM CONTROLLER, RAIN SENSOR</v>
          </cell>
          <cell r="C3433" t="str">
            <v>EA</v>
          </cell>
          <cell r="D3433" t="str">
            <v>12</v>
          </cell>
          <cell r="E3433" t="str">
            <v>P</v>
          </cell>
          <cell r="F3433" t="str">
            <v>Y</v>
          </cell>
          <cell r="G3433" t="str">
            <v>*</v>
          </cell>
          <cell r="H3433">
            <v>43783</v>
          </cell>
          <cell r="I3433">
            <v>44012</v>
          </cell>
          <cell r="J3433" t="str">
            <v/>
          </cell>
          <cell r="K3433"/>
          <cell r="T3433" t="str">
            <v>0590 6107</v>
          </cell>
          <cell r="U3433" t="str">
            <v xml:space="preserve"> </v>
          </cell>
          <cell r="V3433" t="str">
            <v xml:space="preserve"> </v>
          </cell>
          <cell r="W3433">
            <v>0</v>
          </cell>
          <cell r="X3433">
            <v>0</v>
          </cell>
          <cell r="Y3433" t="str">
            <v>xx</v>
          </cell>
        </row>
        <row r="3434">
          <cell r="A3434" t="str">
            <v>0590 12 10</v>
          </cell>
          <cell r="B3434" t="str">
            <v>ERROR: IRRIG</v>
          </cell>
          <cell r="C3434" t="str">
            <v>SY</v>
          </cell>
          <cell r="D3434" t="str">
            <v>12</v>
          </cell>
          <cell r="E3434" t="str">
            <v xml:space="preserve"> </v>
          </cell>
          <cell r="F3434" t="str">
            <v>Y</v>
          </cell>
          <cell r="G3434" t="str">
            <v>*</v>
          </cell>
          <cell r="H3434">
            <v>43787</v>
          </cell>
          <cell r="I3434">
            <v>43646</v>
          </cell>
          <cell r="J3434" t="str">
            <v/>
          </cell>
          <cell r="K3434"/>
          <cell r="T3434" t="str">
            <v>0590 12 10</v>
          </cell>
          <cell r="U3434" t="str">
            <v xml:space="preserve"> </v>
          </cell>
          <cell r="V3434" t="str">
            <v xml:space="preserve"> </v>
          </cell>
          <cell r="W3434">
            <v>0</v>
          </cell>
          <cell r="X3434">
            <v>0</v>
          </cell>
          <cell r="Y3434" t="str">
            <v>xx</v>
          </cell>
        </row>
        <row r="3435">
          <cell r="A3435" t="str">
            <v>0590 70</v>
          </cell>
          <cell r="B3435" t="str">
            <v>IRRIGATION SYSTEM</v>
          </cell>
          <cell r="C3435" t="str">
            <v>LS</v>
          </cell>
          <cell r="D3435" t="str">
            <v>12</v>
          </cell>
          <cell r="E3435" t="str">
            <v>T</v>
          </cell>
          <cell r="F3435" t="str">
            <v>N</v>
          </cell>
          <cell r="G3435" t="str">
            <v/>
          </cell>
          <cell r="H3435">
            <v>41275</v>
          </cell>
          <cell r="I3435"/>
          <cell r="J3435" t="str">
            <v/>
          </cell>
          <cell r="K3435"/>
          <cell r="T3435" t="str">
            <v>0590 70</v>
          </cell>
          <cell r="U3435">
            <v>16280</v>
          </cell>
          <cell r="V3435">
            <v>17268</v>
          </cell>
          <cell r="W3435">
            <v>0</v>
          </cell>
          <cell r="X3435">
            <v>1.0606879606879607</v>
          </cell>
          <cell r="Y3435">
            <v>17268</v>
          </cell>
        </row>
        <row r="3436">
          <cell r="A3436" t="str">
            <v>0590 70  1</v>
          </cell>
          <cell r="B3436" t="str">
            <v>IRRIGATION SYSTEM REPAIRS</v>
          </cell>
          <cell r="C3436" t="str">
            <v>LS</v>
          </cell>
          <cell r="D3436" t="str">
            <v>10</v>
          </cell>
          <cell r="E3436" t="str">
            <v>T</v>
          </cell>
          <cell r="F3436" t="str">
            <v>N</v>
          </cell>
          <cell r="G3436" t="str">
            <v/>
          </cell>
          <cell r="H3436">
            <v>41275</v>
          </cell>
          <cell r="I3436"/>
          <cell r="J3436" t="str">
            <v/>
          </cell>
          <cell r="K3436"/>
          <cell r="T3436" t="str">
            <v>0590 70 1</v>
          </cell>
          <cell r="U3436">
            <v>9904.35</v>
          </cell>
          <cell r="V3436">
            <v>9473.48</v>
          </cell>
          <cell r="W3436">
            <v>0</v>
          </cell>
          <cell r="X3436">
            <v>1.0454817026055896</v>
          </cell>
          <cell r="Y3436">
            <v>9904.35</v>
          </cell>
        </row>
        <row r="3437">
          <cell r="A3437" t="str">
            <v>0590 70201</v>
          </cell>
          <cell r="B3437" t="str">
            <v>IRRIGATION SYSTEM- MODIFY EXISTING SYSTEM, PROJECT 437796-1 AND 437798-1-52-01</v>
          </cell>
          <cell r="C3437" t="str">
            <v>LS</v>
          </cell>
          <cell r="D3437" t="str">
            <v>10</v>
          </cell>
          <cell r="E3437" t="str">
            <v>T</v>
          </cell>
          <cell r="F3437" t="str">
            <v>N</v>
          </cell>
          <cell r="G3437" t="str">
            <v/>
          </cell>
          <cell r="H3437">
            <v>44034</v>
          </cell>
          <cell r="I3437">
            <v>44196</v>
          </cell>
          <cell r="J3437" t="str">
            <v/>
          </cell>
          <cell r="K3437"/>
          <cell r="T3437" t="str">
            <v>0590 70201</v>
          </cell>
          <cell r="U3437" t="str">
            <v xml:space="preserve"> </v>
          </cell>
          <cell r="V3437" t="str">
            <v xml:space="preserve"> </v>
          </cell>
          <cell r="W3437">
            <v>0</v>
          </cell>
          <cell r="X3437">
            <v>0</v>
          </cell>
          <cell r="Y3437" t="str">
            <v>xx</v>
          </cell>
        </row>
        <row r="3438">
          <cell r="A3438" t="str">
            <v>0590 70202</v>
          </cell>
          <cell r="B3438" t="str">
            <v>IRRIGATION SYSTEM- MODIFY EXISTING SYSTEM, PROJECT 440043-1-52-01</v>
          </cell>
          <cell r="C3438" t="str">
            <v>LS</v>
          </cell>
          <cell r="D3438" t="str">
            <v>10</v>
          </cell>
          <cell r="E3438" t="str">
            <v>T</v>
          </cell>
          <cell r="F3438" t="str">
            <v>N</v>
          </cell>
          <cell r="G3438" t="str">
            <v/>
          </cell>
          <cell r="H3438">
            <v>44036</v>
          </cell>
          <cell r="I3438">
            <v>44196</v>
          </cell>
          <cell r="J3438" t="str">
            <v/>
          </cell>
          <cell r="K3438"/>
          <cell r="T3438" t="str">
            <v>0590 70202</v>
          </cell>
          <cell r="U3438" t="str">
            <v xml:space="preserve"> </v>
          </cell>
          <cell r="V3438" t="str">
            <v xml:space="preserve"> </v>
          </cell>
          <cell r="W3438">
            <v>0</v>
          </cell>
          <cell r="X3438">
            <v>0</v>
          </cell>
          <cell r="Y3438" t="str">
            <v>xx</v>
          </cell>
        </row>
        <row r="3439">
          <cell r="A3439" t="str">
            <v>0590 71  1</v>
          </cell>
          <cell r="B3439" t="str">
            <v>IRRIGATION SYSTEM- WATER LINE, CONTRIBUTION IN AID OF CONSTRUCTION, PROJECT 437697-1-52-01, (DO NOT BID)</v>
          </cell>
          <cell r="C3439" t="str">
            <v>LS</v>
          </cell>
          <cell r="D3439" t="str">
            <v>12</v>
          </cell>
          <cell r="E3439" t="str">
            <v xml:space="preserve"> </v>
          </cell>
          <cell r="F3439" t="str">
            <v>Y</v>
          </cell>
          <cell r="G3439" t="str">
            <v>*</v>
          </cell>
          <cell r="H3439">
            <v>43412</v>
          </cell>
          <cell r="I3439">
            <v>43646</v>
          </cell>
          <cell r="J3439" t="str">
            <v/>
          </cell>
          <cell r="K3439"/>
          <cell r="T3439" t="str">
            <v>0590 71 1</v>
          </cell>
          <cell r="U3439" t="str">
            <v xml:space="preserve"> </v>
          </cell>
          <cell r="V3439" t="str">
            <v xml:space="preserve"> </v>
          </cell>
          <cell r="W3439">
            <v>0</v>
          </cell>
          <cell r="X3439">
            <v>0</v>
          </cell>
          <cell r="Y3439" t="str">
            <v>xx</v>
          </cell>
        </row>
        <row r="3440">
          <cell r="A3440" t="str">
            <v>0590 71  2</v>
          </cell>
          <cell r="B3440" t="str">
            <v>IRRIGATION SYSTEM- WATER CONNECTION (DO NOT BID)</v>
          </cell>
          <cell r="C3440" t="str">
            <v>LS</v>
          </cell>
          <cell r="D3440" t="str">
            <v>12</v>
          </cell>
          <cell r="E3440" t="str">
            <v>T</v>
          </cell>
          <cell r="F3440" t="str">
            <v>Y</v>
          </cell>
          <cell r="G3440" t="str">
            <v/>
          </cell>
          <cell r="H3440">
            <v>43818</v>
          </cell>
          <cell r="I3440"/>
          <cell r="J3440" t="str">
            <v/>
          </cell>
          <cell r="K3440"/>
          <cell r="T3440" t="str">
            <v>0590 71 2</v>
          </cell>
          <cell r="U3440" t="str">
            <v xml:space="preserve"> </v>
          </cell>
          <cell r="V3440" t="str">
            <v xml:space="preserve"> </v>
          </cell>
          <cell r="W3440">
            <v>0</v>
          </cell>
          <cell r="X3440">
            <v>0</v>
          </cell>
          <cell r="Y3440" t="str">
            <v>xx</v>
          </cell>
        </row>
        <row r="3441">
          <cell r="A3441" t="str">
            <v>0590 71  3</v>
          </cell>
          <cell r="B3441" t="str">
            <v>IRRIGATION SYSTEM- WATER CONNECTION, PROJECT XXXXXX-1-52-01, (DO NOT BID)</v>
          </cell>
          <cell r="C3441" t="str">
            <v>EA</v>
          </cell>
          <cell r="D3441" t="str">
            <v>12</v>
          </cell>
          <cell r="E3441" t="str">
            <v xml:space="preserve"> </v>
          </cell>
          <cell r="F3441" t="str">
            <v>Y</v>
          </cell>
          <cell r="G3441" t="str">
            <v>*</v>
          </cell>
          <cell r="H3441">
            <v>43817</v>
          </cell>
          <cell r="I3441">
            <v>43831</v>
          </cell>
          <cell r="J3441" t="str">
            <v/>
          </cell>
          <cell r="K3441"/>
          <cell r="T3441" t="str">
            <v>0590 71 3</v>
          </cell>
          <cell r="U3441" t="str">
            <v xml:space="preserve"> </v>
          </cell>
          <cell r="V3441" t="str">
            <v xml:space="preserve"> </v>
          </cell>
          <cell r="W3441">
            <v>0</v>
          </cell>
          <cell r="X3441">
            <v>0</v>
          </cell>
          <cell r="Y3441" t="str">
            <v>xx</v>
          </cell>
        </row>
        <row r="3442">
          <cell r="A3442" t="str">
            <v>0590 71  4</v>
          </cell>
          <cell r="B3442" t="str">
            <v>IRRIGATION SYSTEM- WATER CONNECTION, PROJECT XXXXXX-1-52-01, (DO NOT BID)</v>
          </cell>
          <cell r="C3442" t="str">
            <v>EA</v>
          </cell>
          <cell r="D3442" t="str">
            <v>12</v>
          </cell>
          <cell r="E3442" t="str">
            <v xml:space="preserve"> </v>
          </cell>
          <cell r="F3442" t="str">
            <v>Y</v>
          </cell>
          <cell r="G3442" t="str">
            <v>*</v>
          </cell>
          <cell r="H3442">
            <v>43817</v>
          </cell>
          <cell r="I3442">
            <v>43831</v>
          </cell>
          <cell r="J3442" t="str">
            <v/>
          </cell>
          <cell r="K3442"/>
          <cell r="T3442" t="str">
            <v>0590 71 4</v>
          </cell>
          <cell r="U3442" t="str">
            <v xml:space="preserve"> </v>
          </cell>
          <cell r="V3442" t="str">
            <v xml:space="preserve"> </v>
          </cell>
          <cell r="W3442">
            <v>0</v>
          </cell>
          <cell r="X3442">
            <v>0</v>
          </cell>
          <cell r="Y3442" t="str">
            <v>xx</v>
          </cell>
        </row>
        <row r="3443">
          <cell r="A3443" t="str">
            <v>0591  1  1</v>
          </cell>
          <cell r="B3443" t="str">
            <v>IRRIGATION SLEEVE, 2" DIAMETER</v>
          </cell>
          <cell r="C3443" t="str">
            <v>LF</v>
          </cell>
          <cell r="D3443" t="str">
            <v>12</v>
          </cell>
          <cell r="E3443"/>
          <cell r="F3443" t="str">
            <v>N</v>
          </cell>
          <cell r="G3443" t="str">
            <v>*</v>
          </cell>
          <cell r="H3443">
            <v>41275</v>
          </cell>
          <cell r="I3443">
            <v>41830</v>
          </cell>
          <cell r="J3443" t="str">
            <v/>
          </cell>
          <cell r="K3443"/>
          <cell r="T3443" t="str">
            <v>0591 1 1</v>
          </cell>
          <cell r="U3443" t="str">
            <v xml:space="preserve"> </v>
          </cell>
          <cell r="V3443" t="str">
            <v xml:space="preserve"> </v>
          </cell>
          <cell r="W3443">
            <v>0</v>
          </cell>
          <cell r="X3443">
            <v>0</v>
          </cell>
          <cell r="Y3443" t="str">
            <v>xx</v>
          </cell>
        </row>
        <row r="3444">
          <cell r="A3444" t="str">
            <v>0591  1  2</v>
          </cell>
          <cell r="B3444" t="str">
            <v>IRRIGATION SLEEVE, 4" DIAMETER</v>
          </cell>
          <cell r="C3444" t="str">
            <v>LF</v>
          </cell>
          <cell r="D3444" t="str">
            <v>12</v>
          </cell>
          <cell r="E3444"/>
          <cell r="F3444" t="str">
            <v>N</v>
          </cell>
          <cell r="G3444" t="str">
            <v>*</v>
          </cell>
          <cell r="H3444">
            <v>41275</v>
          </cell>
          <cell r="I3444">
            <v>41830</v>
          </cell>
          <cell r="J3444" t="str">
            <v/>
          </cell>
          <cell r="K3444"/>
          <cell r="T3444" t="str">
            <v>0591 1 2</v>
          </cell>
          <cell r="U3444" t="str">
            <v xml:space="preserve"> </v>
          </cell>
          <cell r="V3444" t="str">
            <v xml:space="preserve"> </v>
          </cell>
          <cell r="W3444">
            <v>0</v>
          </cell>
          <cell r="X3444">
            <v>0</v>
          </cell>
          <cell r="Y3444" t="str">
            <v>xx</v>
          </cell>
        </row>
        <row r="3445">
          <cell r="A3445" t="str">
            <v>0591  1  3</v>
          </cell>
          <cell r="B3445" t="str">
            <v>IRRIGATION SLEEVE, 5" DIAMETER</v>
          </cell>
          <cell r="C3445" t="str">
            <v>LF</v>
          </cell>
          <cell r="D3445" t="str">
            <v>12</v>
          </cell>
          <cell r="E3445" t="str">
            <v xml:space="preserve"> </v>
          </cell>
          <cell r="F3445" t="str">
            <v>N</v>
          </cell>
          <cell r="G3445" t="str">
            <v>*</v>
          </cell>
          <cell r="H3445">
            <v>41275</v>
          </cell>
          <cell r="I3445">
            <v>41639</v>
          </cell>
          <cell r="J3445" t="str">
            <v/>
          </cell>
          <cell r="K3445"/>
          <cell r="T3445" t="str">
            <v>0591 1 3</v>
          </cell>
          <cell r="U3445" t="str">
            <v xml:space="preserve"> </v>
          </cell>
          <cell r="V3445" t="str">
            <v xml:space="preserve"> </v>
          </cell>
          <cell r="W3445">
            <v>0</v>
          </cell>
          <cell r="X3445">
            <v>0</v>
          </cell>
          <cell r="Y3445" t="str">
            <v>xx</v>
          </cell>
        </row>
        <row r="3446">
          <cell r="A3446" t="str">
            <v>0591  1  4</v>
          </cell>
          <cell r="B3446" t="str">
            <v>IRRIGATION SLEEVE, 6" DIAMETER</v>
          </cell>
          <cell r="C3446" t="str">
            <v>LF</v>
          </cell>
          <cell r="D3446" t="str">
            <v>12</v>
          </cell>
          <cell r="E3446" t="str">
            <v xml:space="preserve"> </v>
          </cell>
          <cell r="F3446" t="str">
            <v>N</v>
          </cell>
          <cell r="G3446" t="str">
            <v>*</v>
          </cell>
          <cell r="H3446">
            <v>41275</v>
          </cell>
          <cell r="I3446">
            <v>41830</v>
          </cell>
          <cell r="J3446" t="str">
            <v/>
          </cell>
          <cell r="K3446"/>
          <cell r="T3446" t="str">
            <v>0591 1 4</v>
          </cell>
          <cell r="U3446" t="str">
            <v xml:space="preserve"> </v>
          </cell>
          <cell r="V3446" t="str">
            <v xml:space="preserve"> </v>
          </cell>
          <cell r="W3446">
            <v>0</v>
          </cell>
          <cell r="X3446">
            <v>0</v>
          </cell>
          <cell r="Y3446" t="str">
            <v>xx</v>
          </cell>
        </row>
        <row r="3447">
          <cell r="A3447" t="str">
            <v>0591  1  9</v>
          </cell>
          <cell r="B3447" t="str">
            <v>IRRIGATION SLEEVE, 6" DIAMETER, PROJECT NUMBER 196022-7-52-01</v>
          </cell>
          <cell r="C3447" t="str">
            <v>LF</v>
          </cell>
          <cell r="D3447" t="str">
            <v>12</v>
          </cell>
          <cell r="E3447" t="str">
            <v>A</v>
          </cell>
          <cell r="F3447" t="str">
            <v>Y</v>
          </cell>
          <cell r="G3447" t="str">
            <v>*</v>
          </cell>
          <cell r="H3447">
            <v>43811</v>
          </cell>
          <cell r="I3447">
            <v>44012</v>
          </cell>
          <cell r="J3447" t="str">
            <v/>
          </cell>
          <cell r="K3447"/>
          <cell r="T3447" t="str">
            <v>0591 1 9</v>
          </cell>
          <cell r="U3447" t="str">
            <v xml:space="preserve"> </v>
          </cell>
          <cell r="V3447" t="str">
            <v xml:space="preserve"> </v>
          </cell>
          <cell r="W3447">
            <v>0</v>
          </cell>
          <cell r="X3447">
            <v>0</v>
          </cell>
          <cell r="Y3447" t="str">
            <v>xx</v>
          </cell>
        </row>
        <row r="3448">
          <cell r="A3448" t="str">
            <v>0591  1 10</v>
          </cell>
          <cell r="B3448" t="str">
            <v>IRRIGATION SLEEVE, 4" DIAMETER, PROJECT NUMBER 438137-1-52-01</v>
          </cell>
          <cell r="C3448" t="str">
            <v>LF</v>
          </cell>
          <cell r="D3448" t="str">
            <v>12</v>
          </cell>
          <cell r="E3448" t="str">
            <v>A</v>
          </cell>
          <cell r="F3448" t="str">
            <v>Y</v>
          </cell>
          <cell r="G3448" t="str">
            <v/>
          </cell>
          <cell r="H3448">
            <v>43803</v>
          </cell>
          <cell r="I3448">
            <v>44196</v>
          </cell>
          <cell r="J3448" t="str">
            <v/>
          </cell>
          <cell r="K3448"/>
          <cell r="T3448" t="str">
            <v>0591 1 10</v>
          </cell>
          <cell r="U3448" t="str">
            <v xml:space="preserve"> </v>
          </cell>
          <cell r="V3448" t="str">
            <v xml:space="preserve"> </v>
          </cell>
          <cell r="W3448">
            <v>0</v>
          </cell>
          <cell r="X3448">
            <v>0</v>
          </cell>
          <cell r="Y3448" t="str">
            <v>xx</v>
          </cell>
        </row>
        <row r="3449">
          <cell r="A3449" t="str">
            <v>0591  1 11</v>
          </cell>
          <cell r="B3449" t="str">
            <v>IRRIGATION SLEEVE, 2" DIAMETER,  PROJECT NUMBER 42799515201</v>
          </cell>
          <cell r="C3449" t="str">
            <v>LF</v>
          </cell>
          <cell r="D3449" t="str">
            <v>12</v>
          </cell>
          <cell r="E3449" t="str">
            <v>A</v>
          </cell>
          <cell r="F3449" t="str">
            <v>N</v>
          </cell>
          <cell r="G3449" t="str">
            <v>*</v>
          </cell>
          <cell r="H3449">
            <v>41838</v>
          </cell>
          <cell r="I3449">
            <v>42154</v>
          </cell>
          <cell r="J3449" t="str">
            <v/>
          </cell>
          <cell r="K3449"/>
          <cell r="T3449" t="str">
            <v>0591 1 11</v>
          </cell>
          <cell r="U3449" t="str">
            <v xml:space="preserve"> </v>
          </cell>
          <cell r="V3449" t="str">
            <v xml:space="preserve"> </v>
          </cell>
          <cell r="W3449">
            <v>0</v>
          </cell>
          <cell r="X3449">
            <v>0</v>
          </cell>
          <cell r="Y3449" t="str">
            <v>xx</v>
          </cell>
        </row>
        <row r="3450">
          <cell r="A3450" t="str">
            <v>0591  1 12</v>
          </cell>
          <cell r="B3450" t="str">
            <v>IRRIGATION SLEEVE, 4" DIAMETER, PROJECT NUMBER 42799515201</v>
          </cell>
          <cell r="C3450" t="str">
            <v>LF</v>
          </cell>
          <cell r="D3450" t="str">
            <v>12</v>
          </cell>
          <cell r="E3450" t="str">
            <v>A</v>
          </cell>
          <cell r="F3450" t="str">
            <v>N</v>
          </cell>
          <cell r="G3450" t="str">
            <v>*</v>
          </cell>
          <cell r="H3450">
            <v>41838</v>
          </cell>
          <cell r="I3450">
            <v>42154</v>
          </cell>
          <cell r="J3450" t="str">
            <v/>
          </cell>
          <cell r="K3450"/>
          <cell r="T3450" t="str">
            <v>0591 1 12</v>
          </cell>
          <cell r="U3450" t="str">
            <v xml:space="preserve"> </v>
          </cell>
          <cell r="V3450" t="str">
            <v xml:space="preserve"> </v>
          </cell>
          <cell r="W3450">
            <v>0</v>
          </cell>
          <cell r="X3450">
            <v>0</v>
          </cell>
          <cell r="Y3450" t="str">
            <v>xx</v>
          </cell>
        </row>
        <row r="3451">
          <cell r="A3451" t="str">
            <v>0591  1 13</v>
          </cell>
          <cell r="B3451" t="str">
            <v>IRRIGATION SLEEVE, 4" DIAMETER, PROJECT NUMBER 23953535201</v>
          </cell>
          <cell r="C3451" t="str">
            <v>LF</v>
          </cell>
          <cell r="D3451" t="str">
            <v>12</v>
          </cell>
          <cell r="E3451" t="str">
            <v>A</v>
          </cell>
          <cell r="F3451" t="str">
            <v>N</v>
          </cell>
          <cell r="G3451" t="str">
            <v>*</v>
          </cell>
          <cell r="H3451">
            <v>41851</v>
          </cell>
          <cell r="I3451">
            <v>42004</v>
          </cell>
          <cell r="J3451" t="str">
            <v/>
          </cell>
          <cell r="K3451"/>
          <cell r="T3451" t="str">
            <v>0591 1 13</v>
          </cell>
          <cell r="U3451" t="str">
            <v xml:space="preserve"> </v>
          </cell>
          <cell r="V3451" t="str">
            <v xml:space="preserve"> </v>
          </cell>
          <cell r="W3451">
            <v>0</v>
          </cell>
          <cell r="X3451">
            <v>0</v>
          </cell>
          <cell r="Y3451" t="str">
            <v>xx</v>
          </cell>
        </row>
        <row r="3452">
          <cell r="A3452" t="str">
            <v>0591  1 14</v>
          </cell>
          <cell r="B3452" t="str">
            <v>IRRIGATION SLEEVE, 2" DIAMETER,  PROJECT NUMBER 414132-4-52-01</v>
          </cell>
          <cell r="C3452" t="str">
            <v>LF</v>
          </cell>
          <cell r="D3452" t="str">
            <v>12</v>
          </cell>
          <cell r="E3452" t="str">
            <v>A</v>
          </cell>
          <cell r="F3452" t="str">
            <v>N</v>
          </cell>
          <cell r="G3452" t="str">
            <v>*</v>
          </cell>
          <cell r="H3452">
            <v>41893</v>
          </cell>
          <cell r="I3452">
            <v>42613</v>
          </cell>
          <cell r="J3452" t="str">
            <v/>
          </cell>
          <cell r="K3452"/>
          <cell r="T3452" t="str">
            <v>0591 1 14</v>
          </cell>
          <cell r="U3452" t="str">
            <v xml:space="preserve"> </v>
          </cell>
          <cell r="V3452" t="str">
            <v xml:space="preserve"> </v>
          </cell>
          <cell r="W3452">
            <v>0</v>
          </cell>
          <cell r="X3452">
            <v>0</v>
          </cell>
          <cell r="Y3452" t="str">
            <v>xx</v>
          </cell>
        </row>
        <row r="3453">
          <cell r="A3453" t="str">
            <v>0591  1 15</v>
          </cell>
          <cell r="B3453" t="str">
            <v>IRRIGATION SLEEVE, 4" DIAMETER, PROJECT NUMBER 414132-4-52-01</v>
          </cell>
          <cell r="C3453" t="str">
            <v>LF</v>
          </cell>
          <cell r="D3453" t="str">
            <v>12</v>
          </cell>
          <cell r="E3453" t="str">
            <v>A</v>
          </cell>
          <cell r="F3453" t="str">
            <v>N</v>
          </cell>
          <cell r="G3453" t="str">
            <v>*</v>
          </cell>
          <cell r="H3453">
            <v>41893</v>
          </cell>
          <cell r="I3453">
            <v>42613</v>
          </cell>
          <cell r="J3453" t="str">
            <v/>
          </cell>
          <cell r="K3453"/>
          <cell r="T3453" t="str">
            <v>0591 1 15</v>
          </cell>
          <cell r="U3453" t="str">
            <v xml:space="preserve"> </v>
          </cell>
          <cell r="V3453" t="str">
            <v xml:space="preserve"> </v>
          </cell>
          <cell r="W3453">
            <v>0</v>
          </cell>
          <cell r="X3453">
            <v>0</v>
          </cell>
          <cell r="Y3453" t="str">
            <v>xx</v>
          </cell>
        </row>
        <row r="3454">
          <cell r="A3454" t="str">
            <v>0591  1 16</v>
          </cell>
          <cell r="B3454" t="str">
            <v>IRRIGATION SLEEVE, 6" DIAMETER, PROJECT NUMBER 414132-4-52-01</v>
          </cell>
          <cell r="C3454" t="str">
            <v>LF</v>
          </cell>
          <cell r="D3454" t="str">
            <v>12</v>
          </cell>
          <cell r="E3454" t="str">
            <v>A</v>
          </cell>
          <cell r="F3454" t="str">
            <v>N</v>
          </cell>
          <cell r="G3454" t="str">
            <v>*</v>
          </cell>
          <cell r="H3454">
            <v>41893</v>
          </cell>
          <cell r="I3454">
            <v>42613</v>
          </cell>
          <cell r="J3454" t="str">
            <v/>
          </cell>
          <cell r="K3454"/>
          <cell r="T3454" t="str">
            <v>0591 1 16</v>
          </cell>
          <cell r="U3454" t="str">
            <v xml:space="preserve"> </v>
          </cell>
          <cell r="V3454" t="str">
            <v xml:space="preserve"> </v>
          </cell>
          <cell r="W3454">
            <v>0</v>
          </cell>
          <cell r="X3454">
            <v>0</v>
          </cell>
          <cell r="Y3454" t="str">
            <v>xx</v>
          </cell>
        </row>
        <row r="3455">
          <cell r="A3455" t="str">
            <v>0591  1 17</v>
          </cell>
          <cell r="B3455" t="str">
            <v>IRRIGATION SLEEVE, 6" DIAMETER, PROJECT NUMBER 24019615201</v>
          </cell>
          <cell r="C3455" t="str">
            <v>LF</v>
          </cell>
          <cell r="D3455" t="str">
            <v>12</v>
          </cell>
          <cell r="E3455" t="str">
            <v>A</v>
          </cell>
          <cell r="F3455" t="str">
            <v>N</v>
          </cell>
          <cell r="G3455" t="str">
            <v>*</v>
          </cell>
          <cell r="H3455">
            <v>41947</v>
          </cell>
          <cell r="I3455">
            <v>42368</v>
          </cell>
          <cell r="J3455" t="str">
            <v/>
          </cell>
          <cell r="K3455"/>
          <cell r="T3455" t="str">
            <v>0591 1 17</v>
          </cell>
          <cell r="U3455" t="str">
            <v xml:space="preserve"> </v>
          </cell>
          <cell r="V3455" t="str">
            <v xml:space="preserve"> </v>
          </cell>
          <cell r="W3455">
            <v>0</v>
          </cell>
          <cell r="X3455">
            <v>0</v>
          </cell>
          <cell r="Y3455" t="str">
            <v>xx</v>
          </cell>
        </row>
        <row r="3456">
          <cell r="A3456" t="str">
            <v>0591  1 18</v>
          </cell>
          <cell r="B3456" t="str">
            <v>IRRIGATION SLEEVE, 4" DIAMETER, PROJECT NUMBER 24019615201</v>
          </cell>
          <cell r="C3456" t="str">
            <v>LF</v>
          </cell>
          <cell r="D3456" t="str">
            <v>12</v>
          </cell>
          <cell r="E3456" t="str">
            <v>A</v>
          </cell>
          <cell r="F3456" t="str">
            <v>N</v>
          </cell>
          <cell r="G3456" t="str">
            <v>*</v>
          </cell>
          <cell r="H3456">
            <v>41947</v>
          </cell>
          <cell r="I3456">
            <v>42368</v>
          </cell>
          <cell r="J3456" t="str">
            <v/>
          </cell>
          <cell r="K3456"/>
          <cell r="T3456" t="str">
            <v>0591 1 18</v>
          </cell>
          <cell r="U3456" t="str">
            <v xml:space="preserve"> </v>
          </cell>
          <cell r="V3456" t="str">
            <v xml:space="preserve"> </v>
          </cell>
          <cell r="W3456">
            <v>0</v>
          </cell>
          <cell r="X3456">
            <v>0</v>
          </cell>
          <cell r="Y3456" t="str">
            <v>xx</v>
          </cell>
        </row>
        <row r="3457">
          <cell r="A3457" t="str">
            <v>0591  1 19</v>
          </cell>
          <cell r="B3457" t="str">
            <v>IRRIGATION SLEEVE, 6" DIAMETER, PROJECT NUMBER 431204-1-52-01</v>
          </cell>
          <cell r="C3457" t="str">
            <v>LF</v>
          </cell>
          <cell r="D3457" t="str">
            <v>12</v>
          </cell>
          <cell r="E3457" t="str">
            <v>A</v>
          </cell>
          <cell r="F3457" t="str">
            <v>N</v>
          </cell>
          <cell r="G3457" t="str">
            <v>*</v>
          </cell>
          <cell r="H3457">
            <v>41949</v>
          </cell>
          <cell r="I3457">
            <v>42124</v>
          </cell>
          <cell r="J3457" t="str">
            <v/>
          </cell>
          <cell r="K3457"/>
          <cell r="T3457" t="str">
            <v>0591 1 19</v>
          </cell>
          <cell r="U3457" t="str">
            <v xml:space="preserve"> </v>
          </cell>
          <cell r="V3457" t="str">
            <v xml:space="preserve"> </v>
          </cell>
          <cell r="W3457">
            <v>0</v>
          </cell>
          <cell r="X3457">
            <v>0</v>
          </cell>
          <cell r="Y3457" t="str">
            <v>xx</v>
          </cell>
        </row>
        <row r="3458">
          <cell r="A3458" t="str">
            <v>0591  1 20</v>
          </cell>
          <cell r="B3458" t="str">
            <v>IRRIGATION SLEEVE, 4" DIAMETER, PROJECT NUMBER 431204-1-52-01</v>
          </cell>
          <cell r="C3458" t="str">
            <v>LF</v>
          </cell>
          <cell r="D3458" t="str">
            <v>12</v>
          </cell>
          <cell r="E3458" t="str">
            <v>A</v>
          </cell>
          <cell r="F3458" t="str">
            <v>N</v>
          </cell>
          <cell r="G3458" t="str">
            <v>*</v>
          </cell>
          <cell r="H3458">
            <v>41949</v>
          </cell>
          <cell r="I3458">
            <v>42124</v>
          </cell>
          <cell r="J3458" t="str">
            <v/>
          </cell>
          <cell r="K3458"/>
          <cell r="T3458" t="str">
            <v>0591 1 20</v>
          </cell>
          <cell r="U3458" t="str">
            <v xml:space="preserve"> </v>
          </cell>
          <cell r="V3458" t="str">
            <v xml:space="preserve"> </v>
          </cell>
          <cell r="W3458">
            <v>0</v>
          </cell>
          <cell r="X3458">
            <v>0</v>
          </cell>
          <cell r="Y3458" t="str">
            <v>xx</v>
          </cell>
        </row>
        <row r="3459">
          <cell r="A3459" t="str">
            <v>0591  1 21</v>
          </cell>
          <cell r="B3459" t="str">
            <v>IRRIGATION SLEEVE, 2" DIAMETER, PROJECT NUMBER 431204-1-52-01</v>
          </cell>
          <cell r="C3459" t="str">
            <v>LF</v>
          </cell>
          <cell r="D3459" t="str">
            <v>12</v>
          </cell>
          <cell r="E3459" t="str">
            <v>A</v>
          </cell>
          <cell r="F3459" t="str">
            <v>N</v>
          </cell>
          <cell r="G3459" t="str">
            <v>*</v>
          </cell>
          <cell r="H3459">
            <v>41949</v>
          </cell>
          <cell r="I3459">
            <v>42124</v>
          </cell>
          <cell r="J3459" t="str">
            <v/>
          </cell>
          <cell r="K3459"/>
          <cell r="T3459" t="str">
            <v>0591 1 21</v>
          </cell>
          <cell r="U3459" t="str">
            <v xml:space="preserve"> </v>
          </cell>
          <cell r="V3459" t="str">
            <v xml:space="preserve"> </v>
          </cell>
          <cell r="W3459">
            <v>0</v>
          </cell>
          <cell r="X3459">
            <v>0</v>
          </cell>
          <cell r="Y3459" t="str">
            <v>xx</v>
          </cell>
        </row>
        <row r="3460">
          <cell r="A3460" t="str">
            <v>0591  1 22</v>
          </cell>
          <cell r="B3460" t="str">
            <v>IRRIGATION SLEEVE, 2" DIAMETER, PROJECT NUMBER 428383-1-52-01</v>
          </cell>
          <cell r="C3460" t="str">
            <v>LF</v>
          </cell>
          <cell r="D3460" t="str">
            <v>12</v>
          </cell>
          <cell r="E3460" t="str">
            <v>A</v>
          </cell>
          <cell r="F3460" t="str">
            <v>N</v>
          </cell>
          <cell r="G3460" t="str">
            <v>*</v>
          </cell>
          <cell r="H3460">
            <v>41984</v>
          </cell>
          <cell r="I3460">
            <v>42916</v>
          </cell>
          <cell r="J3460" t="str">
            <v/>
          </cell>
          <cell r="K3460"/>
          <cell r="T3460" t="str">
            <v>0591 1 22</v>
          </cell>
          <cell r="U3460" t="str">
            <v xml:space="preserve"> </v>
          </cell>
          <cell r="V3460" t="str">
            <v xml:space="preserve"> </v>
          </cell>
          <cell r="W3460">
            <v>0</v>
          </cell>
          <cell r="X3460">
            <v>0</v>
          </cell>
          <cell r="Y3460" t="str">
            <v>xx</v>
          </cell>
        </row>
        <row r="3461">
          <cell r="A3461" t="str">
            <v>0591  1 23</v>
          </cell>
          <cell r="B3461" t="str">
            <v>IRRIGATION SLEEVE, 4" DIAMETER, PROJECT NUMBER 428383-1-52-01</v>
          </cell>
          <cell r="C3461" t="str">
            <v>LF</v>
          </cell>
          <cell r="D3461" t="str">
            <v>12</v>
          </cell>
          <cell r="E3461" t="str">
            <v>A</v>
          </cell>
          <cell r="F3461" t="str">
            <v>N</v>
          </cell>
          <cell r="G3461" t="str">
            <v>*</v>
          </cell>
          <cell r="H3461">
            <v>42240</v>
          </cell>
          <cell r="I3461">
            <v>42916</v>
          </cell>
          <cell r="J3461" t="str">
            <v/>
          </cell>
          <cell r="K3461"/>
          <cell r="T3461" t="str">
            <v>0591 1 23</v>
          </cell>
          <cell r="U3461" t="str">
            <v xml:space="preserve"> </v>
          </cell>
          <cell r="V3461" t="str">
            <v xml:space="preserve"> </v>
          </cell>
          <cell r="W3461">
            <v>0</v>
          </cell>
          <cell r="X3461">
            <v>0</v>
          </cell>
          <cell r="Y3461" t="str">
            <v>xx</v>
          </cell>
        </row>
        <row r="3462">
          <cell r="A3462" t="str">
            <v>0591  1 24</v>
          </cell>
          <cell r="B3462" t="str">
            <v>IRRIGATION SLEEVE, 2" DIAMETER, PROJECT NUMBER 428732-1-52-01</v>
          </cell>
          <cell r="C3462" t="str">
            <v>LF</v>
          </cell>
          <cell r="D3462" t="str">
            <v>12</v>
          </cell>
          <cell r="E3462" t="str">
            <v>A</v>
          </cell>
          <cell r="F3462" t="str">
            <v>N</v>
          </cell>
          <cell r="G3462" t="str">
            <v>*</v>
          </cell>
          <cell r="H3462">
            <v>42110</v>
          </cell>
          <cell r="I3462">
            <v>42215</v>
          </cell>
          <cell r="J3462" t="str">
            <v/>
          </cell>
          <cell r="K3462"/>
          <cell r="T3462" t="str">
            <v>0591 1 24</v>
          </cell>
          <cell r="U3462" t="str">
            <v xml:space="preserve"> </v>
          </cell>
          <cell r="V3462" t="str">
            <v xml:space="preserve"> </v>
          </cell>
          <cell r="W3462">
            <v>0</v>
          </cell>
          <cell r="X3462">
            <v>0</v>
          </cell>
          <cell r="Y3462" t="str">
            <v>xx</v>
          </cell>
        </row>
        <row r="3463">
          <cell r="A3463" t="str">
            <v>0591  1 25</v>
          </cell>
          <cell r="B3463" t="str">
            <v>IRRIGATION SLEEVE, 4" DIAMETER, PROJECT NUMBER 428732-1-52-01</v>
          </cell>
          <cell r="C3463" t="str">
            <v>LF</v>
          </cell>
          <cell r="D3463" t="str">
            <v>12</v>
          </cell>
          <cell r="E3463" t="str">
            <v>A</v>
          </cell>
          <cell r="F3463" t="str">
            <v>N</v>
          </cell>
          <cell r="G3463" t="str">
            <v>*</v>
          </cell>
          <cell r="H3463">
            <v>42110</v>
          </cell>
          <cell r="I3463">
            <v>42215</v>
          </cell>
          <cell r="J3463" t="str">
            <v/>
          </cell>
          <cell r="K3463"/>
          <cell r="T3463" t="str">
            <v>0591 1 25</v>
          </cell>
          <cell r="U3463" t="str">
            <v xml:space="preserve"> </v>
          </cell>
          <cell r="V3463" t="str">
            <v xml:space="preserve"> </v>
          </cell>
          <cell r="W3463">
            <v>0</v>
          </cell>
          <cell r="X3463">
            <v>0</v>
          </cell>
          <cell r="Y3463" t="str">
            <v>xx</v>
          </cell>
        </row>
        <row r="3464">
          <cell r="A3464" t="str">
            <v>0591  1 26</v>
          </cell>
          <cell r="B3464" t="str">
            <v>IRRIGATION SLEEVE, 6" DIAMETER, PROJECT NUMBER 428732-1-52-01</v>
          </cell>
          <cell r="C3464" t="str">
            <v>LF</v>
          </cell>
          <cell r="D3464" t="str">
            <v>12</v>
          </cell>
          <cell r="E3464" t="str">
            <v>A</v>
          </cell>
          <cell r="F3464" t="str">
            <v>N</v>
          </cell>
          <cell r="G3464" t="str">
            <v>*</v>
          </cell>
          <cell r="H3464">
            <v>42110</v>
          </cell>
          <cell r="I3464">
            <v>42215</v>
          </cell>
          <cell r="J3464" t="str">
            <v/>
          </cell>
          <cell r="K3464"/>
          <cell r="T3464" t="str">
            <v>0591 1 26</v>
          </cell>
          <cell r="U3464" t="str">
            <v xml:space="preserve"> </v>
          </cell>
          <cell r="V3464" t="str">
            <v xml:space="preserve"> </v>
          </cell>
          <cell r="W3464">
            <v>0</v>
          </cell>
          <cell r="X3464">
            <v>0</v>
          </cell>
          <cell r="Y3464" t="str">
            <v>xx</v>
          </cell>
        </row>
        <row r="3465">
          <cell r="A3465" t="str">
            <v>0591  1 27</v>
          </cell>
          <cell r="B3465" t="str">
            <v>IRRIGATION SLEEVE, 8" DIAMETER, PROJECT NUMBER 428732-1-52-01</v>
          </cell>
          <cell r="C3465" t="str">
            <v>LF</v>
          </cell>
          <cell r="D3465" t="str">
            <v>12</v>
          </cell>
          <cell r="E3465" t="str">
            <v>A</v>
          </cell>
          <cell r="F3465" t="str">
            <v>N</v>
          </cell>
          <cell r="G3465" t="str">
            <v>*</v>
          </cell>
          <cell r="H3465">
            <v>42110</v>
          </cell>
          <cell r="I3465">
            <v>42215</v>
          </cell>
          <cell r="J3465" t="str">
            <v/>
          </cell>
          <cell r="K3465"/>
          <cell r="T3465" t="str">
            <v>0591 1 27</v>
          </cell>
          <cell r="U3465" t="str">
            <v xml:space="preserve"> </v>
          </cell>
          <cell r="V3465" t="str">
            <v xml:space="preserve"> </v>
          </cell>
          <cell r="W3465">
            <v>0</v>
          </cell>
          <cell r="X3465">
            <v>0</v>
          </cell>
          <cell r="Y3465" t="str">
            <v>xx</v>
          </cell>
        </row>
        <row r="3466">
          <cell r="A3466" t="str">
            <v>0591  1 28</v>
          </cell>
          <cell r="B3466" t="str">
            <v>IRRIGATION SLEEVE, 2" DIAMETER, PROJECT NUMBER 200746-3-52-01</v>
          </cell>
          <cell r="C3466" t="str">
            <v>LF</v>
          </cell>
          <cell r="D3466" t="str">
            <v>12</v>
          </cell>
          <cell r="E3466" t="str">
            <v xml:space="preserve"> </v>
          </cell>
          <cell r="F3466" t="str">
            <v>Y</v>
          </cell>
          <cell r="G3466" t="str">
            <v>*</v>
          </cell>
          <cell r="H3466">
            <v>42191</v>
          </cell>
          <cell r="I3466">
            <v>42551</v>
          </cell>
          <cell r="J3466" t="str">
            <v/>
          </cell>
          <cell r="K3466"/>
          <cell r="T3466" t="str">
            <v>0591 1 28</v>
          </cell>
          <cell r="U3466" t="str">
            <v xml:space="preserve"> </v>
          </cell>
          <cell r="V3466" t="str">
            <v xml:space="preserve"> </v>
          </cell>
          <cell r="W3466">
            <v>0</v>
          </cell>
          <cell r="X3466">
            <v>0</v>
          </cell>
          <cell r="Y3466" t="str">
            <v>xx</v>
          </cell>
        </row>
        <row r="3467">
          <cell r="A3467" t="str">
            <v>0591  1 29</v>
          </cell>
          <cell r="B3467" t="str">
            <v>IRRIGATION SLEEVE, 4" DIAMETER, PROJECT NUMBER 200746-3-52-01</v>
          </cell>
          <cell r="C3467" t="str">
            <v>LF</v>
          </cell>
          <cell r="D3467" t="str">
            <v>12</v>
          </cell>
          <cell r="E3467" t="str">
            <v xml:space="preserve"> </v>
          </cell>
          <cell r="F3467" t="str">
            <v>Y</v>
          </cell>
          <cell r="G3467" t="str">
            <v>*</v>
          </cell>
          <cell r="H3467">
            <v>42191</v>
          </cell>
          <cell r="I3467">
            <v>42551</v>
          </cell>
          <cell r="J3467" t="str">
            <v/>
          </cell>
          <cell r="K3467"/>
          <cell r="T3467" t="str">
            <v>0591 1 29</v>
          </cell>
          <cell r="U3467" t="str">
            <v xml:space="preserve"> </v>
          </cell>
          <cell r="V3467" t="str">
            <v xml:space="preserve"> </v>
          </cell>
          <cell r="W3467">
            <v>0</v>
          </cell>
          <cell r="X3467">
            <v>0</v>
          </cell>
          <cell r="Y3467" t="str">
            <v>xx</v>
          </cell>
        </row>
        <row r="3468">
          <cell r="A3468" t="str">
            <v>0591  1 30</v>
          </cell>
          <cell r="B3468" t="str">
            <v>IRRIGATION SLEEVE, 4" DIAMETER, PROJECT NUMBER 433173-1-52-01</v>
          </cell>
          <cell r="C3468" t="str">
            <v>LF</v>
          </cell>
          <cell r="D3468" t="str">
            <v>10</v>
          </cell>
          <cell r="E3468" t="str">
            <v xml:space="preserve"> </v>
          </cell>
          <cell r="F3468" t="str">
            <v>Y</v>
          </cell>
          <cell r="G3468" t="str">
            <v>*</v>
          </cell>
          <cell r="H3468">
            <v>42214</v>
          </cell>
          <cell r="I3468">
            <v>42520</v>
          </cell>
          <cell r="J3468" t="str">
            <v/>
          </cell>
          <cell r="K3468"/>
          <cell r="T3468" t="str">
            <v>0591 1 30</v>
          </cell>
          <cell r="U3468" t="str">
            <v xml:space="preserve"> </v>
          </cell>
          <cell r="V3468" t="str">
            <v xml:space="preserve"> </v>
          </cell>
          <cell r="W3468">
            <v>0</v>
          </cell>
          <cell r="X3468">
            <v>0</v>
          </cell>
          <cell r="Y3468" t="str">
            <v>xx</v>
          </cell>
        </row>
        <row r="3469">
          <cell r="A3469" t="str">
            <v>0591  1 31</v>
          </cell>
          <cell r="B3469" t="str">
            <v>IRRIGATION SLEEVE, 6" DIAMETER, PROJECT NUMBER 433173-1-52-01</v>
          </cell>
          <cell r="C3469" t="str">
            <v>LF</v>
          </cell>
          <cell r="D3469" t="str">
            <v>10</v>
          </cell>
          <cell r="E3469" t="str">
            <v xml:space="preserve"> </v>
          </cell>
          <cell r="F3469" t="str">
            <v>Y</v>
          </cell>
          <cell r="G3469" t="str">
            <v>*</v>
          </cell>
          <cell r="H3469">
            <v>42214</v>
          </cell>
          <cell r="I3469">
            <v>42520</v>
          </cell>
          <cell r="J3469" t="str">
            <v/>
          </cell>
          <cell r="K3469"/>
          <cell r="T3469" t="str">
            <v>0591 1 31</v>
          </cell>
          <cell r="U3469" t="str">
            <v xml:space="preserve"> </v>
          </cell>
          <cell r="V3469" t="str">
            <v xml:space="preserve"> </v>
          </cell>
          <cell r="W3469">
            <v>0</v>
          </cell>
          <cell r="X3469">
            <v>0</v>
          </cell>
          <cell r="Y3469" t="str">
            <v>xx</v>
          </cell>
        </row>
        <row r="3470">
          <cell r="A3470" t="str">
            <v>0591  1 32</v>
          </cell>
          <cell r="B3470" t="str">
            <v>IRRIGATION SLEEVE, 2" DIAMETER, PROJECT NUMBER 435439-1-52-01</v>
          </cell>
          <cell r="C3470" t="str">
            <v>LF</v>
          </cell>
          <cell r="D3470" t="str">
            <v>12</v>
          </cell>
          <cell r="E3470" t="str">
            <v>A</v>
          </cell>
          <cell r="F3470" t="str">
            <v>Y</v>
          </cell>
          <cell r="G3470" t="str">
            <v>*</v>
          </cell>
          <cell r="H3470">
            <v>42312</v>
          </cell>
          <cell r="I3470">
            <v>42551</v>
          </cell>
          <cell r="J3470" t="str">
            <v/>
          </cell>
          <cell r="K3470"/>
          <cell r="T3470" t="str">
            <v>0591 1 32</v>
          </cell>
          <cell r="U3470" t="str">
            <v xml:space="preserve"> </v>
          </cell>
          <cell r="V3470" t="str">
            <v xml:space="preserve"> </v>
          </cell>
          <cell r="W3470">
            <v>0</v>
          </cell>
          <cell r="X3470">
            <v>0</v>
          </cell>
          <cell r="Y3470" t="str">
            <v>xx</v>
          </cell>
        </row>
        <row r="3471">
          <cell r="A3471" t="str">
            <v>0591  1 33</v>
          </cell>
          <cell r="B3471" t="str">
            <v>IRRIGATION SLEEVE, 4" DIAMETER, PROJECT NUMBER 435439-1-52-01</v>
          </cell>
          <cell r="C3471" t="str">
            <v>LF</v>
          </cell>
          <cell r="D3471" t="str">
            <v>12</v>
          </cell>
          <cell r="E3471" t="str">
            <v>A</v>
          </cell>
          <cell r="F3471" t="str">
            <v>Y</v>
          </cell>
          <cell r="G3471" t="str">
            <v>*</v>
          </cell>
          <cell r="H3471">
            <v>42312</v>
          </cell>
          <cell r="I3471">
            <v>42551</v>
          </cell>
          <cell r="J3471" t="str">
            <v/>
          </cell>
          <cell r="K3471"/>
          <cell r="T3471" t="str">
            <v>0591 1 33</v>
          </cell>
          <cell r="U3471" t="str">
            <v xml:space="preserve"> </v>
          </cell>
          <cell r="V3471" t="str">
            <v xml:space="preserve"> </v>
          </cell>
          <cell r="W3471">
            <v>0</v>
          </cell>
          <cell r="X3471">
            <v>0</v>
          </cell>
          <cell r="Y3471" t="str">
            <v>xx</v>
          </cell>
        </row>
        <row r="3472">
          <cell r="A3472" t="str">
            <v>0591  1 34</v>
          </cell>
          <cell r="B3472" t="str">
            <v>IRRIGATION SLEEVE, 6" DIAMETER, PROJECT NUMBER 229664-4-52-01</v>
          </cell>
          <cell r="C3472" t="str">
            <v>LF</v>
          </cell>
          <cell r="D3472" t="str">
            <v>12</v>
          </cell>
          <cell r="E3472" t="str">
            <v xml:space="preserve"> </v>
          </cell>
          <cell r="F3472" t="str">
            <v>Y</v>
          </cell>
          <cell r="G3472" t="str">
            <v>*</v>
          </cell>
          <cell r="H3472">
            <v>42354</v>
          </cell>
          <cell r="I3472">
            <v>43281</v>
          </cell>
          <cell r="J3472" t="str">
            <v/>
          </cell>
          <cell r="K3472"/>
          <cell r="T3472" t="str">
            <v>0591 1 34</v>
          </cell>
          <cell r="U3472" t="str">
            <v xml:space="preserve"> </v>
          </cell>
          <cell r="V3472" t="str">
            <v xml:space="preserve"> </v>
          </cell>
          <cell r="W3472">
            <v>0</v>
          </cell>
          <cell r="X3472">
            <v>0</v>
          </cell>
          <cell r="Y3472" t="str">
            <v>xx</v>
          </cell>
        </row>
        <row r="3473">
          <cell r="A3473" t="str">
            <v>0591  1 35</v>
          </cell>
          <cell r="B3473" t="str">
            <v>IRRIGATION SLEEVE, 2" DIAMETER, PROJECT NUMBER 430148-2-52-01</v>
          </cell>
          <cell r="C3473" t="str">
            <v>LF</v>
          </cell>
          <cell r="D3473" t="str">
            <v>12</v>
          </cell>
          <cell r="E3473" t="str">
            <v>A</v>
          </cell>
          <cell r="F3473" t="str">
            <v>Y</v>
          </cell>
          <cell r="G3473" t="str">
            <v>*</v>
          </cell>
          <cell r="H3473">
            <v>42354</v>
          </cell>
          <cell r="I3473">
            <v>42551</v>
          </cell>
          <cell r="J3473" t="str">
            <v/>
          </cell>
          <cell r="K3473"/>
          <cell r="T3473" t="str">
            <v>0591 1 35</v>
          </cell>
          <cell r="U3473" t="str">
            <v xml:space="preserve"> </v>
          </cell>
          <cell r="V3473" t="str">
            <v xml:space="preserve"> </v>
          </cell>
          <cell r="W3473">
            <v>0</v>
          </cell>
          <cell r="X3473">
            <v>0</v>
          </cell>
          <cell r="Y3473" t="str">
            <v>xx</v>
          </cell>
        </row>
        <row r="3474">
          <cell r="A3474" t="str">
            <v>0591  1 36</v>
          </cell>
          <cell r="B3474" t="str">
            <v>IRRIGATION SLEEVE, 4" DIAMETER, PROJECT NUMBER 430148-2-52-01</v>
          </cell>
          <cell r="C3474" t="str">
            <v>LF</v>
          </cell>
          <cell r="D3474" t="str">
            <v>12</v>
          </cell>
          <cell r="E3474" t="str">
            <v>A</v>
          </cell>
          <cell r="F3474" t="str">
            <v>Y</v>
          </cell>
          <cell r="G3474" t="str">
            <v>*</v>
          </cell>
          <cell r="H3474">
            <v>42354</v>
          </cell>
          <cell r="I3474">
            <v>42551</v>
          </cell>
          <cell r="J3474" t="str">
            <v/>
          </cell>
          <cell r="K3474"/>
          <cell r="T3474" t="str">
            <v>0591 1 36</v>
          </cell>
          <cell r="U3474" t="str">
            <v xml:space="preserve"> </v>
          </cell>
          <cell r="V3474" t="str">
            <v xml:space="preserve"> </v>
          </cell>
          <cell r="W3474">
            <v>0</v>
          </cell>
          <cell r="X3474">
            <v>0</v>
          </cell>
          <cell r="Y3474" t="str">
            <v>xx</v>
          </cell>
        </row>
        <row r="3475">
          <cell r="A3475" t="str">
            <v>0591  1 37</v>
          </cell>
          <cell r="B3475" t="str">
            <v>IRRIGATION SLEEVE, 4" DIAMETER, PROJECT NUMBER 415030-4-52-02</v>
          </cell>
          <cell r="C3475" t="str">
            <v>LF</v>
          </cell>
          <cell r="D3475" t="str">
            <v>12</v>
          </cell>
          <cell r="E3475" t="str">
            <v>A</v>
          </cell>
          <cell r="F3475" t="str">
            <v>Y</v>
          </cell>
          <cell r="G3475" t="str">
            <v>*</v>
          </cell>
          <cell r="H3475">
            <v>42401</v>
          </cell>
          <cell r="I3475">
            <v>42551</v>
          </cell>
          <cell r="J3475" t="str">
            <v/>
          </cell>
          <cell r="K3475"/>
          <cell r="T3475" t="str">
            <v>0591 1 37</v>
          </cell>
          <cell r="U3475" t="str">
            <v xml:space="preserve"> </v>
          </cell>
          <cell r="V3475" t="str">
            <v xml:space="preserve"> </v>
          </cell>
          <cell r="W3475">
            <v>0</v>
          </cell>
          <cell r="X3475">
            <v>0</v>
          </cell>
          <cell r="Y3475" t="str">
            <v>xx</v>
          </cell>
        </row>
        <row r="3476">
          <cell r="A3476" t="str">
            <v>0591  1 38</v>
          </cell>
          <cell r="B3476" t="str">
            <v>IRRIGATION SLEEVE, 4" DIAMETER, PROJECT NUMBER 415030-5-52-02</v>
          </cell>
          <cell r="C3476" t="str">
            <v>LF</v>
          </cell>
          <cell r="D3476" t="str">
            <v>12</v>
          </cell>
          <cell r="E3476" t="str">
            <v>A</v>
          </cell>
          <cell r="F3476" t="str">
            <v>Y</v>
          </cell>
          <cell r="G3476" t="str">
            <v>*</v>
          </cell>
          <cell r="H3476">
            <v>42401</v>
          </cell>
          <cell r="I3476">
            <v>42551</v>
          </cell>
          <cell r="J3476" t="str">
            <v/>
          </cell>
          <cell r="K3476"/>
          <cell r="T3476" t="str">
            <v>0591 1 38</v>
          </cell>
          <cell r="U3476" t="str">
            <v xml:space="preserve"> </v>
          </cell>
          <cell r="V3476" t="str">
            <v xml:space="preserve"> </v>
          </cell>
          <cell r="W3476">
            <v>0</v>
          </cell>
          <cell r="X3476">
            <v>0</v>
          </cell>
          <cell r="Y3476" t="str">
            <v>xx</v>
          </cell>
        </row>
        <row r="3477">
          <cell r="A3477" t="str">
            <v>0591  1 39</v>
          </cell>
          <cell r="B3477" t="str">
            <v>IRRIGATION SLEEVE, 6" DIAMETER, PROJECT NUMBER 415030-5-52-02</v>
          </cell>
          <cell r="C3477" t="str">
            <v>LF</v>
          </cell>
          <cell r="D3477" t="str">
            <v>12</v>
          </cell>
          <cell r="E3477" t="str">
            <v>A</v>
          </cell>
          <cell r="F3477" t="str">
            <v>Y</v>
          </cell>
          <cell r="G3477" t="str">
            <v>*</v>
          </cell>
          <cell r="H3477">
            <v>42401</v>
          </cell>
          <cell r="I3477">
            <v>42551</v>
          </cell>
          <cell r="J3477" t="str">
            <v/>
          </cell>
          <cell r="K3477"/>
          <cell r="T3477" t="str">
            <v>0591 1 39</v>
          </cell>
          <cell r="U3477" t="str">
            <v xml:space="preserve"> </v>
          </cell>
          <cell r="V3477" t="str">
            <v xml:space="preserve"> </v>
          </cell>
          <cell r="W3477">
            <v>0</v>
          </cell>
          <cell r="X3477">
            <v>0</v>
          </cell>
          <cell r="Y3477" t="str">
            <v>xx</v>
          </cell>
        </row>
        <row r="3478">
          <cell r="A3478" t="str">
            <v>0591  1 40</v>
          </cell>
          <cell r="B3478" t="str">
            <v>IRRIGATION SLEEVE, 2" DIAMETER, PROJECT NUMBER 432342-1-52-01</v>
          </cell>
          <cell r="C3478" t="str">
            <v>LF</v>
          </cell>
          <cell r="D3478" t="str">
            <v>12</v>
          </cell>
          <cell r="E3478" t="str">
            <v>A</v>
          </cell>
          <cell r="F3478" t="str">
            <v>Y</v>
          </cell>
          <cell r="G3478" t="str">
            <v>*</v>
          </cell>
          <cell r="H3478">
            <v>42432</v>
          </cell>
          <cell r="I3478">
            <v>42551</v>
          </cell>
          <cell r="J3478" t="str">
            <v/>
          </cell>
          <cell r="K3478"/>
          <cell r="T3478" t="str">
            <v>0591 1 40</v>
          </cell>
          <cell r="U3478" t="str">
            <v xml:space="preserve"> </v>
          </cell>
          <cell r="V3478" t="str">
            <v xml:space="preserve"> </v>
          </cell>
          <cell r="W3478">
            <v>0</v>
          </cell>
          <cell r="X3478">
            <v>0</v>
          </cell>
          <cell r="Y3478" t="str">
            <v>xx</v>
          </cell>
        </row>
        <row r="3479">
          <cell r="A3479" t="str">
            <v>0591  1 41</v>
          </cell>
          <cell r="B3479" t="str">
            <v>IRRIGATION SLEEVE, 4" DIAMETER, PROJECT NUMBER 432342-1-52-01</v>
          </cell>
          <cell r="C3479" t="str">
            <v>LF</v>
          </cell>
          <cell r="D3479" t="str">
            <v>12</v>
          </cell>
          <cell r="E3479" t="str">
            <v>A</v>
          </cell>
          <cell r="F3479" t="str">
            <v>Y</v>
          </cell>
          <cell r="G3479" t="str">
            <v>*</v>
          </cell>
          <cell r="H3479">
            <v>42432</v>
          </cell>
          <cell r="I3479">
            <v>42551</v>
          </cell>
          <cell r="J3479" t="str">
            <v/>
          </cell>
          <cell r="K3479"/>
          <cell r="T3479" t="str">
            <v>0591 1 41</v>
          </cell>
          <cell r="U3479" t="str">
            <v xml:space="preserve"> </v>
          </cell>
          <cell r="V3479" t="str">
            <v xml:space="preserve"> </v>
          </cell>
          <cell r="W3479">
            <v>0</v>
          </cell>
          <cell r="X3479">
            <v>0</v>
          </cell>
          <cell r="Y3479" t="str">
            <v>xx</v>
          </cell>
        </row>
        <row r="3480">
          <cell r="A3480" t="str">
            <v>0591  1 42</v>
          </cell>
          <cell r="B3480" t="str">
            <v>IRRIGATION SLEEVE, 4" DIAMETER, PROJECT NUMBER 424009-4-52-01 and 424009-5-52-01</v>
          </cell>
          <cell r="C3480" t="str">
            <v>LF</v>
          </cell>
          <cell r="D3480" t="str">
            <v>12</v>
          </cell>
          <cell r="E3480" t="str">
            <v>A</v>
          </cell>
          <cell r="F3480" t="str">
            <v>Y</v>
          </cell>
          <cell r="G3480" t="str">
            <v>*</v>
          </cell>
          <cell r="H3480">
            <v>42501</v>
          </cell>
          <cell r="I3480">
            <v>44012</v>
          </cell>
          <cell r="J3480" t="str">
            <v/>
          </cell>
          <cell r="K3480"/>
          <cell r="T3480" t="str">
            <v>0591 1 42</v>
          </cell>
          <cell r="U3480" t="str">
            <v xml:space="preserve"> </v>
          </cell>
          <cell r="V3480" t="str">
            <v xml:space="preserve"> </v>
          </cell>
          <cell r="W3480">
            <v>0</v>
          </cell>
          <cell r="X3480">
            <v>0</v>
          </cell>
          <cell r="Y3480" t="str">
            <v>xx</v>
          </cell>
        </row>
        <row r="3481">
          <cell r="A3481" t="str">
            <v>0591  1 43</v>
          </cell>
          <cell r="B3481" t="str">
            <v>IRRIGATION SLEEVE, 2" DIAMETER, PROJECT NUMBER 238275-2-52-01</v>
          </cell>
          <cell r="C3481" t="str">
            <v>LF</v>
          </cell>
          <cell r="D3481" t="str">
            <v>12</v>
          </cell>
          <cell r="E3481" t="str">
            <v>A</v>
          </cell>
          <cell r="F3481" t="str">
            <v>Y</v>
          </cell>
          <cell r="G3481" t="str">
            <v>*</v>
          </cell>
          <cell r="H3481">
            <v>42501</v>
          </cell>
          <cell r="I3481">
            <v>42916</v>
          </cell>
          <cell r="J3481" t="str">
            <v/>
          </cell>
          <cell r="K3481"/>
          <cell r="T3481" t="str">
            <v>0591 1 43</v>
          </cell>
          <cell r="U3481" t="str">
            <v xml:space="preserve"> </v>
          </cell>
          <cell r="V3481" t="str">
            <v xml:space="preserve"> </v>
          </cell>
          <cell r="W3481">
            <v>0</v>
          </cell>
          <cell r="X3481">
            <v>0</v>
          </cell>
          <cell r="Y3481" t="str">
            <v>xx</v>
          </cell>
        </row>
        <row r="3482">
          <cell r="A3482" t="str">
            <v>0591  1 44</v>
          </cell>
          <cell r="B3482" t="str">
            <v>IRRIGATION SLEEVE, 4" DIAMETER, PROJECT NUMBER 238275-2-52-01</v>
          </cell>
          <cell r="C3482" t="str">
            <v>LF</v>
          </cell>
          <cell r="D3482" t="str">
            <v>12</v>
          </cell>
          <cell r="E3482" t="str">
            <v>A</v>
          </cell>
          <cell r="F3482" t="str">
            <v>Y</v>
          </cell>
          <cell r="G3482" t="str">
            <v>*</v>
          </cell>
          <cell r="H3482">
            <v>42501</v>
          </cell>
          <cell r="I3482">
            <v>42916</v>
          </cell>
          <cell r="J3482" t="str">
            <v/>
          </cell>
          <cell r="K3482"/>
          <cell r="T3482" t="str">
            <v>0591 1 44</v>
          </cell>
          <cell r="U3482" t="str">
            <v xml:space="preserve"> </v>
          </cell>
          <cell r="V3482" t="str">
            <v xml:space="preserve"> </v>
          </cell>
          <cell r="W3482">
            <v>0</v>
          </cell>
          <cell r="X3482">
            <v>0</v>
          </cell>
          <cell r="Y3482" t="str">
            <v>xx</v>
          </cell>
        </row>
        <row r="3483">
          <cell r="A3483" t="str">
            <v>0591  1 45</v>
          </cell>
          <cell r="B3483" t="str">
            <v>IRRIGATION SLEEVE, 6" DIAMETER, PROJECT NUMBER 238275-2-52-01</v>
          </cell>
          <cell r="C3483" t="str">
            <v>LF</v>
          </cell>
          <cell r="D3483" t="str">
            <v>12</v>
          </cell>
          <cell r="E3483" t="str">
            <v>A</v>
          </cell>
          <cell r="F3483" t="str">
            <v>Y</v>
          </cell>
          <cell r="G3483" t="str">
            <v>*</v>
          </cell>
          <cell r="H3483">
            <v>42501</v>
          </cell>
          <cell r="I3483">
            <v>42916</v>
          </cell>
          <cell r="J3483" t="str">
            <v/>
          </cell>
          <cell r="K3483"/>
          <cell r="T3483" t="str">
            <v>0591 1 45</v>
          </cell>
          <cell r="U3483" t="str">
            <v xml:space="preserve"> </v>
          </cell>
          <cell r="V3483" t="str">
            <v xml:space="preserve"> </v>
          </cell>
          <cell r="W3483">
            <v>0</v>
          </cell>
          <cell r="X3483">
            <v>0</v>
          </cell>
          <cell r="Y3483" t="str">
            <v>xx</v>
          </cell>
        </row>
        <row r="3484">
          <cell r="A3484" t="str">
            <v>0591  1 46</v>
          </cell>
          <cell r="B3484" t="str">
            <v>IRRIGATION SLEEVE, 6" DIAMETER, PROJECT NUMBER 435101-1-52-01</v>
          </cell>
          <cell r="C3484" t="str">
            <v>LF</v>
          </cell>
          <cell r="D3484" t="str">
            <v>12</v>
          </cell>
          <cell r="E3484" t="str">
            <v>A</v>
          </cell>
          <cell r="F3484" t="str">
            <v>Y</v>
          </cell>
          <cell r="G3484" t="str">
            <v>*</v>
          </cell>
          <cell r="H3484">
            <v>42524</v>
          </cell>
          <cell r="I3484">
            <v>42824</v>
          </cell>
          <cell r="J3484" t="str">
            <v/>
          </cell>
          <cell r="K3484"/>
          <cell r="T3484" t="str">
            <v>0591 1 46</v>
          </cell>
          <cell r="U3484" t="str">
            <v xml:space="preserve"> </v>
          </cell>
          <cell r="V3484" t="str">
            <v xml:space="preserve"> </v>
          </cell>
          <cell r="W3484">
            <v>0</v>
          </cell>
          <cell r="X3484">
            <v>0</v>
          </cell>
          <cell r="Y3484" t="str">
            <v>xx</v>
          </cell>
        </row>
        <row r="3485">
          <cell r="A3485" t="str">
            <v>0591  1 47</v>
          </cell>
          <cell r="B3485" t="str">
            <v>IRRIGATION SLEEVE, 2" DIAMETER, PROJECT NUMBER 434666-1-52-01</v>
          </cell>
          <cell r="C3485" t="str">
            <v>LF</v>
          </cell>
          <cell r="D3485" t="str">
            <v>12</v>
          </cell>
          <cell r="E3485" t="str">
            <v>A</v>
          </cell>
          <cell r="F3485" t="str">
            <v>Y</v>
          </cell>
          <cell r="G3485" t="str">
            <v>*</v>
          </cell>
          <cell r="H3485">
            <v>42598</v>
          </cell>
          <cell r="I3485">
            <v>42916</v>
          </cell>
          <cell r="J3485" t="str">
            <v/>
          </cell>
          <cell r="K3485"/>
          <cell r="T3485" t="str">
            <v>0591 1 47</v>
          </cell>
          <cell r="U3485" t="str">
            <v xml:space="preserve"> </v>
          </cell>
          <cell r="V3485" t="str">
            <v xml:space="preserve"> </v>
          </cell>
          <cell r="W3485">
            <v>0</v>
          </cell>
          <cell r="X3485">
            <v>0</v>
          </cell>
          <cell r="Y3485" t="str">
            <v>xx</v>
          </cell>
        </row>
        <row r="3486">
          <cell r="A3486" t="str">
            <v>0591  1 48</v>
          </cell>
          <cell r="B3486" t="str">
            <v>IRRIGATION SLEEVE, 4" DIAMETER, PROJECT NUMBER 434666-1-52-01</v>
          </cell>
          <cell r="C3486" t="str">
            <v>LF</v>
          </cell>
          <cell r="D3486" t="str">
            <v>12</v>
          </cell>
          <cell r="E3486" t="str">
            <v>A</v>
          </cell>
          <cell r="F3486" t="str">
            <v>Y</v>
          </cell>
          <cell r="G3486" t="str">
            <v>*</v>
          </cell>
          <cell r="H3486">
            <v>42598</v>
          </cell>
          <cell r="I3486">
            <v>42916</v>
          </cell>
          <cell r="J3486" t="str">
            <v/>
          </cell>
          <cell r="K3486"/>
          <cell r="T3486" t="str">
            <v>0591 1 48</v>
          </cell>
          <cell r="U3486" t="str">
            <v xml:space="preserve"> </v>
          </cell>
          <cell r="V3486" t="str">
            <v xml:space="preserve"> </v>
          </cell>
          <cell r="W3486">
            <v>0</v>
          </cell>
          <cell r="X3486">
            <v>0</v>
          </cell>
          <cell r="Y3486" t="str">
            <v>xx</v>
          </cell>
        </row>
        <row r="3487">
          <cell r="A3487" t="str">
            <v>0591  1 49</v>
          </cell>
          <cell r="B3487" t="str">
            <v>IRRIGATION SLEEVE, 6" DIAMETER, PROJECT NUMBER 434666-1-52-01</v>
          </cell>
          <cell r="C3487" t="str">
            <v>LF</v>
          </cell>
          <cell r="D3487" t="str">
            <v>12</v>
          </cell>
          <cell r="E3487" t="str">
            <v>A</v>
          </cell>
          <cell r="F3487" t="str">
            <v>Y</v>
          </cell>
          <cell r="G3487" t="str">
            <v>*</v>
          </cell>
          <cell r="H3487">
            <v>42598</v>
          </cell>
          <cell r="I3487">
            <v>42916</v>
          </cell>
          <cell r="J3487" t="str">
            <v/>
          </cell>
          <cell r="K3487"/>
          <cell r="T3487" t="str">
            <v>0591 1 49</v>
          </cell>
          <cell r="U3487" t="str">
            <v xml:space="preserve"> </v>
          </cell>
          <cell r="V3487" t="str">
            <v xml:space="preserve"> </v>
          </cell>
          <cell r="W3487">
            <v>0</v>
          </cell>
          <cell r="X3487">
            <v>0</v>
          </cell>
          <cell r="Y3487" t="str">
            <v>xx</v>
          </cell>
        </row>
        <row r="3488">
          <cell r="A3488" t="str">
            <v>0591  1 50</v>
          </cell>
          <cell r="B3488" t="str">
            <v>IRRIGATION SLEEVE, 8" DIAMETER, PROJECT NUMBER 434666-1-52-01</v>
          </cell>
          <cell r="C3488" t="str">
            <v>LF</v>
          </cell>
          <cell r="D3488" t="str">
            <v>12</v>
          </cell>
          <cell r="E3488" t="str">
            <v>A</v>
          </cell>
          <cell r="F3488" t="str">
            <v>Y</v>
          </cell>
          <cell r="G3488" t="str">
            <v>*</v>
          </cell>
          <cell r="H3488">
            <v>42598</v>
          </cell>
          <cell r="I3488">
            <v>42916</v>
          </cell>
          <cell r="J3488" t="str">
            <v/>
          </cell>
          <cell r="K3488"/>
          <cell r="T3488" t="str">
            <v>0591 1 50</v>
          </cell>
          <cell r="U3488" t="str">
            <v xml:space="preserve"> </v>
          </cell>
          <cell r="V3488" t="str">
            <v xml:space="preserve"> </v>
          </cell>
          <cell r="W3488">
            <v>0</v>
          </cell>
          <cell r="X3488">
            <v>0</v>
          </cell>
          <cell r="Y3488" t="str">
            <v>xx</v>
          </cell>
        </row>
        <row r="3489">
          <cell r="A3489" t="str">
            <v>0591  1 51</v>
          </cell>
          <cell r="B3489" t="str">
            <v>IRRIGATION SLEEVE, 6" DIAMETER, PROJECT NUMBER 430651-1-52-01</v>
          </cell>
          <cell r="C3489" t="str">
            <v>LF</v>
          </cell>
          <cell r="D3489" t="str">
            <v>12</v>
          </cell>
          <cell r="E3489" t="str">
            <v>A</v>
          </cell>
          <cell r="F3489" t="str">
            <v>Y</v>
          </cell>
          <cell r="G3489" t="str">
            <v>*</v>
          </cell>
          <cell r="H3489">
            <v>42606</v>
          </cell>
          <cell r="I3489">
            <v>42916</v>
          </cell>
          <cell r="J3489" t="str">
            <v/>
          </cell>
          <cell r="K3489"/>
          <cell r="T3489" t="str">
            <v>0591 1 51</v>
          </cell>
          <cell r="U3489" t="str">
            <v xml:space="preserve"> </v>
          </cell>
          <cell r="V3489" t="str">
            <v xml:space="preserve"> </v>
          </cell>
          <cell r="W3489">
            <v>0</v>
          </cell>
          <cell r="X3489">
            <v>0</v>
          </cell>
          <cell r="Y3489" t="str">
            <v>xx</v>
          </cell>
        </row>
        <row r="3490">
          <cell r="A3490" t="str">
            <v>0591  1 52</v>
          </cell>
          <cell r="B3490" t="str">
            <v>IRRIGATION SLEEVE, 4" DIAMETER, PROJECT NUMBER 414132-3-52-01</v>
          </cell>
          <cell r="C3490" t="str">
            <v>LF</v>
          </cell>
          <cell r="D3490" t="str">
            <v>12</v>
          </cell>
          <cell r="E3490" t="str">
            <v>A</v>
          </cell>
          <cell r="F3490" t="str">
            <v>Y</v>
          </cell>
          <cell r="G3490" t="str">
            <v>*</v>
          </cell>
          <cell r="H3490">
            <v>42625</v>
          </cell>
          <cell r="I3490">
            <v>42916</v>
          </cell>
          <cell r="J3490" t="str">
            <v/>
          </cell>
          <cell r="K3490"/>
          <cell r="T3490" t="str">
            <v>0591 1 52</v>
          </cell>
          <cell r="U3490" t="str">
            <v xml:space="preserve"> </v>
          </cell>
          <cell r="V3490" t="str">
            <v xml:space="preserve"> </v>
          </cell>
          <cell r="W3490">
            <v>0</v>
          </cell>
          <cell r="X3490">
            <v>0</v>
          </cell>
          <cell r="Y3490" t="str">
            <v>xx</v>
          </cell>
        </row>
        <row r="3491">
          <cell r="A3491" t="str">
            <v>0591  1 53</v>
          </cell>
          <cell r="B3491" t="str">
            <v>IRRIGATION SLEEVE, 6" DIAMETER, PROJECT NUMBER 414132-3-52-01</v>
          </cell>
          <cell r="C3491" t="str">
            <v>LF</v>
          </cell>
          <cell r="D3491" t="str">
            <v>12</v>
          </cell>
          <cell r="E3491" t="str">
            <v>A</v>
          </cell>
          <cell r="F3491" t="str">
            <v>Y</v>
          </cell>
          <cell r="G3491" t="str">
            <v>*</v>
          </cell>
          <cell r="H3491">
            <v>42625</v>
          </cell>
          <cell r="I3491">
            <v>42916</v>
          </cell>
          <cell r="J3491" t="str">
            <v/>
          </cell>
          <cell r="K3491"/>
          <cell r="T3491" t="str">
            <v>0591 1 53</v>
          </cell>
          <cell r="U3491" t="str">
            <v xml:space="preserve"> </v>
          </cell>
          <cell r="V3491" t="str">
            <v xml:space="preserve"> </v>
          </cell>
          <cell r="W3491">
            <v>0</v>
          </cell>
          <cell r="X3491">
            <v>0</v>
          </cell>
          <cell r="Y3491" t="str">
            <v>xx</v>
          </cell>
        </row>
        <row r="3492">
          <cell r="A3492" t="str">
            <v>0591  1 54</v>
          </cell>
          <cell r="B3492" t="str">
            <v>IRRIGATION SLEEVE, 4" DIAMETER, PROJECT NUMBER 434556-1-52-01</v>
          </cell>
          <cell r="C3492" t="str">
            <v>LF</v>
          </cell>
          <cell r="D3492" t="str">
            <v>12</v>
          </cell>
          <cell r="E3492" t="str">
            <v>A</v>
          </cell>
          <cell r="F3492" t="str">
            <v>Y</v>
          </cell>
          <cell r="G3492" t="str">
            <v>*</v>
          </cell>
          <cell r="H3492">
            <v>42634</v>
          </cell>
          <cell r="I3492">
            <v>42916</v>
          </cell>
          <cell r="J3492" t="str">
            <v/>
          </cell>
          <cell r="K3492"/>
          <cell r="T3492" t="str">
            <v>0591 1 54</v>
          </cell>
          <cell r="U3492" t="str">
            <v xml:space="preserve"> </v>
          </cell>
          <cell r="V3492" t="str">
            <v xml:space="preserve"> </v>
          </cell>
          <cell r="W3492">
            <v>0</v>
          </cell>
          <cell r="X3492">
            <v>0</v>
          </cell>
          <cell r="Y3492" t="str">
            <v>xx</v>
          </cell>
        </row>
        <row r="3493">
          <cell r="A3493" t="str">
            <v>0591  1 55</v>
          </cell>
          <cell r="B3493" t="str">
            <v>IRRIGATION SLEEVE, 6" DIAMETER, PROJECT NUMBER 229664-3-52-01</v>
          </cell>
          <cell r="C3493" t="str">
            <v>LF</v>
          </cell>
          <cell r="D3493" t="str">
            <v>12</v>
          </cell>
          <cell r="E3493" t="str">
            <v>A</v>
          </cell>
          <cell r="F3493" t="str">
            <v>Y</v>
          </cell>
          <cell r="G3493" t="str">
            <v>*</v>
          </cell>
          <cell r="H3493">
            <v>42639</v>
          </cell>
          <cell r="I3493">
            <v>43281</v>
          </cell>
          <cell r="J3493" t="str">
            <v/>
          </cell>
          <cell r="K3493"/>
          <cell r="T3493" t="str">
            <v>0591 1 55</v>
          </cell>
          <cell r="U3493" t="str">
            <v xml:space="preserve"> </v>
          </cell>
          <cell r="V3493" t="str">
            <v xml:space="preserve"> </v>
          </cell>
          <cell r="W3493">
            <v>0</v>
          </cell>
          <cell r="X3493">
            <v>0</v>
          </cell>
          <cell r="Y3493" t="str">
            <v>xx</v>
          </cell>
        </row>
        <row r="3494">
          <cell r="A3494" t="str">
            <v>0591  1 56</v>
          </cell>
          <cell r="B3494" t="str">
            <v>IRRIGATION SLEEVE, 2" DIAMETER, PROJECT NUMBER 432323-1-52-02</v>
          </cell>
          <cell r="C3494" t="str">
            <v>LF</v>
          </cell>
          <cell r="D3494" t="str">
            <v>12</v>
          </cell>
          <cell r="E3494" t="str">
            <v>A</v>
          </cell>
          <cell r="F3494" t="str">
            <v>Y</v>
          </cell>
          <cell r="G3494" t="str">
            <v>*</v>
          </cell>
          <cell r="H3494">
            <v>42657</v>
          </cell>
          <cell r="I3494">
            <v>42916</v>
          </cell>
          <cell r="J3494" t="str">
            <v/>
          </cell>
          <cell r="K3494"/>
          <cell r="T3494" t="str">
            <v>0591 1 56</v>
          </cell>
          <cell r="U3494" t="str">
            <v xml:space="preserve"> </v>
          </cell>
          <cell r="V3494" t="str">
            <v xml:space="preserve"> </v>
          </cell>
          <cell r="W3494">
            <v>0</v>
          </cell>
          <cell r="X3494">
            <v>0</v>
          </cell>
          <cell r="Y3494" t="str">
            <v>xx</v>
          </cell>
        </row>
        <row r="3495">
          <cell r="A3495" t="str">
            <v>0591  1 57</v>
          </cell>
          <cell r="B3495" t="str">
            <v>IRRIGATION SLEEVE, 4" DIAMETER, PROJECT NUMBER 432323-1-52-02</v>
          </cell>
          <cell r="C3495" t="str">
            <v>LF</v>
          </cell>
          <cell r="D3495" t="str">
            <v>12</v>
          </cell>
          <cell r="E3495" t="str">
            <v>A</v>
          </cell>
          <cell r="F3495" t="str">
            <v>Y</v>
          </cell>
          <cell r="G3495" t="str">
            <v>*</v>
          </cell>
          <cell r="H3495">
            <v>42657</v>
          </cell>
          <cell r="I3495">
            <v>42916</v>
          </cell>
          <cell r="J3495" t="str">
            <v/>
          </cell>
          <cell r="K3495"/>
          <cell r="T3495" t="str">
            <v>0591 1 57</v>
          </cell>
          <cell r="U3495" t="str">
            <v xml:space="preserve"> </v>
          </cell>
          <cell r="V3495" t="str">
            <v xml:space="preserve"> </v>
          </cell>
          <cell r="W3495">
            <v>0</v>
          </cell>
          <cell r="X3495">
            <v>0</v>
          </cell>
          <cell r="Y3495" t="str">
            <v>xx</v>
          </cell>
        </row>
        <row r="3496">
          <cell r="A3496" t="str">
            <v>0591  1 58</v>
          </cell>
          <cell r="B3496" t="str">
            <v>IRRIGATION SLEEVE, 6" DIAMETER, PROJECT NUMBER 432323-1-52-02</v>
          </cell>
          <cell r="C3496" t="str">
            <v>LF</v>
          </cell>
          <cell r="D3496" t="str">
            <v>12</v>
          </cell>
          <cell r="E3496" t="str">
            <v>A</v>
          </cell>
          <cell r="F3496" t="str">
            <v>Y</v>
          </cell>
          <cell r="G3496" t="str">
            <v>*</v>
          </cell>
          <cell r="H3496">
            <v>42657</v>
          </cell>
          <cell r="I3496">
            <v>42916</v>
          </cell>
          <cell r="J3496" t="str">
            <v/>
          </cell>
          <cell r="K3496"/>
          <cell r="T3496" t="str">
            <v>0591 1 58</v>
          </cell>
          <cell r="U3496" t="str">
            <v xml:space="preserve"> </v>
          </cell>
          <cell r="V3496" t="str">
            <v xml:space="preserve"> </v>
          </cell>
          <cell r="W3496">
            <v>0</v>
          </cell>
          <cell r="X3496">
            <v>0</v>
          </cell>
          <cell r="Y3496" t="str">
            <v>xx</v>
          </cell>
        </row>
        <row r="3497">
          <cell r="A3497" t="str">
            <v>0591  1 59</v>
          </cell>
          <cell r="B3497" t="str">
            <v>IRRIGATION SLEEVE, 2" DIAMETER, PROJECT NUMBER 229664-3-52-01</v>
          </cell>
          <cell r="C3497" t="str">
            <v>LF</v>
          </cell>
          <cell r="D3497" t="str">
            <v>12</v>
          </cell>
          <cell r="E3497" t="str">
            <v>A</v>
          </cell>
          <cell r="F3497" t="str">
            <v>Y</v>
          </cell>
          <cell r="G3497" t="str">
            <v>*</v>
          </cell>
          <cell r="H3497">
            <v>42663</v>
          </cell>
          <cell r="I3497">
            <v>43281</v>
          </cell>
          <cell r="J3497" t="str">
            <v/>
          </cell>
          <cell r="K3497"/>
          <cell r="T3497" t="str">
            <v>0591 1 59</v>
          </cell>
          <cell r="U3497" t="str">
            <v xml:space="preserve"> </v>
          </cell>
          <cell r="V3497" t="str">
            <v xml:space="preserve"> </v>
          </cell>
          <cell r="W3497">
            <v>0</v>
          </cell>
          <cell r="X3497">
            <v>0</v>
          </cell>
          <cell r="Y3497" t="str">
            <v>xx</v>
          </cell>
        </row>
        <row r="3498">
          <cell r="A3498" t="str">
            <v>0591  1 60</v>
          </cell>
          <cell r="B3498" t="str">
            <v>IRRIGATION SLEEVE, 2" DIAMETER, PROJECT NUMBER 229664-4-52-01</v>
          </cell>
          <cell r="C3498" t="str">
            <v>LF</v>
          </cell>
          <cell r="D3498" t="str">
            <v>12</v>
          </cell>
          <cell r="E3498" t="str">
            <v>A</v>
          </cell>
          <cell r="F3498" t="str">
            <v>Y</v>
          </cell>
          <cell r="G3498" t="str">
            <v>*</v>
          </cell>
          <cell r="H3498">
            <v>42663</v>
          </cell>
          <cell r="I3498">
            <v>43281</v>
          </cell>
          <cell r="J3498" t="str">
            <v/>
          </cell>
          <cell r="K3498"/>
          <cell r="T3498" t="str">
            <v>0591 1 60</v>
          </cell>
          <cell r="U3498" t="str">
            <v xml:space="preserve"> </v>
          </cell>
          <cell r="V3498" t="str">
            <v xml:space="preserve"> </v>
          </cell>
          <cell r="W3498">
            <v>0</v>
          </cell>
          <cell r="X3498">
            <v>0</v>
          </cell>
          <cell r="Y3498" t="str">
            <v>xx</v>
          </cell>
        </row>
        <row r="3499">
          <cell r="A3499" t="str">
            <v>0591  1 61</v>
          </cell>
          <cell r="B3499" t="str">
            <v>IRRIGATION SLEEVE, 4" DIAMETER, PROJECT NUMBER 4318832-52-01</v>
          </cell>
          <cell r="C3499" t="str">
            <v>LF</v>
          </cell>
          <cell r="D3499" t="str">
            <v>12</v>
          </cell>
          <cell r="E3499" t="str">
            <v>A</v>
          </cell>
          <cell r="F3499" t="str">
            <v>Y</v>
          </cell>
          <cell r="G3499" t="str">
            <v>*</v>
          </cell>
          <cell r="H3499">
            <v>42713</v>
          </cell>
          <cell r="I3499">
            <v>42947</v>
          </cell>
          <cell r="J3499" t="str">
            <v/>
          </cell>
          <cell r="K3499"/>
          <cell r="T3499" t="str">
            <v>0591 1 61</v>
          </cell>
          <cell r="U3499" t="str">
            <v xml:space="preserve"> </v>
          </cell>
          <cell r="V3499" t="str">
            <v xml:space="preserve"> </v>
          </cell>
          <cell r="W3499">
            <v>0</v>
          </cell>
          <cell r="X3499">
            <v>0</v>
          </cell>
          <cell r="Y3499" t="str">
            <v>xx</v>
          </cell>
        </row>
        <row r="3500">
          <cell r="A3500" t="str">
            <v>0591  1 62</v>
          </cell>
          <cell r="B3500" t="str">
            <v>IRRIGATION SLEEVE, 2" DIAMETER, PROJECT NUMBER 410666-2-52-01</v>
          </cell>
          <cell r="C3500" t="str">
            <v>LF</v>
          </cell>
          <cell r="D3500" t="str">
            <v>12</v>
          </cell>
          <cell r="E3500" t="str">
            <v>A</v>
          </cell>
          <cell r="F3500" t="str">
            <v>Y</v>
          </cell>
          <cell r="G3500" t="str">
            <v>*</v>
          </cell>
          <cell r="H3500">
            <v>43133</v>
          </cell>
          <cell r="I3500">
            <v>43281</v>
          </cell>
          <cell r="J3500" t="str">
            <v/>
          </cell>
          <cell r="K3500"/>
          <cell r="T3500" t="str">
            <v>0591 1 62</v>
          </cell>
          <cell r="U3500" t="str">
            <v xml:space="preserve"> </v>
          </cell>
          <cell r="V3500" t="str">
            <v xml:space="preserve"> </v>
          </cell>
          <cell r="W3500">
            <v>0</v>
          </cell>
          <cell r="X3500">
            <v>0</v>
          </cell>
          <cell r="Y3500" t="str">
            <v>xx</v>
          </cell>
        </row>
        <row r="3501">
          <cell r="A3501" t="str">
            <v>0591  1 63</v>
          </cell>
          <cell r="B3501" t="str">
            <v>IRRIGATION SLEEVE, 4" DIAMETER, PROJECT NUMBER 410666-2-52-01</v>
          </cell>
          <cell r="C3501" t="str">
            <v>LF</v>
          </cell>
          <cell r="D3501" t="str">
            <v>12</v>
          </cell>
          <cell r="E3501" t="str">
            <v>A</v>
          </cell>
          <cell r="F3501" t="str">
            <v>Y</v>
          </cell>
          <cell r="G3501" t="str">
            <v>*</v>
          </cell>
          <cell r="H3501">
            <v>43133</v>
          </cell>
          <cell r="I3501">
            <v>43281</v>
          </cell>
          <cell r="J3501" t="str">
            <v/>
          </cell>
          <cell r="K3501"/>
          <cell r="T3501" t="str">
            <v>0591 1 63</v>
          </cell>
          <cell r="U3501" t="str">
            <v xml:space="preserve"> </v>
          </cell>
          <cell r="V3501" t="str">
            <v xml:space="preserve"> </v>
          </cell>
          <cell r="W3501">
            <v>0</v>
          </cell>
          <cell r="X3501">
            <v>0</v>
          </cell>
          <cell r="Y3501" t="str">
            <v>xx</v>
          </cell>
        </row>
        <row r="3502">
          <cell r="A3502" t="str">
            <v>0591  1 64</v>
          </cell>
          <cell r="B3502" t="str">
            <v>IRRIGATION SLEEVE, 6" DIAMETER, PROJECT NUMBER 410666-2-52-01</v>
          </cell>
          <cell r="C3502" t="str">
            <v>LF</v>
          </cell>
          <cell r="D3502" t="str">
            <v>12</v>
          </cell>
          <cell r="E3502" t="str">
            <v>A</v>
          </cell>
          <cell r="F3502" t="str">
            <v>Y</v>
          </cell>
          <cell r="G3502" t="str">
            <v>*</v>
          </cell>
          <cell r="H3502">
            <v>43133</v>
          </cell>
          <cell r="I3502">
            <v>43281</v>
          </cell>
          <cell r="J3502" t="str">
            <v/>
          </cell>
          <cell r="K3502"/>
          <cell r="T3502" t="str">
            <v>0591 1 64</v>
          </cell>
          <cell r="U3502" t="str">
            <v xml:space="preserve"> </v>
          </cell>
          <cell r="V3502" t="str">
            <v xml:space="preserve"> </v>
          </cell>
          <cell r="W3502">
            <v>0</v>
          </cell>
          <cell r="X3502">
            <v>0</v>
          </cell>
          <cell r="Y3502" t="str">
            <v>xx</v>
          </cell>
        </row>
        <row r="3503">
          <cell r="A3503" t="str">
            <v>0591  1 65</v>
          </cell>
          <cell r="B3503" t="str">
            <v>IRRIGATION SLEEVE, 2" DIAMETER, PROJECT NUMBER 439590-1-52-01</v>
          </cell>
          <cell r="C3503" t="str">
            <v>LF</v>
          </cell>
          <cell r="D3503" t="str">
            <v>12</v>
          </cell>
          <cell r="E3503" t="str">
            <v>A</v>
          </cell>
          <cell r="F3503" t="str">
            <v>Y</v>
          </cell>
          <cell r="G3503" t="str">
            <v>*</v>
          </cell>
          <cell r="H3503">
            <v>43133</v>
          </cell>
          <cell r="I3503">
            <v>44042</v>
          </cell>
          <cell r="J3503" t="str">
            <v/>
          </cell>
          <cell r="K3503"/>
          <cell r="T3503" t="str">
            <v>0591 1 65</v>
          </cell>
          <cell r="U3503" t="str">
            <v xml:space="preserve"> </v>
          </cell>
          <cell r="V3503" t="str">
            <v xml:space="preserve"> </v>
          </cell>
          <cell r="W3503">
            <v>0</v>
          </cell>
          <cell r="X3503">
            <v>0</v>
          </cell>
          <cell r="Y3503" t="str">
            <v>xx</v>
          </cell>
        </row>
        <row r="3504">
          <cell r="A3504" t="str">
            <v>0591  1 66</v>
          </cell>
          <cell r="B3504" t="str">
            <v>IRRIGATION SLEEVE, 4" DIAMETER, PROJECT NUMBER 439590-1-52-01</v>
          </cell>
          <cell r="C3504" t="str">
            <v>LF</v>
          </cell>
          <cell r="D3504" t="str">
            <v>12</v>
          </cell>
          <cell r="E3504" t="str">
            <v>A</v>
          </cell>
          <cell r="F3504" t="str">
            <v>Y</v>
          </cell>
          <cell r="G3504" t="str">
            <v>*</v>
          </cell>
          <cell r="H3504">
            <v>43133</v>
          </cell>
          <cell r="I3504">
            <v>44042</v>
          </cell>
          <cell r="J3504" t="str">
            <v/>
          </cell>
          <cell r="K3504"/>
          <cell r="T3504" t="str">
            <v>0591 1 66</v>
          </cell>
          <cell r="U3504" t="str">
            <v xml:space="preserve"> </v>
          </cell>
          <cell r="V3504" t="str">
            <v xml:space="preserve"> </v>
          </cell>
          <cell r="W3504">
            <v>0</v>
          </cell>
          <cell r="X3504">
            <v>0</v>
          </cell>
          <cell r="Y3504" t="str">
            <v>xx</v>
          </cell>
        </row>
        <row r="3505">
          <cell r="A3505" t="str">
            <v>0591  1 67</v>
          </cell>
          <cell r="B3505" t="str">
            <v>IRRIGATION SLEEVE, 6" DIAMETER, PROJECT NUMBER 439590-1-52-01</v>
          </cell>
          <cell r="C3505" t="str">
            <v>LF</v>
          </cell>
          <cell r="D3505" t="str">
            <v>12</v>
          </cell>
          <cell r="E3505" t="str">
            <v>A</v>
          </cell>
          <cell r="F3505" t="str">
            <v>Y</v>
          </cell>
          <cell r="G3505" t="str">
            <v>*</v>
          </cell>
          <cell r="H3505">
            <v>43133</v>
          </cell>
          <cell r="I3505">
            <v>44042</v>
          </cell>
          <cell r="J3505" t="str">
            <v/>
          </cell>
          <cell r="K3505"/>
          <cell r="T3505" t="str">
            <v>0591 1 67</v>
          </cell>
          <cell r="U3505" t="str">
            <v xml:space="preserve"> </v>
          </cell>
          <cell r="V3505" t="str">
            <v xml:space="preserve"> </v>
          </cell>
          <cell r="W3505">
            <v>0</v>
          </cell>
          <cell r="X3505">
            <v>0</v>
          </cell>
          <cell r="Y3505" t="str">
            <v>xx</v>
          </cell>
        </row>
        <row r="3506">
          <cell r="A3506" t="str">
            <v>0591  1 68</v>
          </cell>
          <cell r="B3506" t="str">
            <v>IRRIGATION SLEEVE, 2" DIAMETER, PROJECT NUMBER 440686-1-52-01</v>
          </cell>
          <cell r="C3506" t="str">
            <v>LF</v>
          </cell>
          <cell r="D3506" t="str">
            <v>12</v>
          </cell>
          <cell r="E3506" t="str">
            <v>A</v>
          </cell>
          <cell r="F3506" t="str">
            <v>Y</v>
          </cell>
          <cell r="G3506" t="str">
            <v>*</v>
          </cell>
          <cell r="H3506">
            <v>43133</v>
          </cell>
          <cell r="I3506">
            <v>44042</v>
          </cell>
          <cell r="J3506" t="str">
            <v/>
          </cell>
          <cell r="K3506"/>
          <cell r="T3506" t="str">
            <v>0591 1 68</v>
          </cell>
          <cell r="U3506" t="str">
            <v xml:space="preserve"> </v>
          </cell>
          <cell r="V3506" t="str">
            <v xml:space="preserve"> </v>
          </cell>
          <cell r="W3506">
            <v>0</v>
          </cell>
          <cell r="X3506">
            <v>0</v>
          </cell>
          <cell r="Y3506" t="str">
            <v>xx</v>
          </cell>
        </row>
        <row r="3507">
          <cell r="A3507" t="str">
            <v>0591  1 69</v>
          </cell>
          <cell r="B3507" t="str">
            <v>IRRIGATION SLEEVE, 4" DIAMETER, PROJECT NUMBER 440686-1-52-01</v>
          </cell>
          <cell r="C3507" t="str">
            <v>LF</v>
          </cell>
          <cell r="D3507" t="str">
            <v>12</v>
          </cell>
          <cell r="E3507" t="str">
            <v>A</v>
          </cell>
          <cell r="F3507" t="str">
            <v>Y</v>
          </cell>
          <cell r="G3507" t="str">
            <v>*</v>
          </cell>
          <cell r="H3507">
            <v>43133</v>
          </cell>
          <cell r="I3507">
            <v>44042</v>
          </cell>
          <cell r="J3507" t="str">
            <v/>
          </cell>
          <cell r="K3507"/>
          <cell r="T3507" t="str">
            <v>0591 1 69</v>
          </cell>
          <cell r="U3507" t="str">
            <v xml:space="preserve"> </v>
          </cell>
          <cell r="V3507" t="str">
            <v xml:space="preserve"> </v>
          </cell>
          <cell r="W3507">
            <v>0</v>
          </cell>
          <cell r="X3507">
            <v>0</v>
          </cell>
          <cell r="Y3507" t="str">
            <v>xx</v>
          </cell>
        </row>
        <row r="3508">
          <cell r="A3508" t="str">
            <v>0591  1 70</v>
          </cell>
          <cell r="B3508" t="str">
            <v>IRRIGATION SLEEVE, 6" DIAMETER, PROJECT NUMBER 440686-1-52-01</v>
          </cell>
          <cell r="C3508" t="str">
            <v>LF</v>
          </cell>
          <cell r="D3508" t="str">
            <v>12</v>
          </cell>
          <cell r="E3508" t="str">
            <v>A</v>
          </cell>
          <cell r="F3508" t="str">
            <v>Y</v>
          </cell>
          <cell r="G3508" t="str">
            <v>*</v>
          </cell>
          <cell r="H3508">
            <v>43133</v>
          </cell>
          <cell r="I3508">
            <v>44042</v>
          </cell>
          <cell r="J3508" t="str">
            <v/>
          </cell>
          <cell r="K3508"/>
          <cell r="T3508" t="str">
            <v>0591 1 70</v>
          </cell>
          <cell r="U3508" t="str">
            <v xml:space="preserve"> </v>
          </cell>
          <cell r="V3508" t="str">
            <v xml:space="preserve"> </v>
          </cell>
          <cell r="W3508">
            <v>0</v>
          </cell>
          <cell r="X3508">
            <v>0</v>
          </cell>
          <cell r="Y3508" t="str">
            <v>xx</v>
          </cell>
        </row>
        <row r="3509">
          <cell r="A3509" t="str">
            <v>0591  1 71</v>
          </cell>
          <cell r="B3509" t="str">
            <v>IRRIGATION SLEEVE, 4" DIAMETER, PROJECT NUMBER 431313-1-52-01</v>
          </cell>
          <cell r="C3509" t="str">
            <v>LF</v>
          </cell>
          <cell r="D3509" t="str">
            <v>12</v>
          </cell>
          <cell r="E3509" t="str">
            <v>A</v>
          </cell>
          <cell r="F3509" t="str">
            <v>Y</v>
          </cell>
          <cell r="G3509" t="str">
            <v>*</v>
          </cell>
          <cell r="H3509">
            <v>43133</v>
          </cell>
          <cell r="I3509">
            <v>43281</v>
          </cell>
          <cell r="J3509" t="str">
            <v/>
          </cell>
          <cell r="K3509"/>
          <cell r="T3509" t="str">
            <v>0591 1 71</v>
          </cell>
          <cell r="U3509" t="str">
            <v xml:space="preserve"> </v>
          </cell>
          <cell r="V3509" t="str">
            <v xml:space="preserve"> </v>
          </cell>
          <cell r="W3509">
            <v>0</v>
          </cell>
          <cell r="X3509">
            <v>0</v>
          </cell>
          <cell r="Y3509" t="str">
            <v>xx</v>
          </cell>
        </row>
        <row r="3510">
          <cell r="A3510" t="str">
            <v>0591  1 72</v>
          </cell>
          <cell r="B3510" t="str">
            <v>IRRIGATION SLEEVE, 4" DIAMETER, PROJECT NUMBER 431657-1-52-01</v>
          </cell>
          <cell r="C3510" t="str">
            <v>LF</v>
          </cell>
          <cell r="D3510" t="str">
            <v>12</v>
          </cell>
          <cell r="E3510" t="str">
            <v>A</v>
          </cell>
          <cell r="F3510" t="str">
            <v>Y</v>
          </cell>
          <cell r="G3510" t="str">
            <v>*</v>
          </cell>
          <cell r="H3510">
            <v>43138</v>
          </cell>
          <cell r="I3510">
            <v>43281</v>
          </cell>
          <cell r="J3510" t="str">
            <v/>
          </cell>
          <cell r="K3510"/>
          <cell r="T3510" t="str">
            <v>0591 1 72</v>
          </cell>
          <cell r="U3510" t="str">
            <v xml:space="preserve"> </v>
          </cell>
          <cell r="V3510" t="str">
            <v xml:space="preserve"> </v>
          </cell>
          <cell r="W3510">
            <v>0</v>
          </cell>
          <cell r="X3510">
            <v>0</v>
          </cell>
          <cell r="Y3510" t="str">
            <v>xx</v>
          </cell>
        </row>
        <row r="3511">
          <cell r="A3511" t="str">
            <v>0591  1 73</v>
          </cell>
          <cell r="B3511" t="str">
            <v>IRRIGATION SLEEVE, 2" DIAMETER, PROJECT NUMBER 431657-1-52-01</v>
          </cell>
          <cell r="C3511" t="str">
            <v>LF</v>
          </cell>
          <cell r="D3511" t="str">
            <v>12</v>
          </cell>
          <cell r="E3511" t="str">
            <v>A</v>
          </cell>
          <cell r="F3511" t="str">
            <v>Y</v>
          </cell>
          <cell r="G3511" t="str">
            <v>*</v>
          </cell>
          <cell r="H3511">
            <v>43186</v>
          </cell>
          <cell r="I3511">
            <v>43281</v>
          </cell>
          <cell r="J3511" t="str">
            <v/>
          </cell>
          <cell r="K3511"/>
          <cell r="T3511" t="str">
            <v>0591 1 73</v>
          </cell>
          <cell r="U3511" t="str">
            <v xml:space="preserve"> </v>
          </cell>
          <cell r="V3511" t="str">
            <v xml:space="preserve"> </v>
          </cell>
          <cell r="W3511">
            <v>0</v>
          </cell>
          <cell r="X3511">
            <v>0</v>
          </cell>
          <cell r="Y3511" t="str">
            <v>xx</v>
          </cell>
        </row>
        <row r="3512">
          <cell r="A3512" t="str">
            <v>0591  1 74</v>
          </cell>
          <cell r="B3512" t="str">
            <v>IRRIGATION SLEEVE, 2" DIAMETER, PROJECT NUMBER 438902-1 -52-01</v>
          </cell>
          <cell r="C3512" t="str">
            <v>LF</v>
          </cell>
          <cell r="D3512" t="str">
            <v>12</v>
          </cell>
          <cell r="E3512" t="str">
            <v>A</v>
          </cell>
          <cell r="F3512" t="str">
            <v>Y</v>
          </cell>
          <cell r="G3512" t="str">
            <v>*</v>
          </cell>
          <cell r="H3512">
            <v>43201</v>
          </cell>
          <cell r="I3512">
            <v>44042</v>
          </cell>
          <cell r="J3512" t="str">
            <v/>
          </cell>
          <cell r="K3512"/>
          <cell r="T3512" t="str">
            <v>0591 1 74</v>
          </cell>
          <cell r="U3512" t="str">
            <v xml:space="preserve"> </v>
          </cell>
          <cell r="V3512" t="str">
            <v xml:space="preserve"> </v>
          </cell>
          <cell r="W3512">
            <v>0</v>
          </cell>
          <cell r="X3512">
            <v>0</v>
          </cell>
          <cell r="Y3512" t="str">
            <v>xx</v>
          </cell>
        </row>
        <row r="3513">
          <cell r="A3513" t="str">
            <v>0591  1 75</v>
          </cell>
          <cell r="B3513" t="str">
            <v>IRRIGATION SLEEVE, 4" DIAMETER, PROJECT NUMBER 438902-1 -52-01</v>
          </cell>
          <cell r="C3513" t="str">
            <v>LF</v>
          </cell>
          <cell r="D3513" t="str">
            <v>12</v>
          </cell>
          <cell r="E3513" t="str">
            <v>A</v>
          </cell>
          <cell r="F3513" t="str">
            <v>Y</v>
          </cell>
          <cell r="G3513" t="str">
            <v>*</v>
          </cell>
          <cell r="H3513">
            <v>43201</v>
          </cell>
          <cell r="I3513">
            <v>44042</v>
          </cell>
          <cell r="J3513" t="str">
            <v/>
          </cell>
          <cell r="K3513"/>
          <cell r="T3513" t="str">
            <v>0591 1 75</v>
          </cell>
          <cell r="U3513" t="str">
            <v xml:space="preserve"> </v>
          </cell>
          <cell r="V3513" t="str">
            <v xml:space="preserve"> </v>
          </cell>
          <cell r="W3513">
            <v>0</v>
          </cell>
          <cell r="X3513">
            <v>0</v>
          </cell>
          <cell r="Y3513" t="str">
            <v>xx</v>
          </cell>
        </row>
        <row r="3514">
          <cell r="A3514" t="str">
            <v>0591  1 76</v>
          </cell>
          <cell r="B3514" t="str">
            <v>IRRIGATION SLEEVE, 6" DIAMETER, PROJECT NUMBER 438902-1 -52-01</v>
          </cell>
          <cell r="C3514" t="str">
            <v>LF</v>
          </cell>
          <cell r="D3514" t="str">
            <v>12</v>
          </cell>
          <cell r="E3514" t="str">
            <v>A</v>
          </cell>
          <cell r="F3514" t="str">
            <v>Y</v>
          </cell>
          <cell r="G3514" t="str">
            <v>*</v>
          </cell>
          <cell r="H3514">
            <v>43201</v>
          </cell>
          <cell r="I3514">
            <v>44042</v>
          </cell>
          <cell r="J3514" t="str">
            <v/>
          </cell>
          <cell r="K3514"/>
          <cell r="T3514" t="str">
            <v>0591 1 76</v>
          </cell>
          <cell r="U3514" t="str">
            <v xml:space="preserve"> </v>
          </cell>
          <cell r="V3514" t="str">
            <v xml:space="preserve"> </v>
          </cell>
          <cell r="W3514">
            <v>0</v>
          </cell>
          <cell r="X3514">
            <v>0</v>
          </cell>
          <cell r="Y3514" t="str">
            <v>xx</v>
          </cell>
        </row>
        <row r="3515">
          <cell r="A3515" t="str">
            <v>0591  1 77</v>
          </cell>
          <cell r="B3515" t="str">
            <v>IRRIGATION SLEEVE, 4" DIAMETER, PROJECT NUMBER 430849-1-52-01</v>
          </cell>
          <cell r="C3515" t="str">
            <v>LF</v>
          </cell>
          <cell r="D3515" t="str">
            <v>12</v>
          </cell>
          <cell r="E3515" t="str">
            <v>A</v>
          </cell>
          <cell r="F3515" t="str">
            <v>Y</v>
          </cell>
          <cell r="G3515" t="str">
            <v>*</v>
          </cell>
          <cell r="H3515">
            <v>43223</v>
          </cell>
          <cell r="I3515">
            <v>43678</v>
          </cell>
          <cell r="J3515" t="str">
            <v/>
          </cell>
          <cell r="K3515"/>
          <cell r="T3515" t="str">
            <v>0591 1 77</v>
          </cell>
          <cell r="U3515" t="str">
            <v xml:space="preserve"> </v>
          </cell>
          <cell r="V3515" t="str">
            <v xml:space="preserve"> </v>
          </cell>
          <cell r="W3515">
            <v>0</v>
          </cell>
          <cell r="X3515">
            <v>0</v>
          </cell>
          <cell r="Y3515" t="str">
            <v>xx</v>
          </cell>
        </row>
        <row r="3516">
          <cell r="A3516" t="str">
            <v>0591  1 78</v>
          </cell>
          <cell r="B3516" t="str">
            <v>IRRIGATION SLEEVE, 6" DIAMETER, PROJECT NUMBER 430849-1-52-01</v>
          </cell>
          <cell r="C3516" t="str">
            <v>LF</v>
          </cell>
          <cell r="D3516" t="str">
            <v>12</v>
          </cell>
          <cell r="E3516" t="str">
            <v>A</v>
          </cell>
          <cell r="F3516" t="str">
            <v>Y</v>
          </cell>
          <cell r="G3516" t="str">
            <v>*</v>
          </cell>
          <cell r="H3516">
            <v>43223</v>
          </cell>
          <cell r="I3516">
            <v>43678</v>
          </cell>
          <cell r="J3516" t="str">
            <v/>
          </cell>
          <cell r="K3516"/>
          <cell r="T3516" t="str">
            <v>0591 1 78</v>
          </cell>
          <cell r="U3516" t="str">
            <v xml:space="preserve"> </v>
          </cell>
          <cell r="V3516" t="str">
            <v xml:space="preserve"> </v>
          </cell>
          <cell r="W3516">
            <v>0</v>
          </cell>
          <cell r="X3516">
            <v>0</v>
          </cell>
          <cell r="Y3516" t="str">
            <v>xx</v>
          </cell>
        </row>
        <row r="3517">
          <cell r="A3517" t="str">
            <v>0591  1 79</v>
          </cell>
          <cell r="B3517" t="str">
            <v>IRRIGATION SLEEVE, 2" DIAMETER, PROJECT NUMBER 437835-1-52-01</v>
          </cell>
          <cell r="C3517" t="str">
            <v>LF</v>
          </cell>
          <cell r="D3517" t="str">
            <v>12</v>
          </cell>
          <cell r="E3517" t="str">
            <v>A</v>
          </cell>
          <cell r="F3517" t="str">
            <v>Y</v>
          </cell>
          <cell r="G3517" t="str">
            <v>*</v>
          </cell>
          <cell r="H3517">
            <v>43327</v>
          </cell>
          <cell r="I3517">
            <v>43646</v>
          </cell>
          <cell r="J3517" t="str">
            <v/>
          </cell>
          <cell r="K3517"/>
          <cell r="T3517" t="str">
            <v>0591 1 79</v>
          </cell>
          <cell r="U3517" t="str">
            <v xml:space="preserve"> </v>
          </cell>
          <cell r="V3517" t="str">
            <v xml:space="preserve"> </v>
          </cell>
          <cell r="W3517">
            <v>0</v>
          </cell>
          <cell r="X3517">
            <v>0</v>
          </cell>
          <cell r="Y3517" t="str">
            <v>xx</v>
          </cell>
        </row>
        <row r="3518">
          <cell r="A3518" t="str">
            <v>0591  1 80</v>
          </cell>
          <cell r="B3518" t="str">
            <v>IRRIGATION SLEEVE, 4" DIAMETER, PROJECT NUMBER 437835-1-52-01</v>
          </cell>
          <cell r="C3518" t="str">
            <v>LF</v>
          </cell>
          <cell r="D3518" t="str">
            <v>12</v>
          </cell>
          <cell r="E3518" t="str">
            <v>A</v>
          </cell>
          <cell r="F3518" t="str">
            <v>Y</v>
          </cell>
          <cell r="G3518" t="str">
            <v>*</v>
          </cell>
          <cell r="H3518">
            <v>43327</v>
          </cell>
          <cell r="I3518">
            <v>43646</v>
          </cell>
          <cell r="J3518" t="str">
            <v/>
          </cell>
          <cell r="K3518"/>
          <cell r="T3518" t="str">
            <v>0591 1 80</v>
          </cell>
          <cell r="U3518" t="str">
            <v xml:space="preserve"> </v>
          </cell>
          <cell r="V3518" t="str">
            <v xml:space="preserve"> </v>
          </cell>
          <cell r="W3518">
            <v>0</v>
          </cell>
          <cell r="X3518">
            <v>0</v>
          </cell>
          <cell r="Y3518" t="str">
            <v>xx</v>
          </cell>
        </row>
        <row r="3519">
          <cell r="A3519" t="str">
            <v>0591  1 81</v>
          </cell>
          <cell r="B3519" t="str">
            <v>IRRIGATION SLEEVE, 6" DIAMETER, PROJECT NUMBER 436685-1-52-01</v>
          </cell>
          <cell r="C3519" t="str">
            <v>LF</v>
          </cell>
          <cell r="D3519" t="str">
            <v>12</v>
          </cell>
          <cell r="E3519" t="str">
            <v>A</v>
          </cell>
          <cell r="F3519" t="str">
            <v>Y</v>
          </cell>
          <cell r="G3519" t="str">
            <v>*</v>
          </cell>
          <cell r="H3519">
            <v>43764</v>
          </cell>
          <cell r="I3519">
            <v>43646</v>
          </cell>
          <cell r="J3519" t="str">
            <v/>
          </cell>
          <cell r="K3519"/>
          <cell r="T3519" t="str">
            <v>0591 1 81</v>
          </cell>
          <cell r="U3519" t="str">
            <v xml:space="preserve"> </v>
          </cell>
          <cell r="V3519" t="str">
            <v xml:space="preserve"> </v>
          </cell>
          <cell r="W3519">
            <v>0</v>
          </cell>
          <cell r="X3519">
            <v>0</v>
          </cell>
          <cell r="Y3519" t="str">
            <v>xx</v>
          </cell>
        </row>
        <row r="3520">
          <cell r="A3520" t="str">
            <v>0591  1 82</v>
          </cell>
          <cell r="B3520" t="str">
            <v>IRRIGATION SLEEVE, 6" DIAMETER, PROJECT NUMBER 436551-2-52-01</v>
          </cell>
          <cell r="C3520" t="str">
            <v>LF</v>
          </cell>
          <cell r="D3520" t="str">
            <v>12</v>
          </cell>
          <cell r="E3520" t="str">
            <v>A</v>
          </cell>
          <cell r="F3520" t="str">
            <v>Y</v>
          </cell>
          <cell r="G3520" t="str">
            <v>*</v>
          </cell>
          <cell r="H3520">
            <v>43445</v>
          </cell>
          <cell r="I3520">
            <v>43646</v>
          </cell>
          <cell r="J3520" t="str">
            <v/>
          </cell>
          <cell r="K3520"/>
          <cell r="T3520" t="str">
            <v>0591 1 82</v>
          </cell>
          <cell r="U3520" t="str">
            <v xml:space="preserve"> </v>
          </cell>
          <cell r="V3520" t="str">
            <v xml:space="preserve"> </v>
          </cell>
          <cell r="W3520">
            <v>0</v>
          </cell>
          <cell r="X3520">
            <v>0</v>
          </cell>
          <cell r="Y3520" t="str">
            <v>xx</v>
          </cell>
        </row>
        <row r="3521">
          <cell r="A3521" t="str">
            <v>0591  1 83</v>
          </cell>
          <cell r="B3521" t="str">
            <v>IRRIGATION SLEEVE, 4" DIAMETER, PROJECT NUMBER 435925-1-52-01</v>
          </cell>
          <cell r="C3521" t="str">
            <v>LF</v>
          </cell>
          <cell r="D3521" t="str">
            <v>12</v>
          </cell>
          <cell r="E3521" t="str">
            <v>A</v>
          </cell>
          <cell r="F3521" t="str">
            <v>Y</v>
          </cell>
          <cell r="G3521" t="str">
            <v>*</v>
          </cell>
          <cell r="H3521">
            <v>43537</v>
          </cell>
          <cell r="I3521">
            <v>43830</v>
          </cell>
          <cell r="J3521" t="str">
            <v/>
          </cell>
          <cell r="K3521"/>
          <cell r="T3521" t="str">
            <v>0591 1 83</v>
          </cell>
          <cell r="U3521" t="str">
            <v xml:space="preserve"> </v>
          </cell>
          <cell r="V3521" t="str">
            <v xml:space="preserve"> </v>
          </cell>
          <cell r="W3521">
            <v>0</v>
          </cell>
          <cell r="X3521">
            <v>0</v>
          </cell>
          <cell r="Y3521" t="str">
            <v>xx</v>
          </cell>
        </row>
        <row r="3522">
          <cell r="A3522" t="str">
            <v>0591  1 84</v>
          </cell>
          <cell r="B3522" t="str">
            <v>IRRIGATION SLEEVE, 6" DIAMETER, PROJECT NUMBER 435925-1-52-01</v>
          </cell>
          <cell r="C3522" t="str">
            <v>LF</v>
          </cell>
          <cell r="D3522" t="str">
            <v>12</v>
          </cell>
          <cell r="E3522" t="str">
            <v>A</v>
          </cell>
          <cell r="F3522" t="str">
            <v>Y</v>
          </cell>
          <cell r="G3522" t="str">
            <v>*</v>
          </cell>
          <cell r="H3522">
            <v>43537</v>
          </cell>
          <cell r="I3522">
            <v>43830</v>
          </cell>
          <cell r="J3522" t="str">
            <v/>
          </cell>
          <cell r="K3522"/>
          <cell r="T3522" t="str">
            <v>0591 1 84</v>
          </cell>
          <cell r="U3522" t="str">
            <v xml:space="preserve"> </v>
          </cell>
          <cell r="V3522" t="str">
            <v xml:space="preserve"> </v>
          </cell>
          <cell r="W3522">
            <v>0</v>
          </cell>
          <cell r="X3522">
            <v>0</v>
          </cell>
          <cell r="Y3522" t="str">
            <v>xx</v>
          </cell>
        </row>
        <row r="3523">
          <cell r="A3523" t="str">
            <v>0591  1 85</v>
          </cell>
          <cell r="B3523" t="str">
            <v>IRRIGATION SLEEVE, 6" DIAMETER, PROJECT NUMBER 210024-4-52-01</v>
          </cell>
          <cell r="C3523" t="str">
            <v>LF</v>
          </cell>
          <cell r="D3523" t="str">
            <v>12</v>
          </cell>
          <cell r="E3523" t="str">
            <v>A</v>
          </cell>
          <cell r="F3523" t="str">
            <v>Y</v>
          </cell>
          <cell r="G3523" t="str">
            <v>*</v>
          </cell>
          <cell r="H3523">
            <v>43600</v>
          </cell>
          <cell r="I3523">
            <v>43830</v>
          </cell>
          <cell r="J3523" t="str">
            <v/>
          </cell>
          <cell r="K3523"/>
          <cell r="T3523" t="str">
            <v>0591 1 85</v>
          </cell>
          <cell r="U3523" t="str">
            <v xml:space="preserve"> </v>
          </cell>
          <cell r="V3523" t="str">
            <v xml:space="preserve"> </v>
          </cell>
          <cell r="W3523">
            <v>0</v>
          </cell>
          <cell r="X3523">
            <v>0</v>
          </cell>
          <cell r="Y3523" t="str">
            <v>xx</v>
          </cell>
        </row>
        <row r="3524">
          <cell r="A3524" t="str">
            <v>0591  1 86</v>
          </cell>
          <cell r="B3524" t="str">
            <v>IRRIGATION SLEEVE, 4" DIAMETER, PROJECT NUMBER 210024-4-52-01</v>
          </cell>
          <cell r="C3524" t="str">
            <v>LF</v>
          </cell>
          <cell r="D3524" t="str">
            <v>12</v>
          </cell>
          <cell r="E3524" t="str">
            <v>A</v>
          </cell>
          <cell r="F3524" t="str">
            <v>Y</v>
          </cell>
          <cell r="G3524" t="str">
            <v>*</v>
          </cell>
          <cell r="H3524">
            <v>43600</v>
          </cell>
          <cell r="I3524">
            <v>43830</v>
          </cell>
          <cell r="J3524" t="str">
            <v/>
          </cell>
          <cell r="K3524"/>
          <cell r="T3524" t="str">
            <v>0591 1 86</v>
          </cell>
          <cell r="U3524" t="str">
            <v xml:space="preserve"> </v>
          </cell>
          <cell r="V3524" t="str">
            <v xml:space="preserve"> </v>
          </cell>
          <cell r="W3524">
            <v>0</v>
          </cell>
          <cell r="X3524">
            <v>0</v>
          </cell>
          <cell r="Y3524" t="str">
            <v>xx</v>
          </cell>
        </row>
        <row r="3525">
          <cell r="A3525" t="str">
            <v>0591  1 87</v>
          </cell>
          <cell r="B3525" t="str">
            <v>IRRIGATION SLEEVE, 6" DIAMETER, PROJECT NUMBER 210024-5-52-01</v>
          </cell>
          <cell r="C3525" t="str">
            <v>LF</v>
          </cell>
          <cell r="D3525" t="str">
            <v>12</v>
          </cell>
          <cell r="E3525" t="str">
            <v>A</v>
          </cell>
          <cell r="F3525" t="str">
            <v>Y</v>
          </cell>
          <cell r="G3525" t="str">
            <v>*</v>
          </cell>
          <cell r="H3525">
            <v>43600</v>
          </cell>
          <cell r="I3525">
            <v>43830</v>
          </cell>
          <cell r="J3525" t="str">
            <v/>
          </cell>
          <cell r="K3525"/>
          <cell r="T3525" t="str">
            <v>0591 1 87</v>
          </cell>
          <cell r="U3525" t="str">
            <v xml:space="preserve"> </v>
          </cell>
          <cell r="V3525" t="str">
            <v xml:space="preserve"> </v>
          </cell>
          <cell r="W3525">
            <v>0</v>
          </cell>
          <cell r="X3525">
            <v>0</v>
          </cell>
          <cell r="Y3525" t="str">
            <v>xx</v>
          </cell>
        </row>
        <row r="3526">
          <cell r="A3526" t="str">
            <v>0591  1 88</v>
          </cell>
          <cell r="B3526" t="str">
            <v>IRRIGATION SLEEVE, 4" DIAMETER, PROJECT NUMBER 210024-5-52-01</v>
          </cell>
          <cell r="C3526" t="str">
            <v>LF</v>
          </cell>
          <cell r="D3526" t="str">
            <v>12</v>
          </cell>
          <cell r="E3526" t="str">
            <v>A</v>
          </cell>
          <cell r="F3526" t="str">
            <v>Y</v>
          </cell>
          <cell r="G3526" t="str">
            <v>*</v>
          </cell>
          <cell r="H3526">
            <v>43600</v>
          </cell>
          <cell r="I3526">
            <v>43830</v>
          </cell>
          <cell r="J3526" t="str">
            <v/>
          </cell>
          <cell r="K3526"/>
          <cell r="T3526" t="str">
            <v>0591 1 88</v>
          </cell>
          <cell r="U3526" t="str">
            <v xml:space="preserve"> </v>
          </cell>
          <cell r="V3526" t="str">
            <v xml:space="preserve"> </v>
          </cell>
          <cell r="W3526">
            <v>0</v>
          </cell>
          <cell r="X3526">
            <v>0</v>
          </cell>
          <cell r="Y3526" t="str">
            <v>xx</v>
          </cell>
        </row>
        <row r="3527">
          <cell r="A3527" t="str">
            <v>0591  1 89</v>
          </cell>
          <cell r="B3527" t="str">
            <v>IRRIGATION SLEEVE, 4" DIAMETER, PROJECT NUMBER 436319-1-52-01</v>
          </cell>
          <cell r="C3527" t="str">
            <v>LF</v>
          </cell>
          <cell r="D3527" t="str">
            <v>12</v>
          </cell>
          <cell r="E3527" t="str">
            <v>A</v>
          </cell>
          <cell r="F3527" t="str">
            <v>Y</v>
          </cell>
          <cell r="G3527" t="str">
            <v>*</v>
          </cell>
          <cell r="H3527">
            <v>43605</v>
          </cell>
          <cell r="I3527">
            <v>43830</v>
          </cell>
          <cell r="J3527" t="str">
            <v/>
          </cell>
          <cell r="K3527"/>
          <cell r="T3527" t="str">
            <v>0591 1 89</v>
          </cell>
          <cell r="U3527" t="str">
            <v xml:space="preserve"> </v>
          </cell>
          <cell r="V3527" t="str">
            <v xml:space="preserve"> </v>
          </cell>
          <cell r="W3527">
            <v>0</v>
          </cell>
          <cell r="X3527">
            <v>0</v>
          </cell>
          <cell r="Y3527" t="str">
            <v>xx</v>
          </cell>
        </row>
        <row r="3528">
          <cell r="A3528" t="str">
            <v>0591  1 90</v>
          </cell>
          <cell r="B3528" t="str">
            <v>IRRIGATION SLEEVE, 2" DIAMETER, PROJECT NUMBER 436558-1-52-01</v>
          </cell>
          <cell r="C3528" t="str">
            <v>LF</v>
          </cell>
          <cell r="D3528" t="str">
            <v>12</v>
          </cell>
          <cell r="E3528" t="str">
            <v>A</v>
          </cell>
          <cell r="F3528" t="str">
            <v>Y</v>
          </cell>
          <cell r="G3528" t="str">
            <v>*</v>
          </cell>
          <cell r="H3528">
            <v>43677</v>
          </cell>
          <cell r="I3528">
            <v>44012</v>
          </cell>
          <cell r="J3528" t="str">
            <v/>
          </cell>
          <cell r="K3528"/>
          <cell r="T3528" t="str">
            <v>0591 1 90</v>
          </cell>
          <cell r="U3528" t="str">
            <v xml:space="preserve"> </v>
          </cell>
          <cell r="V3528" t="str">
            <v xml:space="preserve"> </v>
          </cell>
          <cell r="W3528">
            <v>0</v>
          </cell>
          <cell r="X3528">
            <v>0</v>
          </cell>
          <cell r="Y3528" t="str">
            <v>xx</v>
          </cell>
        </row>
        <row r="3529">
          <cell r="A3529" t="str">
            <v>0591  1 91</v>
          </cell>
          <cell r="B3529" t="str">
            <v>IRRIGATION SLEEVE, 6" DIAMETER, PROJECT NUMBER 437835-1-52-01</v>
          </cell>
          <cell r="C3529" t="str">
            <v>LF</v>
          </cell>
          <cell r="D3529" t="str">
            <v>12</v>
          </cell>
          <cell r="E3529" t="str">
            <v>A</v>
          </cell>
          <cell r="F3529" t="str">
            <v>Y</v>
          </cell>
          <cell r="G3529" t="str">
            <v>*</v>
          </cell>
          <cell r="H3529">
            <v>43327</v>
          </cell>
          <cell r="I3529">
            <v>43646</v>
          </cell>
          <cell r="J3529" t="str">
            <v/>
          </cell>
          <cell r="K3529"/>
          <cell r="T3529" t="str">
            <v>0591 1 91</v>
          </cell>
          <cell r="U3529" t="str">
            <v xml:space="preserve"> </v>
          </cell>
          <cell r="V3529" t="str">
            <v xml:space="preserve"> </v>
          </cell>
          <cell r="W3529">
            <v>0</v>
          </cell>
          <cell r="X3529">
            <v>0</v>
          </cell>
          <cell r="Y3529" t="str">
            <v>xx</v>
          </cell>
        </row>
        <row r="3530">
          <cell r="A3530" t="str">
            <v>0591  1 92</v>
          </cell>
          <cell r="B3530" t="str">
            <v>IRRIGATION SLEEVE, 4" DIAMETER, PROJECT NUMBER 436558-1-52-01</v>
          </cell>
          <cell r="C3530" t="str">
            <v>LF</v>
          </cell>
          <cell r="D3530" t="str">
            <v>12</v>
          </cell>
          <cell r="E3530" t="str">
            <v>A</v>
          </cell>
          <cell r="F3530" t="str">
            <v>Y</v>
          </cell>
          <cell r="G3530" t="str">
            <v>*</v>
          </cell>
          <cell r="H3530">
            <v>43677</v>
          </cell>
          <cell r="I3530">
            <v>44012</v>
          </cell>
          <cell r="J3530" t="str">
            <v/>
          </cell>
          <cell r="K3530"/>
          <cell r="T3530" t="str">
            <v>0591 1 92</v>
          </cell>
          <cell r="U3530" t="str">
            <v xml:space="preserve"> </v>
          </cell>
          <cell r="V3530" t="str">
            <v xml:space="preserve"> </v>
          </cell>
          <cell r="W3530">
            <v>0</v>
          </cell>
          <cell r="X3530">
            <v>0</v>
          </cell>
          <cell r="Y3530" t="str">
            <v>xx</v>
          </cell>
        </row>
        <row r="3531">
          <cell r="A3531" t="str">
            <v>0591  1 93</v>
          </cell>
          <cell r="B3531" t="str">
            <v>IRRIGATION SLEEVE, 2" DIAMETER, PROJECT NUMBER 437786-1 -52-01</v>
          </cell>
          <cell r="C3531" t="str">
            <v>LF</v>
          </cell>
          <cell r="D3531" t="str">
            <v>12</v>
          </cell>
          <cell r="E3531" t="str">
            <v>A</v>
          </cell>
          <cell r="F3531" t="str">
            <v>Y</v>
          </cell>
          <cell r="G3531" t="str">
            <v>*</v>
          </cell>
          <cell r="H3531">
            <v>43719</v>
          </cell>
          <cell r="I3531">
            <v>44012</v>
          </cell>
          <cell r="J3531" t="str">
            <v/>
          </cell>
          <cell r="K3531"/>
          <cell r="T3531" t="str">
            <v>0591 1 93</v>
          </cell>
          <cell r="U3531" t="str">
            <v xml:space="preserve"> </v>
          </cell>
          <cell r="V3531" t="str">
            <v xml:space="preserve"> </v>
          </cell>
          <cell r="W3531">
            <v>0</v>
          </cell>
          <cell r="X3531">
            <v>0</v>
          </cell>
          <cell r="Y3531" t="str">
            <v>xx</v>
          </cell>
        </row>
        <row r="3532">
          <cell r="A3532" t="str">
            <v>0591  1 94</v>
          </cell>
          <cell r="B3532" t="str">
            <v>IRRIGATION SLEEVE, 4" DIAMETER, PROJECT NUMBER 437786-1 -52-01</v>
          </cell>
          <cell r="C3532" t="str">
            <v>LF</v>
          </cell>
          <cell r="D3532" t="str">
            <v>12</v>
          </cell>
          <cell r="E3532" t="str">
            <v>A</v>
          </cell>
          <cell r="F3532" t="str">
            <v>Y</v>
          </cell>
          <cell r="G3532" t="str">
            <v>*</v>
          </cell>
          <cell r="H3532">
            <v>43719</v>
          </cell>
          <cell r="I3532">
            <v>44012</v>
          </cell>
          <cell r="J3532" t="str">
            <v/>
          </cell>
          <cell r="K3532"/>
          <cell r="T3532" t="str">
            <v>0591 1 94</v>
          </cell>
          <cell r="U3532" t="str">
            <v xml:space="preserve"> </v>
          </cell>
          <cell r="V3532" t="str">
            <v xml:space="preserve"> </v>
          </cell>
          <cell r="W3532">
            <v>0</v>
          </cell>
          <cell r="X3532">
            <v>0</v>
          </cell>
          <cell r="Y3532" t="str">
            <v>xx</v>
          </cell>
        </row>
        <row r="3533">
          <cell r="A3533" t="str">
            <v>0591  1 95</v>
          </cell>
          <cell r="B3533" t="str">
            <v>IRRIGATION SLEEVE, 2.5" DIAMETER, PROJECT NUMBER 405610-8 -52-01</v>
          </cell>
          <cell r="C3533" t="str">
            <v>LF</v>
          </cell>
          <cell r="D3533" t="str">
            <v>12</v>
          </cell>
          <cell r="E3533" t="str">
            <v>A</v>
          </cell>
          <cell r="F3533" t="str">
            <v>Y</v>
          </cell>
          <cell r="G3533" t="str">
            <v>*</v>
          </cell>
          <cell r="H3533">
            <v>43786</v>
          </cell>
          <cell r="I3533">
            <v>44012</v>
          </cell>
          <cell r="J3533" t="str">
            <v/>
          </cell>
          <cell r="K3533"/>
          <cell r="T3533" t="str">
            <v>0591 1 95</v>
          </cell>
          <cell r="U3533" t="str">
            <v xml:space="preserve"> </v>
          </cell>
          <cell r="V3533" t="str">
            <v xml:space="preserve"> </v>
          </cell>
          <cell r="W3533">
            <v>0</v>
          </cell>
          <cell r="X3533">
            <v>0</v>
          </cell>
          <cell r="Y3533" t="str">
            <v>xx</v>
          </cell>
        </row>
        <row r="3534">
          <cell r="A3534" t="str">
            <v>0591  1 96</v>
          </cell>
          <cell r="B3534" t="str">
            <v>IRRIGATION SLEEVE, 4" DIAMETER, PROJECT NUMBER 405610-8 -52-01</v>
          </cell>
          <cell r="C3534" t="str">
            <v>LF</v>
          </cell>
          <cell r="D3534" t="str">
            <v>12</v>
          </cell>
          <cell r="E3534" t="str">
            <v>A</v>
          </cell>
          <cell r="F3534" t="str">
            <v>Y</v>
          </cell>
          <cell r="G3534" t="str">
            <v>*</v>
          </cell>
          <cell r="H3534">
            <v>43786</v>
          </cell>
          <cell r="I3534">
            <v>44012</v>
          </cell>
          <cell r="J3534" t="str">
            <v/>
          </cell>
          <cell r="K3534"/>
          <cell r="T3534" t="str">
            <v>0591 1 96</v>
          </cell>
          <cell r="U3534" t="str">
            <v xml:space="preserve"> </v>
          </cell>
          <cell r="V3534" t="str">
            <v xml:space="preserve"> </v>
          </cell>
          <cell r="W3534">
            <v>0</v>
          </cell>
          <cell r="X3534">
            <v>0</v>
          </cell>
          <cell r="Y3534" t="str">
            <v>xx</v>
          </cell>
        </row>
        <row r="3535">
          <cell r="A3535" t="str">
            <v>0591  1 97</v>
          </cell>
          <cell r="B3535" t="str">
            <v>IRRIGATION SLEEVE, 6" DIAMETER, PROJECT NUMBER 405610-8 -52-01</v>
          </cell>
          <cell r="C3535" t="str">
            <v>LF</v>
          </cell>
          <cell r="D3535" t="str">
            <v>12</v>
          </cell>
          <cell r="E3535" t="str">
            <v>A</v>
          </cell>
          <cell r="F3535" t="str">
            <v>Y</v>
          </cell>
          <cell r="G3535" t="str">
            <v>*</v>
          </cell>
          <cell r="H3535">
            <v>43786</v>
          </cell>
          <cell r="I3535">
            <v>44012</v>
          </cell>
          <cell r="J3535" t="str">
            <v/>
          </cell>
          <cell r="K3535"/>
          <cell r="T3535" t="str">
            <v>0591 1 97</v>
          </cell>
          <cell r="U3535" t="str">
            <v xml:space="preserve"> </v>
          </cell>
          <cell r="V3535" t="str">
            <v xml:space="preserve"> </v>
          </cell>
          <cell r="W3535">
            <v>0</v>
          </cell>
          <cell r="X3535">
            <v>0</v>
          </cell>
          <cell r="Y3535" t="str">
            <v>xx</v>
          </cell>
        </row>
        <row r="3536">
          <cell r="A3536" t="str">
            <v>0591  1 98</v>
          </cell>
          <cell r="B3536" t="str">
            <v>IRRIGATION SLEEVE, 4" DIAMETER, PROJECT NUMBER 437785-1-52-01</v>
          </cell>
          <cell r="C3536" t="str">
            <v>LF</v>
          </cell>
          <cell r="D3536" t="str">
            <v>12</v>
          </cell>
          <cell r="E3536" t="str">
            <v>A</v>
          </cell>
          <cell r="F3536" t="str">
            <v>Y</v>
          </cell>
          <cell r="G3536" t="str">
            <v>*</v>
          </cell>
          <cell r="H3536">
            <v>43786</v>
          </cell>
          <cell r="I3536">
            <v>44012</v>
          </cell>
          <cell r="J3536" t="str">
            <v/>
          </cell>
          <cell r="K3536"/>
          <cell r="T3536" t="str">
            <v>0591 1 98</v>
          </cell>
          <cell r="U3536" t="str">
            <v xml:space="preserve"> </v>
          </cell>
          <cell r="V3536" t="str">
            <v xml:space="preserve"> </v>
          </cell>
          <cell r="W3536">
            <v>0</v>
          </cell>
          <cell r="X3536">
            <v>0</v>
          </cell>
          <cell r="Y3536" t="str">
            <v>xx</v>
          </cell>
        </row>
        <row r="3537">
          <cell r="A3537" t="str">
            <v>0591  1 99</v>
          </cell>
          <cell r="B3537" t="str">
            <v>IRRIGATION SLEEVE, 8" DIAMETER, PROJECT NUMBER 405610-8 -52-01</v>
          </cell>
          <cell r="C3537" t="str">
            <v>LF</v>
          </cell>
          <cell r="D3537" t="str">
            <v>12</v>
          </cell>
          <cell r="E3537" t="str">
            <v>A</v>
          </cell>
          <cell r="F3537" t="str">
            <v>Y</v>
          </cell>
          <cell r="G3537" t="str">
            <v>*</v>
          </cell>
          <cell r="H3537">
            <v>43786</v>
          </cell>
          <cell r="I3537">
            <v>44012</v>
          </cell>
          <cell r="J3537" t="str">
            <v/>
          </cell>
          <cell r="K3537"/>
          <cell r="T3537" t="str">
            <v>0591 1 99</v>
          </cell>
          <cell r="U3537" t="str">
            <v xml:space="preserve"> </v>
          </cell>
          <cell r="V3537" t="str">
            <v xml:space="preserve"> </v>
          </cell>
          <cell r="W3537">
            <v>0</v>
          </cell>
          <cell r="X3537">
            <v>0</v>
          </cell>
          <cell r="Y3537" t="str">
            <v>xx</v>
          </cell>
        </row>
        <row r="3538">
          <cell r="A3538" t="str">
            <v>0591  1200</v>
          </cell>
          <cell r="B3538" t="str">
            <v>IRRIGATION SLEEVE, 2" DIAMETER</v>
          </cell>
          <cell r="C3538" t="str">
            <v>LF</v>
          </cell>
          <cell r="D3538" t="str">
            <v>12</v>
          </cell>
          <cell r="E3538" t="str">
            <v>A</v>
          </cell>
          <cell r="F3538" t="str">
            <v>Y</v>
          </cell>
          <cell r="G3538" t="str">
            <v/>
          </cell>
          <cell r="H3538">
            <v>43662</v>
          </cell>
          <cell r="I3538"/>
          <cell r="J3538">
            <v>13</v>
          </cell>
          <cell r="K3538"/>
          <cell r="T3538" t="str">
            <v>0591 1200</v>
          </cell>
          <cell r="U3538" t="str">
            <v xml:space="preserve"> </v>
          </cell>
          <cell r="V3538" t="str">
            <v xml:space="preserve"> </v>
          </cell>
          <cell r="W3538">
            <v>0</v>
          </cell>
          <cell r="X3538">
            <v>0</v>
          </cell>
          <cell r="Y3538" t="str">
            <v>xx</v>
          </cell>
        </row>
        <row r="3539">
          <cell r="A3539" t="str">
            <v>0591  1400</v>
          </cell>
          <cell r="B3539" t="str">
            <v>IRRIGATION SLEEVE, 4" DIAMETER</v>
          </cell>
          <cell r="C3539" t="str">
            <v>LF</v>
          </cell>
          <cell r="D3539" t="str">
            <v>12</v>
          </cell>
          <cell r="E3539" t="str">
            <v>A</v>
          </cell>
          <cell r="F3539" t="str">
            <v>Y</v>
          </cell>
          <cell r="G3539" t="str">
            <v/>
          </cell>
          <cell r="H3539">
            <v>43662</v>
          </cell>
          <cell r="I3539"/>
          <cell r="J3539">
            <v>20</v>
          </cell>
          <cell r="K3539"/>
          <cell r="T3539" t="str">
            <v>0591 1400</v>
          </cell>
          <cell r="U3539" t="str">
            <v xml:space="preserve"> </v>
          </cell>
          <cell r="V3539" t="str">
            <v xml:space="preserve"> </v>
          </cell>
          <cell r="W3539">
            <v>0</v>
          </cell>
          <cell r="X3539">
            <v>0</v>
          </cell>
          <cell r="Y3539" t="str">
            <v>xx</v>
          </cell>
        </row>
        <row r="3540">
          <cell r="A3540" t="str">
            <v>0591  1600</v>
          </cell>
          <cell r="B3540" t="str">
            <v>IRRIGATION SLEEVE, 6" DIAMETER</v>
          </cell>
          <cell r="C3540" t="str">
            <v>LF</v>
          </cell>
          <cell r="D3540" t="str">
            <v>12</v>
          </cell>
          <cell r="E3540" t="str">
            <v>A</v>
          </cell>
          <cell r="F3540" t="str">
            <v>Y</v>
          </cell>
          <cell r="G3540" t="str">
            <v/>
          </cell>
          <cell r="H3540">
            <v>43662</v>
          </cell>
          <cell r="I3540"/>
          <cell r="J3540">
            <v>25</v>
          </cell>
          <cell r="K3540"/>
          <cell r="T3540" t="str">
            <v>0591 1600</v>
          </cell>
          <cell r="U3540" t="str">
            <v xml:space="preserve"> </v>
          </cell>
          <cell r="V3540" t="str">
            <v xml:space="preserve"> </v>
          </cell>
          <cell r="W3540">
            <v>0</v>
          </cell>
          <cell r="X3540">
            <v>0</v>
          </cell>
          <cell r="Y3540" t="str">
            <v>xx</v>
          </cell>
        </row>
        <row r="3541">
          <cell r="A3541" t="str">
            <v>0591-1-35</v>
          </cell>
          <cell r="B3541" t="str">
            <v>ERROR: IRRIGATION SLEEVE, 2" DIAMETER, PROJECT NUMBER 430148-2-52-01</v>
          </cell>
          <cell r="C3541" t="str">
            <v>LF</v>
          </cell>
          <cell r="D3541" t="str">
            <v>12</v>
          </cell>
          <cell r="E3541" t="str">
            <v xml:space="preserve"> </v>
          </cell>
          <cell r="F3541" t="str">
            <v>Y</v>
          </cell>
          <cell r="G3541" t="str">
            <v>*</v>
          </cell>
          <cell r="H3541">
            <v>42366</v>
          </cell>
          <cell r="I3541">
            <v>42370</v>
          </cell>
          <cell r="J3541" t="str">
            <v/>
          </cell>
          <cell r="K3541"/>
          <cell r="T3541" t="str">
            <v>0591-1-35</v>
          </cell>
          <cell r="U3541" t="str">
            <v xml:space="preserve"> </v>
          </cell>
          <cell r="V3541" t="str">
            <v xml:space="preserve"> </v>
          </cell>
          <cell r="W3541">
            <v>0</v>
          </cell>
          <cell r="X3541">
            <v>0</v>
          </cell>
          <cell r="Y3541" t="str">
            <v>xx</v>
          </cell>
        </row>
        <row r="3542">
          <cell r="A3542" t="str">
            <v>0603  1 11</v>
          </cell>
          <cell r="B3542" t="str">
            <v>DATA COLLECTION, MICROWAVE, 6 MONTH</v>
          </cell>
          <cell r="C3542" t="str">
            <v>EA</v>
          </cell>
          <cell r="D3542" t="str">
            <v>11</v>
          </cell>
          <cell r="E3542" t="str">
            <v>T</v>
          </cell>
          <cell r="F3542" t="str">
            <v>Y</v>
          </cell>
          <cell r="G3542" t="str">
            <v>*</v>
          </cell>
          <cell r="H3542">
            <v>42221</v>
          </cell>
          <cell r="I3542">
            <v>42521</v>
          </cell>
          <cell r="J3542" t="str">
            <v/>
          </cell>
          <cell r="K3542"/>
          <cell r="T3542" t="str">
            <v>0603 1 11</v>
          </cell>
          <cell r="U3542" t="str">
            <v xml:space="preserve"> </v>
          </cell>
          <cell r="V3542" t="str">
            <v xml:space="preserve"> </v>
          </cell>
          <cell r="W3542">
            <v>0</v>
          </cell>
          <cell r="X3542">
            <v>0</v>
          </cell>
          <cell r="Y3542" t="str">
            <v>xx</v>
          </cell>
        </row>
        <row r="3543">
          <cell r="A3543" t="str">
            <v>0603  1 12</v>
          </cell>
          <cell r="B3543" t="str">
            <v>DATA COLLECTION, MICROWAVE, 12 MONTH</v>
          </cell>
          <cell r="C3543" t="str">
            <v>EA</v>
          </cell>
          <cell r="D3543" t="str">
            <v>11</v>
          </cell>
          <cell r="E3543" t="str">
            <v>T</v>
          </cell>
          <cell r="F3543" t="str">
            <v>Y</v>
          </cell>
          <cell r="G3543" t="str">
            <v>*</v>
          </cell>
          <cell r="H3543">
            <v>42221</v>
          </cell>
          <cell r="I3543">
            <v>42521</v>
          </cell>
          <cell r="J3543" t="str">
            <v/>
          </cell>
          <cell r="K3543"/>
          <cell r="T3543" t="str">
            <v>0603 1 12</v>
          </cell>
          <cell r="U3543" t="str">
            <v xml:space="preserve"> </v>
          </cell>
          <cell r="V3543" t="str">
            <v xml:space="preserve"> </v>
          </cell>
          <cell r="W3543">
            <v>0</v>
          </cell>
          <cell r="X3543">
            <v>0</v>
          </cell>
          <cell r="Y3543" t="str">
            <v>xx</v>
          </cell>
        </row>
        <row r="3544">
          <cell r="A3544" t="str">
            <v>0603  1 21</v>
          </cell>
          <cell r="B3544" t="str">
            <v>DATA COLLECTION, MAGNETOMETER, 6 MONTH</v>
          </cell>
          <cell r="C3544" t="str">
            <v>EA</v>
          </cell>
          <cell r="D3544" t="str">
            <v>11</v>
          </cell>
          <cell r="E3544" t="str">
            <v>T</v>
          </cell>
          <cell r="F3544" t="str">
            <v>Y</v>
          </cell>
          <cell r="G3544" t="str">
            <v>*</v>
          </cell>
          <cell r="H3544">
            <v>42221</v>
          </cell>
          <cell r="I3544">
            <v>42521</v>
          </cell>
          <cell r="J3544" t="str">
            <v/>
          </cell>
          <cell r="K3544"/>
          <cell r="T3544" t="str">
            <v>0603 1 21</v>
          </cell>
          <cell r="U3544" t="str">
            <v xml:space="preserve"> </v>
          </cell>
          <cell r="V3544" t="str">
            <v xml:space="preserve"> </v>
          </cell>
          <cell r="W3544">
            <v>0</v>
          </cell>
          <cell r="X3544">
            <v>0</v>
          </cell>
          <cell r="Y3544" t="str">
            <v>xx</v>
          </cell>
        </row>
        <row r="3545">
          <cell r="A3545" t="str">
            <v>0603  1 22</v>
          </cell>
          <cell r="B3545" t="str">
            <v>DATA COLLECTION, MAGNETOMETER, 12 MONTH</v>
          </cell>
          <cell r="C3545" t="str">
            <v>EA</v>
          </cell>
          <cell r="D3545" t="str">
            <v>11</v>
          </cell>
          <cell r="E3545" t="str">
            <v>T</v>
          </cell>
          <cell r="F3545" t="str">
            <v>Y</v>
          </cell>
          <cell r="G3545" t="str">
            <v>*</v>
          </cell>
          <cell r="H3545">
            <v>42221</v>
          </cell>
          <cell r="I3545">
            <v>42521</v>
          </cell>
          <cell r="J3545" t="str">
            <v/>
          </cell>
          <cell r="K3545"/>
          <cell r="T3545" t="str">
            <v>0603 1 22</v>
          </cell>
          <cell r="U3545" t="str">
            <v xml:space="preserve"> </v>
          </cell>
          <cell r="V3545" t="str">
            <v xml:space="preserve"> </v>
          </cell>
          <cell r="W3545">
            <v>0</v>
          </cell>
          <cell r="X3545">
            <v>0</v>
          </cell>
          <cell r="Y3545" t="str">
            <v>xx</v>
          </cell>
        </row>
        <row r="3546">
          <cell r="A3546" t="str">
            <v>0603  1 31</v>
          </cell>
          <cell r="B3546" t="str">
            <v>DATA COLLECTION, BLUETOOTH, 6 MONTH</v>
          </cell>
          <cell r="C3546" t="str">
            <v>EA</v>
          </cell>
          <cell r="D3546" t="str">
            <v>11</v>
          </cell>
          <cell r="E3546" t="str">
            <v>T</v>
          </cell>
          <cell r="F3546" t="str">
            <v>Y</v>
          </cell>
          <cell r="G3546" t="str">
            <v>*</v>
          </cell>
          <cell r="H3546">
            <v>42221</v>
          </cell>
          <cell r="I3546">
            <v>42521</v>
          </cell>
          <cell r="J3546" t="str">
            <v/>
          </cell>
          <cell r="K3546"/>
          <cell r="T3546" t="str">
            <v>0603 1 31</v>
          </cell>
          <cell r="U3546" t="str">
            <v xml:space="preserve"> </v>
          </cell>
          <cell r="V3546" t="str">
            <v xml:space="preserve"> </v>
          </cell>
          <cell r="W3546">
            <v>0</v>
          </cell>
          <cell r="X3546">
            <v>0</v>
          </cell>
          <cell r="Y3546" t="str">
            <v>xx</v>
          </cell>
        </row>
        <row r="3547">
          <cell r="A3547" t="str">
            <v>0603  1 32</v>
          </cell>
          <cell r="B3547" t="str">
            <v>DATA COLLECTION, BLUETOOTH, 12 MONTH</v>
          </cell>
          <cell r="C3547" t="str">
            <v>EA</v>
          </cell>
          <cell r="D3547" t="str">
            <v>11</v>
          </cell>
          <cell r="E3547" t="str">
            <v>T</v>
          </cell>
          <cell r="F3547" t="str">
            <v>Y</v>
          </cell>
          <cell r="G3547" t="str">
            <v>*</v>
          </cell>
          <cell r="H3547">
            <v>42221</v>
          </cell>
          <cell r="I3547">
            <v>42521</v>
          </cell>
          <cell r="J3547" t="str">
            <v/>
          </cell>
          <cell r="K3547"/>
          <cell r="T3547" t="str">
            <v>0603 1 32</v>
          </cell>
          <cell r="U3547" t="str">
            <v xml:space="preserve"> </v>
          </cell>
          <cell r="V3547" t="str">
            <v xml:space="preserve"> </v>
          </cell>
          <cell r="W3547">
            <v>0</v>
          </cell>
          <cell r="X3547">
            <v>0</v>
          </cell>
          <cell r="Y3547" t="str">
            <v>xx</v>
          </cell>
        </row>
        <row r="3548">
          <cell r="A3548" t="str">
            <v>0603  1 41</v>
          </cell>
          <cell r="B3548" t="str">
            <v>DATA COLLECTION, CAMERA, 6 MONTH</v>
          </cell>
          <cell r="C3548" t="str">
            <v>EA</v>
          </cell>
          <cell r="D3548" t="str">
            <v>11</v>
          </cell>
          <cell r="E3548" t="str">
            <v>T</v>
          </cell>
          <cell r="F3548" t="str">
            <v>Y</v>
          </cell>
          <cell r="G3548" t="str">
            <v>*</v>
          </cell>
          <cell r="H3548">
            <v>42221</v>
          </cell>
          <cell r="I3548">
            <v>42521</v>
          </cell>
          <cell r="J3548" t="str">
            <v/>
          </cell>
          <cell r="K3548"/>
          <cell r="T3548" t="str">
            <v>0603 1 41</v>
          </cell>
          <cell r="U3548" t="str">
            <v xml:space="preserve"> </v>
          </cell>
          <cell r="V3548" t="str">
            <v xml:space="preserve"> </v>
          </cell>
          <cell r="W3548">
            <v>0</v>
          </cell>
          <cell r="X3548">
            <v>0</v>
          </cell>
          <cell r="Y3548" t="str">
            <v>xx</v>
          </cell>
        </row>
        <row r="3549">
          <cell r="A3549" t="str">
            <v>0603  1 42</v>
          </cell>
          <cell r="B3549" t="str">
            <v>DATA COLLECTION, CAMERA, 12 MONTH</v>
          </cell>
          <cell r="C3549" t="str">
            <v>EA</v>
          </cell>
          <cell r="D3549" t="str">
            <v>11</v>
          </cell>
          <cell r="E3549" t="str">
            <v>T</v>
          </cell>
          <cell r="F3549" t="str">
            <v>Y</v>
          </cell>
          <cell r="G3549" t="str">
            <v>*</v>
          </cell>
          <cell r="H3549">
            <v>42221</v>
          </cell>
          <cell r="I3549">
            <v>42521</v>
          </cell>
          <cell r="J3549" t="str">
            <v/>
          </cell>
          <cell r="K3549"/>
          <cell r="T3549" t="str">
            <v>0603 1 42</v>
          </cell>
          <cell r="U3549" t="str">
            <v xml:space="preserve"> </v>
          </cell>
          <cell r="V3549" t="str">
            <v xml:space="preserve"> </v>
          </cell>
          <cell r="W3549">
            <v>0</v>
          </cell>
          <cell r="X3549">
            <v>0</v>
          </cell>
          <cell r="Y3549" t="str">
            <v>xx</v>
          </cell>
        </row>
        <row r="3550">
          <cell r="A3550" t="str">
            <v>0603  1 51</v>
          </cell>
          <cell r="B3550" t="str">
            <v>DATA COLLECTION, CAMERA- PEDESTRIAN WITH DATA ANALYTICS, 6 MONTH</v>
          </cell>
          <cell r="C3550" t="str">
            <v>EA</v>
          </cell>
          <cell r="D3550" t="str">
            <v>11</v>
          </cell>
          <cell r="E3550" t="str">
            <v>T</v>
          </cell>
          <cell r="F3550" t="str">
            <v>Y</v>
          </cell>
          <cell r="G3550" t="str">
            <v>*</v>
          </cell>
          <cell r="H3550">
            <v>42221</v>
          </cell>
          <cell r="I3550">
            <v>42521</v>
          </cell>
          <cell r="J3550" t="str">
            <v/>
          </cell>
          <cell r="K3550"/>
          <cell r="T3550" t="str">
            <v>0603 1 51</v>
          </cell>
          <cell r="U3550" t="str">
            <v xml:space="preserve"> </v>
          </cell>
          <cell r="V3550" t="str">
            <v xml:space="preserve"> </v>
          </cell>
          <cell r="W3550">
            <v>0</v>
          </cell>
          <cell r="X3550">
            <v>0</v>
          </cell>
          <cell r="Y3550" t="str">
            <v>xx</v>
          </cell>
        </row>
        <row r="3551">
          <cell r="A3551" t="str">
            <v>0603  1 52</v>
          </cell>
          <cell r="B3551" t="str">
            <v>DATA COLLECTION, CAMERA- PEDESTRIAN WITH DATA ANALYTICS, 12 MONTH</v>
          </cell>
          <cell r="C3551" t="str">
            <v>EA</v>
          </cell>
          <cell r="D3551" t="str">
            <v>11</v>
          </cell>
          <cell r="E3551" t="str">
            <v>T</v>
          </cell>
          <cell r="F3551" t="str">
            <v>Y</v>
          </cell>
          <cell r="G3551" t="str">
            <v>*</v>
          </cell>
          <cell r="H3551">
            <v>42221</v>
          </cell>
          <cell r="I3551">
            <v>42521</v>
          </cell>
          <cell r="J3551" t="str">
            <v/>
          </cell>
          <cell r="K3551"/>
          <cell r="T3551" t="str">
            <v>0603 1 52</v>
          </cell>
          <cell r="U3551" t="str">
            <v xml:space="preserve"> </v>
          </cell>
          <cell r="V3551" t="str">
            <v xml:space="preserve"> </v>
          </cell>
          <cell r="W3551">
            <v>0</v>
          </cell>
          <cell r="X3551">
            <v>0</v>
          </cell>
          <cell r="Y3551" t="str">
            <v>xx</v>
          </cell>
        </row>
        <row r="3552">
          <cell r="A3552" t="str">
            <v>0603  1 61</v>
          </cell>
          <cell r="B3552" t="str">
            <v>DATA COLLECTION, CAMERA- VEHICULAR WITH DATA ANALYTICS, 6 MONTH</v>
          </cell>
          <cell r="C3552" t="str">
            <v>EA</v>
          </cell>
          <cell r="D3552" t="str">
            <v>11</v>
          </cell>
          <cell r="E3552" t="str">
            <v>T</v>
          </cell>
          <cell r="F3552" t="str">
            <v>Y</v>
          </cell>
          <cell r="G3552" t="str">
            <v>*</v>
          </cell>
          <cell r="H3552">
            <v>42221</v>
          </cell>
          <cell r="I3552">
            <v>42521</v>
          </cell>
          <cell r="J3552" t="str">
            <v/>
          </cell>
          <cell r="K3552"/>
          <cell r="T3552" t="str">
            <v>0603 1 61</v>
          </cell>
          <cell r="U3552" t="str">
            <v xml:space="preserve"> </v>
          </cell>
          <cell r="V3552" t="str">
            <v xml:space="preserve"> </v>
          </cell>
          <cell r="W3552">
            <v>0</v>
          </cell>
          <cell r="X3552">
            <v>0</v>
          </cell>
          <cell r="Y3552" t="str">
            <v>xx</v>
          </cell>
        </row>
        <row r="3553">
          <cell r="A3553" t="str">
            <v>0603  1 62</v>
          </cell>
          <cell r="B3553" t="str">
            <v>DATA COLLECTION, CAMERA- VEHICULAR WITH DATA ANALYTICS, 12 MONTH</v>
          </cell>
          <cell r="C3553" t="str">
            <v>EA</v>
          </cell>
          <cell r="D3553" t="str">
            <v>11</v>
          </cell>
          <cell r="E3553" t="str">
            <v>T</v>
          </cell>
          <cell r="F3553" t="str">
            <v>Y</v>
          </cell>
          <cell r="G3553" t="str">
            <v>*</v>
          </cell>
          <cell r="H3553">
            <v>42221</v>
          </cell>
          <cell r="I3553">
            <v>42521</v>
          </cell>
          <cell r="J3553" t="str">
            <v/>
          </cell>
          <cell r="K3553"/>
          <cell r="T3553" t="str">
            <v>0603 1 62</v>
          </cell>
          <cell r="U3553" t="str">
            <v xml:space="preserve"> </v>
          </cell>
          <cell r="V3553" t="str">
            <v xml:space="preserve"> </v>
          </cell>
          <cell r="W3553">
            <v>0</v>
          </cell>
          <cell r="X3553">
            <v>0</v>
          </cell>
          <cell r="Y3553" t="str">
            <v>xx</v>
          </cell>
        </row>
        <row r="3554">
          <cell r="A3554" t="str">
            <v>0604  3  1</v>
          </cell>
          <cell r="B3554" t="str">
            <v>TIMING IMPLEMENTATION, CONTROLLER</v>
          </cell>
          <cell r="C3554" t="str">
            <v>PI</v>
          </cell>
          <cell r="D3554" t="str">
            <v>11</v>
          </cell>
          <cell r="E3554" t="str">
            <v>T</v>
          </cell>
          <cell r="F3554" t="str">
            <v>Y</v>
          </cell>
          <cell r="G3554" t="str">
            <v>*</v>
          </cell>
          <cell r="H3554">
            <v>41275</v>
          </cell>
          <cell r="I3554">
            <v>41455</v>
          </cell>
          <cell r="J3554" t="str">
            <v/>
          </cell>
          <cell r="K3554"/>
          <cell r="T3554" t="str">
            <v>0604 3 1</v>
          </cell>
          <cell r="U3554" t="str">
            <v xml:space="preserve"> </v>
          </cell>
          <cell r="V3554" t="str">
            <v xml:space="preserve"> </v>
          </cell>
          <cell r="W3554">
            <v>0</v>
          </cell>
          <cell r="X3554">
            <v>0</v>
          </cell>
          <cell r="Y3554" t="str">
            <v>xx</v>
          </cell>
        </row>
        <row r="3555">
          <cell r="A3555" t="str">
            <v>0604  3  2</v>
          </cell>
          <cell r="B3555" t="str">
            <v>TIMING IMPLEMENTATION, CONTROLLER &amp; COORDINATION UNIT</v>
          </cell>
          <cell r="C3555" t="str">
            <v>PI</v>
          </cell>
          <cell r="D3555" t="str">
            <v>11</v>
          </cell>
          <cell r="E3555" t="str">
            <v>T</v>
          </cell>
          <cell r="F3555" t="str">
            <v>Y</v>
          </cell>
          <cell r="G3555" t="str">
            <v>*</v>
          </cell>
          <cell r="H3555">
            <v>41275</v>
          </cell>
          <cell r="I3555">
            <v>41455</v>
          </cell>
          <cell r="J3555" t="str">
            <v/>
          </cell>
          <cell r="K3555"/>
          <cell r="T3555" t="str">
            <v>0604 3 2</v>
          </cell>
          <cell r="U3555" t="str">
            <v xml:space="preserve"> </v>
          </cell>
          <cell r="V3555" t="str">
            <v xml:space="preserve"> </v>
          </cell>
          <cell r="W3555">
            <v>0</v>
          </cell>
          <cell r="X3555">
            <v>0</v>
          </cell>
          <cell r="Y3555" t="str">
            <v>xx</v>
          </cell>
        </row>
        <row r="3556">
          <cell r="A3556" t="str">
            <v>0604  3  3</v>
          </cell>
          <cell r="B3556" t="str">
            <v>TIMING IMPLEMENTATION, MASTER CLOCK UNIT</v>
          </cell>
          <cell r="C3556" t="str">
            <v>PI</v>
          </cell>
          <cell r="D3556" t="str">
            <v>11</v>
          </cell>
          <cell r="E3556" t="str">
            <v>T</v>
          </cell>
          <cell r="F3556" t="str">
            <v>Y</v>
          </cell>
          <cell r="G3556" t="str">
            <v>*</v>
          </cell>
          <cell r="H3556">
            <v>41275</v>
          </cell>
          <cell r="I3556">
            <v>41455</v>
          </cell>
          <cell r="J3556" t="str">
            <v/>
          </cell>
          <cell r="K3556"/>
          <cell r="T3556" t="str">
            <v>0604 3 3</v>
          </cell>
          <cell r="U3556" t="str">
            <v xml:space="preserve"> </v>
          </cell>
          <cell r="V3556" t="str">
            <v xml:space="preserve"> </v>
          </cell>
          <cell r="W3556">
            <v>0</v>
          </cell>
          <cell r="X3556">
            <v>0</v>
          </cell>
          <cell r="Y3556" t="str">
            <v>xx</v>
          </cell>
        </row>
        <row r="3557">
          <cell r="A3557" t="str">
            <v>0630  1 11</v>
          </cell>
          <cell r="B3557" t="str">
            <v>CONDUIT, FURNISH &amp; INSTALL, ABOVEGROUND</v>
          </cell>
          <cell r="C3557" t="str">
            <v>LF</v>
          </cell>
          <cell r="D3557" t="str">
            <v>11</v>
          </cell>
          <cell r="E3557"/>
          <cell r="F3557" t="str">
            <v>Y</v>
          </cell>
          <cell r="G3557" t="str">
            <v>*</v>
          </cell>
          <cell r="H3557">
            <v>41275</v>
          </cell>
          <cell r="I3557">
            <v>41455</v>
          </cell>
          <cell r="J3557" t="str">
            <v/>
          </cell>
          <cell r="K3557"/>
          <cell r="T3557" t="str">
            <v>0630 1 11</v>
          </cell>
          <cell r="U3557" t="str">
            <v xml:space="preserve"> </v>
          </cell>
          <cell r="V3557" t="str">
            <v xml:space="preserve"> </v>
          </cell>
          <cell r="W3557">
            <v>0</v>
          </cell>
          <cell r="X3557">
            <v>0</v>
          </cell>
          <cell r="Y3557" t="str">
            <v>xx</v>
          </cell>
        </row>
        <row r="3558">
          <cell r="A3558" t="str">
            <v>0630  1 12</v>
          </cell>
          <cell r="B3558" t="str">
            <v>CONDUIT, FURNISH &amp; INSTALL, UNDERGROUND</v>
          </cell>
          <cell r="C3558" t="str">
            <v>LF</v>
          </cell>
          <cell r="D3558" t="str">
            <v>11</v>
          </cell>
          <cell r="E3558"/>
          <cell r="F3558" t="str">
            <v>Y</v>
          </cell>
          <cell r="G3558" t="str">
            <v>*</v>
          </cell>
          <cell r="H3558">
            <v>41275</v>
          </cell>
          <cell r="I3558">
            <v>41455</v>
          </cell>
          <cell r="J3558" t="str">
            <v/>
          </cell>
          <cell r="K3558"/>
          <cell r="T3558" t="str">
            <v>0630 1 12</v>
          </cell>
          <cell r="U3558" t="str">
            <v xml:space="preserve"> </v>
          </cell>
          <cell r="V3558" t="str">
            <v xml:space="preserve"> </v>
          </cell>
          <cell r="W3558">
            <v>0</v>
          </cell>
          <cell r="X3558">
            <v>0</v>
          </cell>
          <cell r="Y3558" t="str">
            <v>xx</v>
          </cell>
        </row>
        <row r="3559">
          <cell r="A3559" t="str">
            <v>0630  1 13</v>
          </cell>
          <cell r="B3559" t="str">
            <v>CONDUIT, FURNISH &amp; INSTALL, SAWCUT &amp; PLACE UNDER EXISTING PAVEMENT</v>
          </cell>
          <cell r="C3559" t="str">
            <v>LF</v>
          </cell>
          <cell r="D3559" t="str">
            <v>11</v>
          </cell>
          <cell r="E3559"/>
          <cell r="F3559" t="str">
            <v>Y</v>
          </cell>
          <cell r="G3559" t="str">
            <v>*</v>
          </cell>
          <cell r="H3559">
            <v>41275</v>
          </cell>
          <cell r="I3559">
            <v>41455</v>
          </cell>
          <cell r="J3559" t="str">
            <v/>
          </cell>
          <cell r="K3559"/>
          <cell r="T3559" t="str">
            <v>0630 1 13</v>
          </cell>
          <cell r="U3559" t="str">
            <v xml:space="preserve"> </v>
          </cell>
          <cell r="V3559" t="str">
            <v xml:space="preserve"> </v>
          </cell>
          <cell r="W3559">
            <v>0</v>
          </cell>
          <cell r="X3559">
            <v>0</v>
          </cell>
          <cell r="Y3559" t="str">
            <v>xx</v>
          </cell>
        </row>
        <row r="3560">
          <cell r="A3560" t="str">
            <v>0630  1 14</v>
          </cell>
          <cell r="B3560" t="str">
            <v>CONDUIT, F &amp; I, UNDERGROUND -JACKED</v>
          </cell>
          <cell r="C3560" t="str">
            <v>LF</v>
          </cell>
          <cell r="D3560" t="str">
            <v>11</v>
          </cell>
          <cell r="E3560"/>
          <cell r="F3560" t="str">
            <v>Y</v>
          </cell>
          <cell r="G3560" t="str">
            <v>*</v>
          </cell>
          <cell r="H3560">
            <v>41275</v>
          </cell>
          <cell r="I3560">
            <v>41455</v>
          </cell>
          <cell r="J3560" t="str">
            <v/>
          </cell>
          <cell r="K3560"/>
          <cell r="T3560" t="str">
            <v>0630 1 14</v>
          </cell>
          <cell r="U3560" t="str">
            <v xml:space="preserve"> </v>
          </cell>
          <cell r="V3560" t="str">
            <v xml:space="preserve"> </v>
          </cell>
          <cell r="W3560">
            <v>0</v>
          </cell>
          <cell r="X3560">
            <v>0</v>
          </cell>
          <cell r="Y3560" t="str">
            <v>xx</v>
          </cell>
        </row>
        <row r="3561">
          <cell r="A3561" t="str">
            <v>0630  1 15</v>
          </cell>
          <cell r="B3561" t="str">
            <v>CONDUIT, F &amp; I, BRIDGE MOUNT</v>
          </cell>
          <cell r="C3561" t="str">
            <v>LF</v>
          </cell>
          <cell r="D3561" t="str">
            <v>11</v>
          </cell>
          <cell r="E3561"/>
          <cell r="F3561" t="str">
            <v>Y</v>
          </cell>
          <cell r="G3561" t="str">
            <v>*</v>
          </cell>
          <cell r="H3561">
            <v>41275</v>
          </cell>
          <cell r="I3561">
            <v>41455</v>
          </cell>
          <cell r="J3561" t="str">
            <v/>
          </cell>
          <cell r="K3561"/>
          <cell r="T3561" t="str">
            <v>0630 1 15</v>
          </cell>
          <cell r="U3561" t="str">
            <v xml:space="preserve"> </v>
          </cell>
          <cell r="V3561" t="str">
            <v xml:space="preserve"> </v>
          </cell>
          <cell r="W3561">
            <v>0</v>
          </cell>
          <cell r="X3561">
            <v>0</v>
          </cell>
          <cell r="Y3561" t="str">
            <v>xx</v>
          </cell>
        </row>
        <row r="3562">
          <cell r="A3562" t="str">
            <v>0630  1 22</v>
          </cell>
          <cell r="B3562" t="str">
            <v>TEMP DUMMY PAYITEM FOR WT DATA MIGRATION</v>
          </cell>
          <cell r="C3562" t="str">
            <v>LF</v>
          </cell>
          <cell r="D3562" t="str">
            <v>11</v>
          </cell>
          <cell r="E3562"/>
          <cell r="F3562" t="str">
            <v>Y</v>
          </cell>
          <cell r="G3562" t="str">
            <v>*</v>
          </cell>
          <cell r="H3562">
            <v>38744</v>
          </cell>
          <cell r="I3562">
            <v>41275</v>
          </cell>
          <cell r="J3562" t="str">
            <v/>
          </cell>
          <cell r="K3562"/>
          <cell r="T3562" t="str">
            <v>0630 1 22</v>
          </cell>
          <cell r="U3562" t="str">
            <v xml:space="preserve"> </v>
          </cell>
          <cell r="V3562" t="str">
            <v xml:space="preserve"> </v>
          </cell>
          <cell r="W3562">
            <v>0</v>
          </cell>
          <cell r="X3562">
            <v>0</v>
          </cell>
          <cell r="Y3562" t="str">
            <v>xx</v>
          </cell>
        </row>
        <row r="3563">
          <cell r="A3563" t="str">
            <v>0630  2  1</v>
          </cell>
          <cell r="B3563" t="str">
            <v>CONDUIT, FURNISH &amp; INSTALL, OPEN TRENCH</v>
          </cell>
          <cell r="C3563" t="str">
            <v>LF</v>
          </cell>
          <cell r="D3563" t="str">
            <v>11</v>
          </cell>
          <cell r="E3563" t="str">
            <v xml:space="preserve"> </v>
          </cell>
          <cell r="F3563" t="str">
            <v>Y</v>
          </cell>
          <cell r="G3563" t="str">
            <v>*</v>
          </cell>
          <cell r="H3563">
            <v>41275</v>
          </cell>
          <cell r="I3563">
            <v>41456</v>
          </cell>
          <cell r="J3563" t="str">
            <v/>
          </cell>
          <cell r="K3563"/>
          <cell r="T3563" t="str">
            <v>0630 2 1</v>
          </cell>
          <cell r="U3563" t="str">
            <v xml:space="preserve"> </v>
          </cell>
          <cell r="V3563" t="str">
            <v xml:space="preserve"> </v>
          </cell>
          <cell r="W3563">
            <v>0</v>
          </cell>
          <cell r="X3563">
            <v>0</v>
          </cell>
          <cell r="Y3563" t="str">
            <v>xx</v>
          </cell>
        </row>
        <row r="3564">
          <cell r="A3564" t="str">
            <v>0630  2  2</v>
          </cell>
          <cell r="B3564" t="str">
            <v>CONDUIT, FURNISH &amp; INSTALL, DIRECTIONAL BORE</v>
          </cell>
          <cell r="C3564" t="str">
            <v>LF</v>
          </cell>
          <cell r="D3564" t="str">
            <v>11</v>
          </cell>
          <cell r="E3564" t="str">
            <v xml:space="preserve"> </v>
          </cell>
          <cell r="F3564" t="str">
            <v>Y</v>
          </cell>
          <cell r="G3564" t="str">
            <v>*</v>
          </cell>
          <cell r="H3564">
            <v>41275</v>
          </cell>
          <cell r="I3564">
            <v>41456</v>
          </cell>
          <cell r="J3564" t="str">
            <v/>
          </cell>
          <cell r="K3564"/>
          <cell r="T3564" t="str">
            <v>0630 2 2</v>
          </cell>
          <cell r="U3564" t="str">
            <v xml:space="preserve"> </v>
          </cell>
          <cell r="V3564" t="str">
            <v xml:space="preserve"> </v>
          </cell>
          <cell r="W3564">
            <v>0</v>
          </cell>
          <cell r="X3564">
            <v>0</v>
          </cell>
          <cell r="Y3564" t="str">
            <v>xx</v>
          </cell>
        </row>
        <row r="3565">
          <cell r="A3565" t="str">
            <v>0630  2  4</v>
          </cell>
          <cell r="B3565" t="str">
            <v>CONDUIT, FURNISH &amp; INSTALL, ABOVEGROUND</v>
          </cell>
          <cell r="C3565" t="str">
            <v>LF</v>
          </cell>
          <cell r="D3565" t="str">
            <v>11</v>
          </cell>
          <cell r="E3565" t="str">
            <v xml:space="preserve"> </v>
          </cell>
          <cell r="F3565" t="str">
            <v>Y</v>
          </cell>
          <cell r="G3565" t="str">
            <v>*</v>
          </cell>
          <cell r="H3565">
            <v>41275</v>
          </cell>
          <cell r="I3565">
            <v>41456</v>
          </cell>
          <cell r="J3565" t="str">
            <v/>
          </cell>
          <cell r="K3565"/>
          <cell r="T3565" t="str">
            <v>0630 2 4</v>
          </cell>
          <cell r="U3565" t="str">
            <v xml:space="preserve"> </v>
          </cell>
          <cell r="V3565" t="str">
            <v xml:space="preserve"> </v>
          </cell>
          <cell r="W3565">
            <v>0</v>
          </cell>
          <cell r="X3565">
            <v>0</v>
          </cell>
          <cell r="Y3565" t="str">
            <v>xx</v>
          </cell>
        </row>
        <row r="3566">
          <cell r="A3566" t="str">
            <v>0630  2  5</v>
          </cell>
          <cell r="B3566" t="str">
            <v>CONDUIT, FURNISH &amp; INSTALL, BRIDGE MOUNT</v>
          </cell>
          <cell r="C3566" t="str">
            <v>LF</v>
          </cell>
          <cell r="D3566" t="str">
            <v>11</v>
          </cell>
          <cell r="E3566" t="str">
            <v xml:space="preserve"> </v>
          </cell>
          <cell r="F3566" t="str">
            <v>Y</v>
          </cell>
          <cell r="G3566" t="str">
            <v>*</v>
          </cell>
          <cell r="H3566">
            <v>41275</v>
          </cell>
          <cell r="I3566">
            <v>41456</v>
          </cell>
          <cell r="J3566" t="str">
            <v/>
          </cell>
          <cell r="K3566"/>
          <cell r="T3566" t="str">
            <v>0630 2 5</v>
          </cell>
          <cell r="U3566" t="str">
            <v xml:space="preserve"> </v>
          </cell>
          <cell r="V3566" t="str">
            <v xml:space="preserve"> </v>
          </cell>
          <cell r="W3566">
            <v>0</v>
          </cell>
          <cell r="X3566">
            <v>0</v>
          </cell>
          <cell r="Y3566" t="str">
            <v>xx</v>
          </cell>
        </row>
        <row r="3567">
          <cell r="A3567" t="str">
            <v>0630  2 11</v>
          </cell>
          <cell r="B3567" t="str">
            <v>CONDUIT, FURNISH &amp; INSTALL, OPEN TRENCH</v>
          </cell>
          <cell r="C3567" t="str">
            <v>LF</v>
          </cell>
          <cell r="D3567" t="str">
            <v>11</v>
          </cell>
          <cell r="E3567"/>
          <cell r="F3567" t="str">
            <v>Y</v>
          </cell>
          <cell r="G3567" t="str">
            <v/>
          </cell>
          <cell r="H3567">
            <v>41275</v>
          </cell>
          <cell r="I3567"/>
          <cell r="J3567" t="str">
            <v/>
          </cell>
          <cell r="K3567"/>
          <cell r="T3567" t="str">
            <v>0630 2 11</v>
          </cell>
          <cell r="U3567">
            <v>6.67</v>
          </cell>
          <cell r="V3567">
            <v>6.19</v>
          </cell>
          <cell r="W3567">
            <v>0</v>
          </cell>
          <cell r="X3567">
            <v>1.0775444264943457</v>
          </cell>
          <cell r="Y3567">
            <v>6.67</v>
          </cell>
        </row>
        <row r="3568">
          <cell r="A3568" t="str">
            <v>0630  2 12</v>
          </cell>
          <cell r="B3568" t="str">
            <v>CONDUIT, FURNISH &amp; INSTALL, DIRECTIONAL BORE</v>
          </cell>
          <cell r="C3568" t="str">
            <v>LF</v>
          </cell>
          <cell r="D3568" t="str">
            <v>11</v>
          </cell>
          <cell r="E3568"/>
          <cell r="F3568" t="str">
            <v>Y</v>
          </cell>
          <cell r="G3568" t="str">
            <v/>
          </cell>
          <cell r="H3568">
            <v>41275</v>
          </cell>
          <cell r="I3568"/>
          <cell r="J3568" t="str">
            <v/>
          </cell>
          <cell r="K3568"/>
          <cell r="T3568" t="str">
            <v>0630 2 12</v>
          </cell>
          <cell r="U3568">
            <v>18.55</v>
          </cell>
          <cell r="V3568">
            <v>18.739999999999998</v>
          </cell>
          <cell r="W3568">
            <v>0</v>
          </cell>
          <cell r="X3568">
            <v>1.0102425876010781</v>
          </cell>
          <cell r="Y3568">
            <v>18.739999999999998</v>
          </cell>
        </row>
        <row r="3569">
          <cell r="A3569" t="str">
            <v>0630  2 13</v>
          </cell>
          <cell r="B3569" t="str">
            <v>CONDUIT, FURNISH &amp; INSTALL, JACK &amp; BORE UNDER RAILROAD</v>
          </cell>
          <cell r="C3569" t="str">
            <v>LF</v>
          </cell>
          <cell r="D3569" t="str">
            <v>11</v>
          </cell>
          <cell r="E3569"/>
          <cell r="F3569" t="str">
            <v>Y</v>
          </cell>
          <cell r="G3569" t="str">
            <v>*</v>
          </cell>
          <cell r="H3569">
            <v>41302</v>
          </cell>
          <cell r="I3569">
            <v>42551</v>
          </cell>
          <cell r="J3569" t="str">
            <v/>
          </cell>
          <cell r="K3569"/>
          <cell r="T3569" t="str">
            <v>0630 2 13</v>
          </cell>
          <cell r="U3569" t="str">
            <v xml:space="preserve"> </v>
          </cell>
          <cell r="V3569" t="str">
            <v xml:space="preserve"> </v>
          </cell>
          <cell r="W3569">
            <v>0</v>
          </cell>
          <cell r="X3569">
            <v>0</v>
          </cell>
          <cell r="Y3569" t="str">
            <v>xx</v>
          </cell>
        </row>
        <row r="3570">
          <cell r="A3570" t="str">
            <v>0630  2 14</v>
          </cell>
          <cell r="B3570" t="str">
            <v>CONDUIT, FURNISH &amp; INSTALL, ABOVEGROUND</v>
          </cell>
          <cell r="C3570" t="str">
            <v>LF</v>
          </cell>
          <cell r="D3570" t="str">
            <v>11</v>
          </cell>
          <cell r="E3570"/>
          <cell r="F3570" t="str">
            <v>Y</v>
          </cell>
          <cell r="G3570" t="str">
            <v/>
          </cell>
          <cell r="H3570">
            <v>41275</v>
          </cell>
          <cell r="I3570"/>
          <cell r="J3570" t="str">
            <v/>
          </cell>
          <cell r="K3570"/>
          <cell r="T3570" t="str">
            <v>0630 2 14</v>
          </cell>
          <cell r="U3570">
            <v>16.36</v>
          </cell>
          <cell r="V3570">
            <v>16.63</v>
          </cell>
          <cell r="W3570">
            <v>0</v>
          </cell>
          <cell r="X3570">
            <v>1.0165036674816625</v>
          </cell>
          <cell r="Y3570">
            <v>16.63</v>
          </cell>
        </row>
        <row r="3571">
          <cell r="A3571" t="str">
            <v>0630  2 15</v>
          </cell>
          <cell r="B3571" t="str">
            <v>CONDUIT, FURNISH &amp; INSTALL, BRIDGE MOUNT</v>
          </cell>
          <cell r="C3571" t="str">
            <v>LF</v>
          </cell>
          <cell r="D3571" t="str">
            <v>11</v>
          </cell>
          <cell r="E3571"/>
          <cell r="F3571" t="str">
            <v>Y</v>
          </cell>
          <cell r="G3571" t="str">
            <v/>
          </cell>
          <cell r="H3571">
            <v>41275</v>
          </cell>
          <cell r="I3571"/>
          <cell r="J3571" t="str">
            <v/>
          </cell>
          <cell r="K3571"/>
          <cell r="T3571" t="str">
            <v>0630 2 15</v>
          </cell>
          <cell r="U3571">
            <v>24.04</v>
          </cell>
          <cell r="V3571">
            <v>23.12</v>
          </cell>
          <cell r="W3571">
            <v>0</v>
          </cell>
          <cell r="X3571">
            <v>1.0397923875432524</v>
          </cell>
          <cell r="Y3571">
            <v>24.04</v>
          </cell>
        </row>
        <row r="3572">
          <cell r="A3572" t="str">
            <v>0630  2 16</v>
          </cell>
          <cell r="B3572" t="str">
            <v>CONDUIT, FURNISH &amp; INSTALL, EMBEDDED CONCRETE BARRIERS AND TRAFFIC RAILINGS</v>
          </cell>
          <cell r="C3572" t="str">
            <v>LF</v>
          </cell>
          <cell r="D3572" t="str">
            <v>11</v>
          </cell>
          <cell r="E3572" t="str">
            <v xml:space="preserve"> </v>
          </cell>
          <cell r="F3572" t="str">
            <v>Y</v>
          </cell>
          <cell r="G3572" t="str">
            <v/>
          </cell>
          <cell r="H3572">
            <v>42970</v>
          </cell>
          <cell r="I3572"/>
          <cell r="J3572" t="str">
            <v/>
          </cell>
          <cell r="K3572"/>
          <cell r="T3572" t="str">
            <v>0630 2 16</v>
          </cell>
          <cell r="U3572">
            <v>16.579999999999998</v>
          </cell>
          <cell r="V3572">
            <v>10.76</v>
          </cell>
          <cell r="W3572">
            <v>0</v>
          </cell>
          <cell r="X3572">
            <v>1.54089219330855</v>
          </cell>
          <cell r="Y3572">
            <v>16.579999999999998</v>
          </cell>
        </row>
        <row r="3573">
          <cell r="A3573" t="str">
            <v>0630  2 20</v>
          </cell>
          <cell r="B3573" t="str">
            <v>CONDUIT, FURNISH &amp; INSTALL, JACK &amp; BORE UNDER RAILROAD, PROJECT 410251-1-52-01</v>
          </cell>
          <cell r="C3573" t="str">
            <v>LF</v>
          </cell>
          <cell r="D3573" t="str">
            <v>10</v>
          </cell>
          <cell r="E3573" t="str">
            <v xml:space="preserve"> </v>
          </cell>
          <cell r="F3573" t="str">
            <v>Y</v>
          </cell>
          <cell r="G3573" t="str">
            <v/>
          </cell>
          <cell r="H3573">
            <v>42358</v>
          </cell>
          <cell r="I3573">
            <v>47483</v>
          </cell>
          <cell r="J3573" t="str">
            <v/>
          </cell>
          <cell r="K3573"/>
          <cell r="T3573" t="str">
            <v>0630 2 20</v>
          </cell>
          <cell r="U3573" t="str">
            <v xml:space="preserve"> </v>
          </cell>
          <cell r="V3573" t="str">
            <v xml:space="preserve"> </v>
          </cell>
          <cell r="W3573">
            <v>0</v>
          </cell>
          <cell r="X3573">
            <v>0</v>
          </cell>
          <cell r="Y3573" t="str">
            <v>xx</v>
          </cell>
        </row>
        <row r="3574">
          <cell r="A3574" t="str">
            <v>0630  2 21</v>
          </cell>
          <cell r="B3574" t="str">
            <v>CONDUIT, FURNISH &amp; INSTALL, JACK &amp; BORE UNDER RAILROAD, PROJECT 434948-2-52-01</v>
          </cell>
          <cell r="C3574" t="str">
            <v>LF</v>
          </cell>
          <cell r="D3574" t="str">
            <v>10</v>
          </cell>
          <cell r="E3574" t="str">
            <v xml:space="preserve"> </v>
          </cell>
          <cell r="F3574" t="str">
            <v>Y</v>
          </cell>
          <cell r="G3574" t="str">
            <v>*</v>
          </cell>
          <cell r="H3574">
            <v>42678</v>
          </cell>
          <cell r="I3574">
            <v>43100</v>
          </cell>
          <cell r="J3574" t="str">
            <v/>
          </cell>
          <cell r="K3574"/>
          <cell r="T3574" t="str">
            <v>0630 2 21</v>
          </cell>
          <cell r="U3574" t="str">
            <v xml:space="preserve"> </v>
          </cell>
          <cell r="V3574" t="str">
            <v xml:space="preserve"> </v>
          </cell>
          <cell r="W3574">
            <v>0</v>
          </cell>
          <cell r="X3574">
            <v>0</v>
          </cell>
          <cell r="Y3574" t="str">
            <v>xx</v>
          </cell>
        </row>
        <row r="3575">
          <cell r="A3575" t="str">
            <v>0630  2 22</v>
          </cell>
          <cell r="B3575" t="str">
            <v>CONDUIT, RETROFIT LOCATE WIRE INTO EXISTING CONDUIT, PROJECT 430291-1-92-02</v>
          </cell>
          <cell r="C3575" t="str">
            <v>LF</v>
          </cell>
          <cell r="D3575" t="str">
            <v>10</v>
          </cell>
          <cell r="E3575" t="str">
            <v xml:space="preserve"> </v>
          </cell>
          <cell r="F3575" t="str">
            <v>Y</v>
          </cell>
          <cell r="G3575" t="str">
            <v>*</v>
          </cell>
          <cell r="H3575">
            <v>42832</v>
          </cell>
          <cell r="I3575">
            <v>43100</v>
          </cell>
          <cell r="J3575" t="str">
            <v/>
          </cell>
          <cell r="K3575"/>
          <cell r="T3575" t="str">
            <v>0630 2 22</v>
          </cell>
          <cell r="U3575" t="str">
            <v xml:space="preserve"> </v>
          </cell>
          <cell r="V3575" t="str">
            <v xml:space="preserve"> </v>
          </cell>
          <cell r="W3575">
            <v>0</v>
          </cell>
          <cell r="X3575">
            <v>0</v>
          </cell>
          <cell r="Y3575" t="str">
            <v>xx</v>
          </cell>
        </row>
        <row r="3576">
          <cell r="A3576" t="str">
            <v>0630  2 23</v>
          </cell>
          <cell r="B3576" t="str">
            <v>CONDUIT, FURNISH &amp; INSTALL, JACK &amp; BORE UNDER RAILROAD, PROJECT 430590-2-52-01</v>
          </cell>
          <cell r="C3576" t="str">
            <v>LF</v>
          </cell>
          <cell r="D3576" t="str">
            <v>10</v>
          </cell>
          <cell r="E3576" t="str">
            <v xml:space="preserve"> </v>
          </cell>
          <cell r="F3576" t="str">
            <v>Y</v>
          </cell>
          <cell r="G3576" t="str">
            <v>*</v>
          </cell>
          <cell r="H3576">
            <v>42899</v>
          </cell>
          <cell r="I3576">
            <v>43465</v>
          </cell>
          <cell r="J3576" t="str">
            <v/>
          </cell>
          <cell r="K3576"/>
          <cell r="T3576" t="str">
            <v>0630 2 23</v>
          </cell>
          <cell r="U3576" t="str">
            <v xml:space="preserve"> </v>
          </cell>
          <cell r="V3576" t="str">
            <v xml:space="preserve"> </v>
          </cell>
          <cell r="W3576">
            <v>0</v>
          </cell>
          <cell r="X3576">
            <v>0</v>
          </cell>
          <cell r="Y3576" t="str">
            <v>xx</v>
          </cell>
        </row>
        <row r="3577">
          <cell r="A3577" t="str">
            <v>0630  2 24</v>
          </cell>
          <cell r="B3577" t="str">
            <v>CONDUIT, FURNISH &amp; INSTALL, JACK &amp; BORE UNDER RAILROAD, PROJECT 434722-1-52-01</v>
          </cell>
          <cell r="C3577" t="str">
            <v>LF</v>
          </cell>
          <cell r="D3577" t="str">
            <v>10</v>
          </cell>
          <cell r="E3577" t="str">
            <v xml:space="preserve"> </v>
          </cell>
          <cell r="F3577" t="str">
            <v>Y</v>
          </cell>
          <cell r="G3577" t="str">
            <v>*</v>
          </cell>
          <cell r="H3577">
            <v>42921</v>
          </cell>
          <cell r="I3577">
            <v>43281</v>
          </cell>
          <cell r="J3577" t="str">
            <v/>
          </cell>
          <cell r="K3577"/>
          <cell r="T3577" t="str">
            <v>0630 2 24</v>
          </cell>
          <cell r="U3577" t="str">
            <v xml:space="preserve"> </v>
          </cell>
          <cell r="V3577" t="str">
            <v xml:space="preserve"> </v>
          </cell>
          <cell r="W3577">
            <v>0</v>
          </cell>
          <cell r="X3577">
            <v>0</v>
          </cell>
          <cell r="Y3577" t="str">
            <v>xx</v>
          </cell>
        </row>
        <row r="3578">
          <cell r="A3578" t="str">
            <v>0630  2 25</v>
          </cell>
          <cell r="B3578" t="str">
            <v>CONDUIT, FURNISH &amp; INSTALL, RETROFIT/REPLACE ROUTE MARKER, PROJECT 437991-1-52-01, ETC</v>
          </cell>
          <cell r="C3578" t="str">
            <v>EA</v>
          </cell>
          <cell r="D3578" t="str">
            <v>10</v>
          </cell>
          <cell r="E3578" t="str">
            <v xml:space="preserve"> </v>
          </cell>
          <cell r="F3578" t="str">
            <v>Y</v>
          </cell>
          <cell r="G3578" t="str">
            <v>*</v>
          </cell>
          <cell r="H3578">
            <v>43194</v>
          </cell>
          <cell r="I3578">
            <v>43615</v>
          </cell>
          <cell r="J3578" t="str">
            <v/>
          </cell>
          <cell r="K3578"/>
          <cell r="T3578" t="str">
            <v>0630 2 25</v>
          </cell>
          <cell r="U3578" t="str">
            <v xml:space="preserve"> </v>
          </cell>
          <cell r="V3578" t="str">
            <v xml:space="preserve"> </v>
          </cell>
          <cell r="W3578">
            <v>0</v>
          </cell>
          <cell r="X3578">
            <v>0</v>
          </cell>
          <cell r="Y3578" t="str">
            <v>xx</v>
          </cell>
        </row>
        <row r="3579">
          <cell r="A3579" t="str">
            <v>0630  2 26</v>
          </cell>
          <cell r="B3579" t="str">
            <v>CONDUIT, RELOCATE CONDUIT WITH FIBER/WIRE REMAINING OPERATIONAL, PROJECT 437992-1-52-01, ETC</v>
          </cell>
          <cell r="C3579" t="str">
            <v>LF</v>
          </cell>
          <cell r="D3579" t="str">
            <v>10</v>
          </cell>
          <cell r="E3579" t="str">
            <v xml:space="preserve"> </v>
          </cell>
          <cell r="F3579" t="str">
            <v>Y</v>
          </cell>
          <cell r="G3579" t="str">
            <v>*</v>
          </cell>
          <cell r="H3579">
            <v>43258</v>
          </cell>
          <cell r="I3579">
            <v>43465</v>
          </cell>
          <cell r="J3579" t="str">
            <v/>
          </cell>
          <cell r="K3579"/>
          <cell r="T3579" t="str">
            <v>0630 2 26</v>
          </cell>
          <cell r="U3579" t="str">
            <v xml:space="preserve"> </v>
          </cell>
          <cell r="V3579" t="str">
            <v xml:space="preserve"> </v>
          </cell>
          <cell r="W3579">
            <v>0</v>
          </cell>
          <cell r="X3579">
            <v>0</v>
          </cell>
          <cell r="Y3579" t="str">
            <v>xx</v>
          </cell>
        </row>
        <row r="3580">
          <cell r="A3580" t="str">
            <v>0630  2 27</v>
          </cell>
          <cell r="B3580" t="str">
            <v>CONDUIT, FURNISH &amp; INSTALL, JACK &amp; BORE UNDER RAILROAD, PROJECT 439892-1-52-01</v>
          </cell>
          <cell r="C3580" t="str">
            <v>LF</v>
          </cell>
          <cell r="D3580" t="str">
            <v>10</v>
          </cell>
          <cell r="E3580" t="str">
            <v xml:space="preserve"> </v>
          </cell>
          <cell r="F3580" t="str">
            <v>Y</v>
          </cell>
          <cell r="G3580" t="str">
            <v/>
          </cell>
          <cell r="H3580">
            <v>43409</v>
          </cell>
          <cell r="I3580">
            <v>44561</v>
          </cell>
          <cell r="J3580" t="str">
            <v/>
          </cell>
          <cell r="K3580"/>
          <cell r="T3580" t="str">
            <v>0630 2 27</v>
          </cell>
          <cell r="U3580" t="str">
            <v xml:space="preserve"> </v>
          </cell>
          <cell r="V3580" t="str">
            <v xml:space="preserve"> </v>
          </cell>
          <cell r="W3580">
            <v>0</v>
          </cell>
          <cell r="X3580">
            <v>0</v>
          </cell>
          <cell r="Y3580" t="str">
            <v>xx</v>
          </cell>
        </row>
        <row r="3581">
          <cell r="A3581" t="str">
            <v>0630  2 28</v>
          </cell>
          <cell r="B3581" t="str">
            <v>CONDUIT, RELOCATE CONDUIT WITH FIBER/WIRE REMAINING OPERATIONAL, PROJECT 437341-1-52-01</v>
          </cell>
          <cell r="C3581" t="str">
            <v>LF</v>
          </cell>
          <cell r="D3581" t="str">
            <v>10</v>
          </cell>
          <cell r="E3581" t="str">
            <v xml:space="preserve"> </v>
          </cell>
          <cell r="F3581" t="str">
            <v>Y</v>
          </cell>
          <cell r="G3581" t="str">
            <v>*</v>
          </cell>
          <cell r="H3581">
            <v>43420</v>
          </cell>
          <cell r="I3581">
            <v>43646</v>
          </cell>
          <cell r="J3581" t="str">
            <v/>
          </cell>
          <cell r="K3581"/>
          <cell r="T3581" t="str">
            <v>0630 2 28</v>
          </cell>
          <cell r="U3581" t="str">
            <v xml:space="preserve"> </v>
          </cell>
          <cell r="V3581" t="str">
            <v xml:space="preserve"> </v>
          </cell>
          <cell r="W3581">
            <v>0</v>
          </cell>
          <cell r="X3581">
            <v>0</v>
          </cell>
          <cell r="Y3581" t="str">
            <v>xx</v>
          </cell>
        </row>
        <row r="3582">
          <cell r="A3582" t="str">
            <v>0630  2 29</v>
          </cell>
          <cell r="B3582" t="str">
            <v>CONDUIT, RELOCATE CONDUIT WITH FIBER/WIRE REMAINING OPERATIONAL, PROJECT 436602-1-52-01</v>
          </cell>
          <cell r="C3582" t="str">
            <v>LF</v>
          </cell>
          <cell r="D3582" t="str">
            <v>10</v>
          </cell>
          <cell r="E3582" t="str">
            <v xml:space="preserve"> </v>
          </cell>
          <cell r="F3582" t="str">
            <v>Y</v>
          </cell>
          <cell r="G3582" t="str">
            <v/>
          </cell>
          <cell r="H3582">
            <v>43445</v>
          </cell>
          <cell r="I3582">
            <v>44592</v>
          </cell>
          <cell r="J3582" t="str">
            <v/>
          </cell>
          <cell r="K3582"/>
          <cell r="T3582" t="str">
            <v>0630 2 29</v>
          </cell>
          <cell r="U3582" t="str">
            <v xml:space="preserve"> </v>
          </cell>
          <cell r="V3582" t="str">
            <v xml:space="preserve"> </v>
          </cell>
          <cell r="W3582">
            <v>0</v>
          </cell>
          <cell r="X3582">
            <v>0</v>
          </cell>
          <cell r="Y3582" t="str">
            <v>xx</v>
          </cell>
        </row>
        <row r="3583">
          <cell r="A3583" t="str">
            <v>0630  2 30</v>
          </cell>
          <cell r="B3583" t="str">
            <v>CONDUIT, FURNISH &amp; INSTALL, RETROFIT/REPLACE ROUTE MARKER, PROJECT 440423-2-52-01</v>
          </cell>
          <cell r="C3583" t="str">
            <v>EA</v>
          </cell>
          <cell r="D3583" t="str">
            <v>10</v>
          </cell>
          <cell r="E3583" t="str">
            <v xml:space="preserve"> </v>
          </cell>
          <cell r="F3583" t="str">
            <v>Y</v>
          </cell>
          <cell r="G3583" t="str">
            <v>*</v>
          </cell>
          <cell r="H3583">
            <v>43636</v>
          </cell>
          <cell r="I3583">
            <v>44012</v>
          </cell>
          <cell r="J3583" t="str">
            <v/>
          </cell>
          <cell r="K3583"/>
          <cell r="T3583" t="str">
            <v>0630 2 30</v>
          </cell>
          <cell r="U3583" t="str">
            <v xml:space="preserve"> </v>
          </cell>
          <cell r="V3583" t="str">
            <v xml:space="preserve"> </v>
          </cell>
          <cell r="W3583">
            <v>0</v>
          </cell>
          <cell r="X3583">
            <v>0</v>
          </cell>
          <cell r="Y3583" t="str">
            <v>xx</v>
          </cell>
        </row>
        <row r="3584">
          <cell r="A3584" t="str">
            <v>0630  2 31</v>
          </cell>
          <cell r="B3584" t="str">
            <v>CONDUIT, FURNISH &amp; INSTALL, RETROFIT/REPLACE ROUTE MARKER, PROJECT 440700-1-52-01</v>
          </cell>
          <cell r="C3584" t="str">
            <v>EA</v>
          </cell>
          <cell r="D3584" t="str">
            <v>10</v>
          </cell>
          <cell r="E3584" t="str">
            <v xml:space="preserve"> </v>
          </cell>
          <cell r="F3584" t="str">
            <v>Y</v>
          </cell>
          <cell r="G3584" t="str">
            <v/>
          </cell>
          <cell r="H3584">
            <v>43789</v>
          </cell>
          <cell r="I3584">
            <v>44196</v>
          </cell>
          <cell r="J3584" t="str">
            <v/>
          </cell>
          <cell r="K3584"/>
          <cell r="T3584" t="str">
            <v>0630 2 31</v>
          </cell>
          <cell r="U3584" t="str">
            <v xml:space="preserve"> </v>
          </cell>
          <cell r="V3584" t="str">
            <v xml:space="preserve"> </v>
          </cell>
          <cell r="W3584">
            <v>0</v>
          </cell>
          <cell r="X3584">
            <v>0</v>
          </cell>
          <cell r="Y3584" t="str">
            <v>xx</v>
          </cell>
        </row>
        <row r="3585">
          <cell r="A3585" t="str">
            <v>0630  2 32</v>
          </cell>
          <cell r="B3585" t="str">
            <v>CONDUIT, OPEN TRENCH UNDER PAVEMENT, PROJECT 427516-2-52-01</v>
          </cell>
          <cell r="C3585" t="str">
            <v>LF</v>
          </cell>
          <cell r="D3585" t="str">
            <v>10</v>
          </cell>
          <cell r="E3585" t="str">
            <v xml:space="preserve"> </v>
          </cell>
          <cell r="F3585" t="str">
            <v>Y</v>
          </cell>
          <cell r="G3585" t="str">
            <v>*</v>
          </cell>
          <cell r="H3585">
            <v>43913</v>
          </cell>
          <cell r="I3585">
            <v>44012</v>
          </cell>
          <cell r="J3585" t="str">
            <v/>
          </cell>
          <cell r="K3585"/>
          <cell r="T3585" t="str">
            <v>0630 2 32</v>
          </cell>
          <cell r="U3585" t="str">
            <v xml:space="preserve"> </v>
          </cell>
          <cell r="V3585" t="str">
            <v xml:space="preserve"> </v>
          </cell>
          <cell r="W3585">
            <v>0</v>
          </cell>
          <cell r="X3585">
            <v>0</v>
          </cell>
          <cell r="Y3585" t="str">
            <v>xx</v>
          </cell>
        </row>
        <row r="3586">
          <cell r="A3586" t="str">
            <v>0630  2 33</v>
          </cell>
          <cell r="B3586" t="str">
            <v>CONDUIT, FURNISH &amp; INSTALL, RETROFIT/REPLACE ROUTE MARKER, PROJECT 440293-1-52-01</v>
          </cell>
          <cell r="C3586" t="str">
            <v>EA</v>
          </cell>
          <cell r="D3586" t="str">
            <v>10</v>
          </cell>
          <cell r="E3586" t="str">
            <v xml:space="preserve"> </v>
          </cell>
          <cell r="F3586" t="str">
            <v>Y</v>
          </cell>
          <cell r="G3586" t="str">
            <v>*</v>
          </cell>
          <cell r="H3586">
            <v>43923</v>
          </cell>
          <cell r="I3586">
            <v>44012</v>
          </cell>
          <cell r="J3586" t="str">
            <v/>
          </cell>
          <cell r="K3586"/>
          <cell r="T3586" t="str">
            <v>0630 2 33</v>
          </cell>
          <cell r="U3586" t="str">
            <v xml:space="preserve"> </v>
          </cell>
          <cell r="V3586" t="str">
            <v xml:space="preserve"> </v>
          </cell>
          <cell r="W3586">
            <v>0</v>
          </cell>
          <cell r="X3586">
            <v>0</v>
          </cell>
          <cell r="Y3586" t="str">
            <v>xx</v>
          </cell>
        </row>
        <row r="3587">
          <cell r="A3587" t="str">
            <v>0630  2 34</v>
          </cell>
          <cell r="B3587" t="str">
            <v>CONDUIT, SPLIT DUCT, PROJECT 439237-1-52-01</v>
          </cell>
          <cell r="C3587" t="str">
            <v>LF</v>
          </cell>
          <cell r="D3587" t="str">
            <v>10</v>
          </cell>
          <cell r="E3587" t="str">
            <v xml:space="preserve"> </v>
          </cell>
          <cell r="F3587" t="str">
            <v>Y</v>
          </cell>
          <cell r="G3587" t="str">
            <v/>
          </cell>
          <cell r="H3587">
            <v>43978</v>
          </cell>
          <cell r="I3587">
            <v>44196</v>
          </cell>
          <cell r="J3587" t="str">
            <v/>
          </cell>
          <cell r="K3587"/>
          <cell r="T3587" t="str">
            <v>0630 2 34</v>
          </cell>
          <cell r="U3587" t="str">
            <v xml:space="preserve"> </v>
          </cell>
          <cell r="V3587" t="str">
            <v xml:space="preserve"> </v>
          </cell>
          <cell r="W3587">
            <v>0</v>
          </cell>
          <cell r="X3587">
            <v>0</v>
          </cell>
          <cell r="Y3587" t="str">
            <v>xx</v>
          </cell>
        </row>
        <row r="3588">
          <cell r="A3588" t="str">
            <v>0630  2 64</v>
          </cell>
          <cell r="B3588" t="str">
            <v>CONDUIT, REMOVE, ABOVEGROUND</v>
          </cell>
          <cell r="C3588" t="str">
            <v>LF</v>
          </cell>
          <cell r="D3588" t="str">
            <v>11</v>
          </cell>
          <cell r="E3588"/>
          <cell r="F3588" t="str">
            <v>Y</v>
          </cell>
          <cell r="G3588" t="str">
            <v>*</v>
          </cell>
          <cell r="H3588">
            <v>41614</v>
          </cell>
          <cell r="I3588">
            <v>42004</v>
          </cell>
          <cell r="J3588" t="str">
            <v/>
          </cell>
          <cell r="K3588"/>
          <cell r="T3588" t="str">
            <v>0630 2 64</v>
          </cell>
          <cell r="U3588" t="str">
            <v xml:space="preserve"> </v>
          </cell>
          <cell r="V3588" t="str">
            <v xml:space="preserve"> </v>
          </cell>
          <cell r="W3588">
            <v>0</v>
          </cell>
          <cell r="X3588">
            <v>0</v>
          </cell>
          <cell r="Y3588" t="str">
            <v>xx</v>
          </cell>
        </row>
        <row r="3589">
          <cell r="A3589" t="str">
            <v>0630  2 65</v>
          </cell>
          <cell r="B3589" t="str">
            <v>CONDUIT, REMOVE, BRIDGE MOUNT</v>
          </cell>
          <cell r="C3589" t="str">
            <v>LF</v>
          </cell>
          <cell r="D3589" t="str">
            <v>11</v>
          </cell>
          <cell r="E3589"/>
          <cell r="F3589" t="str">
            <v>Y</v>
          </cell>
          <cell r="G3589" t="str">
            <v/>
          </cell>
          <cell r="H3589">
            <v>41543</v>
          </cell>
          <cell r="I3589"/>
          <cell r="J3589" t="str">
            <v/>
          </cell>
          <cell r="K3589"/>
          <cell r="T3589" t="str">
            <v>0630 2 65</v>
          </cell>
          <cell r="U3589">
            <v>6.75</v>
          </cell>
          <cell r="V3589">
            <v>6.75</v>
          </cell>
          <cell r="W3589">
            <v>0</v>
          </cell>
          <cell r="X3589">
            <v>1</v>
          </cell>
          <cell r="Y3589">
            <v>6.75</v>
          </cell>
        </row>
        <row r="3590">
          <cell r="A3590" t="str">
            <v>0630  2 70</v>
          </cell>
          <cell r="B3590" t="str">
            <v>CONDUIT, RETROFIT LOCATE WIRE INTO EXISTING CONDUIT</v>
          </cell>
          <cell r="C3590" t="str">
            <v>LF</v>
          </cell>
          <cell r="D3590" t="str">
            <v>10</v>
          </cell>
          <cell r="E3590" t="str">
            <v xml:space="preserve"> </v>
          </cell>
          <cell r="F3590" t="str">
            <v>Y</v>
          </cell>
          <cell r="G3590" t="str">
            <v>*</v>
          </cell>
          <cell r="H3590">
            <v>42501</v>
          </cell>
          <cell r="I3590">
            <v>42551</v>
          </cell>
          <cell r="J3590" t="str">
            <v/>
          </cell>
          <cell r="K3590"/>
          <cell r="T3590" t="str">
            <v>0630 2 70</v>
          </cell>
          <cell r="U3590" t="str">
            <v xml:space="preserve"> </v>
          </cell>
          <cell r="V3590" t="str">
            <v xml:space="preserve"> </v>
          </cell>
          <cell r="W3590">
            <v>0</v>
          </cell>
          <cell r="X3590">
            <v>0</v>
          </cell>
          <cell r="Y3590" t="str">
            <v>xx</v>
          </cell>
        </row>
        <row r="3591">
          <cell r="A3591" t="str">
            <v>0632  6  1</v>
          </cell>
          <cell r="B3591" t="str">
            <v>CABLE, FURNISH &amp; INSTALL</v>
          </cell>
          <cell r="C3591" t="str">
            <v>LF</v>
          </cell>
          <cell r="D3591" t="str">
            <v>11</v>
          </cell>
          <cell r="E3591"/>
          <cell r="F3591" t="str">
            <v>Y</v>
          </cell>
          <cell r="G3591" t="str">
            <v>*</v>
          </cell>
          <cell r="H3591">
            <v>41275</v>
          </cell>
          <cell r="I3591">
            <v>41455</v>
          </cell>
          <cell r="J3591" t="str">
            <v/>
          </cell>
          <cell r="K3591"/>
          <cell r="T3591" t="str">
            <v>0632 6 1</v>
          </cell>
          <cell r="U3591" t="str">
            <v xml:space="preserve"> </v>
          </cell>
          <cell r="V3591" t="str">
            <v xml:space="preserve"> </v>
          </cell>
          <cell r="W3591">
            <v>0</v>
          </cell>
          <cell r="X3591">
            <v>0</v>
          </cell>
          <cell r="Y3591" t="str">
            <v>xx</v>
          </cell>
        </row>
        <row r="3592">
          <cell r="A3592" t="str">
            <v>0632  6  3</v>
          </cell>
          <cell r="B3592" t="str">
            <v>CABLE, INSTALL</v>
          </cell>
          <cell r="C3592" t="str">
            <v>LF</v>
          </cell>
          <cell r="D3592" t="str">
            <v>11</v>
          </cell>
          <cell r="E3592"/>
          <cell r="F3592" t="str">
            <v>Y</v>
          </cell>
          <cell r="G3592" t="str">
            <v>*</v>
          </cell>
          <cell r="H3592">
            <v>41275</v>
          </cell>
          <cell r="I3592">
            <v>41455</v>
          </cell>
          <cell r="J3592" t="str">
            <v/>
          </cell>
          <cell r="K3592"/>
          <cell r="T3592" t="str">
            <v>0632 6 3</v>
          </cell>
          <cell r="U3592" t="str">
            <v xml:space="preserve"> </v>
          </cell>
          <cell r="V3592" t="str">
            <v xml:space="preserve"> </v>
          </cell>
          <cell r="W3592">
            <v>0</v>
          </cell>
          <cell r="X3592">
            <v>0</v>
          </cell>
          <cell r="Y3592" t="str">
            <v>xx</v>
          </cell>
        </row>
        <row r="3593">
          <cell r="A3593" t="str">
            <v>0632  7  1</v>
          </cell>
          <cell r="B3593" t="str">
            <v>SIGNAL CABLE- NEW OR RECONSTRUCTED INTERSECTION, FURNISH &amp; INSTALL</v>
          </cell>
          <cell r="C3593" t="str">
            <v>PI</v>
          </cell>
          <cell r="D3593" t="str">
            <v>11</v>
          </cell>
          <cell r="E3593"/>
          <cell r="F3593" t="str">
            <v>Y</v>
          </cell>
          <cell r="G3593" t="str">
            <v/>
          </cell>
          <cell r="H3593">
            <v>41275</v>
          </cell>
          <cell r="I3593"/>
          <cell r="J3593" t="str">
            <v/>
          </cell>
          <cell r="K3593"/>
          <cell r="T3593" t="str">
            <v>0632 7 1</v>
          </cell>
          <cell r="U3593">
            <v>5183.05</v>
          </cell>
          <cell r="V3593">
            <v>5069.5</v>
          </cell>
          <cell r="W3593">
            <v>0</v>
          </cell>
          <cell r="X3593">
            <v>1.0223986586448368</v>
          </cell>
          <cell r="Y3593">
            <v>5183.05</v>
          </cell>
        </row>
        <row r="3594">
          <cell r="A3594" t="str">
            <v>0632  7  2</v>
          </cell>
          <cell r="B3594" t="str">
            <v>SIGNAL CABLE- REPAIR/REPLACE/OTHER, FURNISH &amp; INSTALL</v>
          </cell>
          <cell r="C3594" t="str">
            <v>LF</v>
          </cell>
          <cell r="D3594" t="str">
            <v>11</v>
          </cell>
          <cell r="E3594"/>
          <cell r="F3594" t="str">
            <v>Y</v>
          </cell>
          <cell r="G3594" t="str">
            <v/>
          </cell>
          <cell r="H3594">
            <v>41275</v>
          </cell>
          <cell r="I3594"/>
          <cell r="J3594" t="str">
            <v/>
          </cell>
          <cell r="K3594"/>
          <cell r="T3594" t="str">
            <v>0632 7 2</v>
          </cell>
          <cell r="U3594">
            <v>5.83</v>
          </cell>
          <cell r="V3594">
            <v>5.77</v>
          </cell>
          <cell r="W3594">
            <v>0</v>
          </cell>
          <cell r="X3594">
            <v>1.0103986135181977</v>
          </cell>
          <cell r="Y3594">
            <v>5.83</v>
          </cell>
        </row>
        <row r="3595">
          <cell r="A3595" t="str">
            <v>0632  7  4</v>
          </cell>
          <cell r="B3595" t="str">
            <v>SIGNAL CABLE, ADJUST</v>
          </cell>
          <cell r="C3595" t="str">
            <v>PI</v>
          </cell>
          <cell r="D3595" t="str">
            <v>11</v>
          </cell>
          <cell r="E3595"/>
          <cell r="F3595" t="str">
            <v>Y</v>
          </cell>
          <cell r="G3595" t="str">
            <v/>
          </cell>
          <cell r="H3595">
            <v>41275</v>
          </cell>
          <cell r="I3595"/>
          <cell r="J3595" t="str">
            <v/>
          </cell>
          <cell r="K3595"/>
          <cell r="T3595" t="str">
            <v>0632 7 4</v>
          </cell>
          <cell r="U3595">
            <v>2118.39</v>
          </cell>
          <cell r="V3595">
            <v>2118.39</v>
          </cell>
          <cell r="W3595">
            <v>0</v>
          </cell>
          <cell r="X3595">
            <v>1</v>
          </cell>
          <cell r="Y3595">
            <v>2118.39</v>
          </cell>
        </row>
        <row r="3596">
          <cell r="A3596" t="str">
            <v>0632  7  6</v>
          </cell>
          <cell r="B3596" t="str">
            <v>SIGNAL CABLE, REMOVE- INTERSECTION</v>
          </cell>
          <cell r="C3596" t="str">
            <v>PI</v>
          </cell>
          <cell r="D3596" t="str">
            <v>11</v>
          </cell>
          <cell r="E3596" t="str">
            <v>P</v>
          </cell>
          <cell r="F3596" t="str">
            <v>Y</v>
          </cell>
          <cell r="G3596" t="str">
            <v/>
          </cell>
          <cell r="H3596">
            <v>41527</v>
          </cell>
          <cell r="I3596"/>
          <cell r="J3596" t="str">
            <v/>
          </cell>
          <cell r="K3596"/>
          <cell r="T3596" t="str">
            <v>0632 7 6</v>
          </cell>
          <cell r="U3596">
            <v>746.4</v>
          </cell>
          <cell r="V3596">
            <v>749.19</v>
          </cell>
          <cell r="W3596">
            <v>0</v>
          </cell>
          <cell r="X3596">
            <v>1.0037379421221866</v>
          </cell>
          <cell r="Y3596">
            <v>749.19</v>
          </cell>
        </row>
        <row r="3597">
          <cell r="A3597" t="str">
            <v>0632  7  7</v>
          </cell>
          <cell r="B3597" t="str">
            <v>SIGNAL CABLE, REMOVE- OUTSIDE OF INTERSECTION</v>
          </cell>
          <cell r="C3597" t="str">
            <v>LF</v>
          </cell>
          <cell r="D3597" t="str">
            <v>11</v>
          </cell>
          <cell r="E3597" t="str">
            <v>P</v>
          </cell>
          <cell r="F3597" t="str">
            <v>Y</v>
          </cell>
          <cell r="G3597" t="str">
            <v/>
          </cell>
          <cell r="H3597">
            <v>41527</v>
          </cell>
          <cell r="I3597"/>
          <cell r="J3597" t="str">
            <v/>
          </cell>
          <cell r="K3597"/>
          <cell r="T3597" t="str">
            <v>0632 7 7</v>
          </cell>
          <cell r="U3597">
            <v>1</v>
          </cell>
          <cell r="V3597">
            <v>1.1100000000000001</v>
          </cell>
          <cell r="W3597">
            <v>0</v>
          </cell>
          <cell r="X3597">
            <v>1.1100000000000001</v>
          </cell>
          <cell r="Y3597">
            <v>1.1100000000000001</v>
          </cell>
        </row>
        <row r="3598">
          <cell r="A3598" t="str">
            <v>0632  8112</v>
          </cell>
          <cell r="B3598" t="str">
            <v>CABLE, INTERCONNECT, PAIRS - DETERMINED BY CONTRACTOR, F&amp;I, UNDER GROUND</v>
          </cell>
          <cell r="C3598" t="str">
            <v>LF</v>
          </cell>
          <cell r="D3598" t="str">
            <v>11</v>
          </cell>
          <cell r="E3598" t="str">
            <v xml:space="preserve"> </v>
          </cell>
          <cell r="F3598" t="str">
            <v>Y</v>
          </cell>
          <cell r="G3598" t="str">
            <v>*</v>
          </cell>
          <cell r="H3598">
            <v>41275</v>
          </cell>
          <cell r="I3598">
            <v>41455</v>
          </cell>
          <cell r="J3598" t="str">
            <v/>
          </cell>
          <cell r="K3598"/>
          <cell r="T3598" t="str">
            <v>0632 8112</v>
          </cell>
          <cell r="U3598" t="str">
            <v xml:space="preserve"> </v>
          </cell>
          <cell r="V3598" t="str">
            <v xml:space="preserve"> </v>
          </cell>
          <cell r="W3598">
            <v>0</v>
          </cell>
          <cell r="X3598">
            <v>0</v>
          </cell>
          <cell r="Y3598" t="str">
            <v>xx</v>
          </cell>
        </row>
        <row r="3599">
          <cell r="A3599" t="str">
            <v>0632  8131</v>
          </cell>
          <cell r="B3599" t="str">
            <v>CABLE, INTERCONNECT, PAIRS - DETERMINED BY CONTRACTOR, INSTALL, AERIAL</v>
          </cell>
          <cell r="C3599" t="str">
            <v>LF</v>
          </cell>
          <cell r="D3599" t="str">
            <v>11</v>
          </cell>
          <cell r="E3599" t="str">
            <v xml:space="preserve"> </v>
          </cell>
          <cell r="F3599" t="str">
            <v>Y</v>
          </cell>
          <cell r="G3599" t="str">
            <v>*</v>
          </cell>
          <cell r="H3599">
            <v>41275</v>
          </cell>
          <cell r="I3599">
            <v>41455</v>
          </cell>
          <cell r="J3599" t="str">
            <v/>
          </cell>
          <cell r="K3599"/>
          <cell r="T3599" t="str">
            <v>0632 8131</v>
          </cell>
          <cell r="U3599" t="str">
            <v xml:space="preserve"> </v>
          </cell>
          <cell r="V3599" t="str">
            <v xml:space="preserve"> </v>
          </cell>
          <cell r="W3599">
            <v>0</v>
          </cell>
          <cell r="X3599">
            <v>0</v>
          </cell>
          <cell r="Y3599" t="str">
            <v>xx</v>
          </cell>
        </row>
        <row r="3600">
          <cell r="A3600" t="str">
            <v>0632  8140</v>
          </cell>
          <cell r="B3600" t="str">
            <v>CABLE, INTERCONNECT, PAIRS - DETERMINED BY CONTRACTOR, RELOCATE</v>
          </cell>
          <cell r="C3600" t="str">
            <v>LF</v>
          </cell>
          <cell r="D3600" t="str">
            <v>11</v>
          </cell>
          <cell r="E3600"/>
          <cell r="F3600" t="str">
            <v>Y</v>
          </cell>
          <cell r="G3600" t="str">
            <v>*</v>
          </cell>
          <cell r="H3600">
            <v>41275</v>
          </cell>
          <cell r="I3600">
            <v>41455</v>
          </cell>
          <cell r="J3600" t="str">
            <v/>
          </cell>
          <cell r="K3600"/>
          <cell r="T3600" t="str">
            <v>0632 8140</v>
          </cell>
          <cell r="U3600" t="str">
            <v xml:space="preserve"> </v>
          </cell>
          <cell r="V3600" t="str">
            <v xml:space="preserve"> </v>
          </cell>
          <cell r="W3600">
            <v>0</v>
          </cell>
          <cell r="X3600">
            <v>0</v>
          </cell>
          <cell r="Y3600" t="str">
            <v>xx</v>
          </cell>
        </row>
        <row r="3601">
          <cell r="A3601" t="str">
            <v>0632  8211</v>
          </cell>
          <cell r="B3601" t="str">
            <v>CABLE, INTERCONNECT, 1- 25, F&amp;I, AERIAL</v>
          </cell>
          <cell r="C3601" t="str">
            <v>LF</v>
          </cell>
          <cell r="D3601" t="str">
            <v>11</v>
          </cell>
          <cell r="E3601"/>
          <cell r="F3601" t="str">
            <v>Y</v>
          </cell>
          <cell r="G3601" t="str">
            <v>*</v>
          </cell>
          <cell r="H3601">
            <v>41275</v>
          </cell>
          <cell r="I3601">
            <v>41455</v>
          </cell>
          <cell r="J3601" t="str">
            <v/>
          </cell>
          <cell r="K3601"/>
          <cell r="T3601" t="str">
            <v>0632 8211</v>
          </cell>
          <cell r="U3601" t="str">
            <v xml:space="preserve"> </v>
          </cell>
          <cell r="V3601" t="str">
            <v xml:space="preserve"> </v>
          </cell>
          <cell r="W3601">
            <v>0</v>
          </cell>
          <cell r="X3601">
            <v>0</v>
          </cell>
          <cell r="Y3601" t="str">
            <v>xx</v>
          </cell>
        </row>
        <row r="3602">
          <cell r="A3602" t="str">
            <v>0632  8212</v>
          </cell>
          <cell r="B3602" t="str">
            <v>CABLE, INTERCONNECT, 1-25 PAIRS, F&amp;I, UNDERGROUND</v>
          </cell>
          <cell r="C3602" t="str">
            <v>LF</v>
          </cell>
          <cell r="D3602" t="str">
            <v>11</v>
          </cell>
          <cell r="E3602"/>
          <cell r="F3602" t="str">
            <v>Y</v>
          </cell>
          <cell r="G3602" t="str">
            <v>*</v>
          </cell>
          <cell r="H3602">
            <v>41275</v>
          </cell>
          <cell r="I3602">
            <v>41455</v>
          </cell>
          <cell r="J3602" t="str">
            <v/>
          </cell>
          <cell r="K3602"/>
          <cell r="T3602" t="str">
            <v>0632 8212</v>
          </cell>
          <cell r="U3602" t="str">
            <v xml:space="preserve"> </v>
          </cell>
          <cell r="V3602" t="str">
            <v xml:space="preserve"> </v>
          </cell>
          <cell r="W3602">
            <v>0</v>
          </cell>
          <cell r="X3602">
            <v>0</v>
          </cell>
          <cell r="Y3602" t="str">
            <v>xx</v>
          </cell>
        </row>
        <row r="3603">
          <cell r="A3603" t="str">
            <v>0632  8231</v>
          </cell>
          <cell r="B3603" t="str">
            <v>CABLE, INTERCONNECT, 1-25 PAIRS, INSTALL, AERIAL</v>
          </cell>
          <cell r="C3603" t="str">
            <v>LF</v>
          </cell>
          <cell r="D3603" t="str">
            <v>11</v>
          </cell>
          <cell r="E3603" t="str">
            <v xml:space="preserve"> </v>
          </cell>
          <cell r="F3603" t="str">
            <v>Y</v>
          </cell>
          <cell r="G3603" t="str">
            <v>*</v>
          </cell>
          <cell r="H3603">
            <v>41275</v>
          </cell>
          <cell r="I3603">
            <v>41455</v>
          </cell>
          <cell r="J3603" t="str">
            <v/>
          </cell>
          <cell r="K3603"/>
          <cell r="T3603" t="str">
            <v>0632 8231</v>
          </cell>
          <cell r="U3603" t="str">
            <v xml:space="preserve"> </v>
          </cell>
          <cell r="V3603" t="str">
            <v xml:space="preserve"> </v>
          </cell>
          <cell r="W3603">
            <v>0</v>
          </cell>
          <cell r="X3603">
            <v>0</v>
          </cell>
          <cell r="Y3603" t="str">
            <v>xx</v>
          </cell>
        </row>
        <row r="3604">
          <cell r="A3604" t="str">
            <v>0632  8232</v>
          </cell>
          <cell r="B3604" t="str">
            <v>CABLE, INTERCONNECT, 1-25 PAIRS, INSTALL, UNDERGROUND</v>
          </cell>
          <cell r="C3604" t="str">
            <v>LF</v>
          </cell>
          <cell r="D3604" t="str">
            <v>11</v>
          </cell>
          <cell r="E3604"/>
          <cell r="F3604" t="str">
            <v>Y</v>
          </cell>
          <cell r="G3604" t="str">
            <v>*</v>
          </cell>
          <cell r="H3604">
            <v>41275</v>
          </cell>
          <cell r="I3604">
            <v>41455</v>
          </cell>
          <cell r="J3604" t="str">
            <v/>
          </cell>
          <cell r="K3604"/>
          <cell r="T3604" t="str">
            <v>0632 8232</v>
          </cell>
          <cell r="U3604" t="str">
            <v xml:space="preserve"> </v>
          </cell>
          <cell r="V3604" t="str">
            <v xml:space="preserve"> </v>
          </cell>
          <cell r="W3604">
            <v>0</v>
          </cell>
          <cell r="X3604">
            <v>0</v>
          </cell>
          <cell r="Y3604" t="str">
            <v>xx</v>
          </cell>
        </row>
        <row r="3605">
          <cell r="A3605" t="str">
            <v>0632  8311</v>
          </cell>
          <cell r="B3605" t="str">
            <v>CABLE, INTERCONNECT, 26-50 PAIRS, F&amp;I, AERIAL</v>
          </cell>
          <cell r="C3605" t="str">
            <v>LF</v>
          </cell>
          <cell r="D3605" t="str">
            <v>11</v>
          </cell>
          <cell r="E3605"/>
          <cell r="F3605" t="str">
            <v>Y</v>
          </cell>
          <cell r="G3605" t="str">
            <v>*</v>
          </cell>
          <cell r="H3605">
            <v>41275</v>
          </cell>
          <cell r="I3605">
            <v>41455</v>
          </cell>
          <cell r="J3605" t="str">
            <v/>
          </cell>
          <cell r="K3605"/>
          <cell r="T3605" t="str">
            <v>0632 8311</v>
          </cell>
          <cell r="U3605" t="str">
            <v xml:space="preserve"> </v>
          </cell>
          <cell r="V3605" t="str">
            <v xml:space="preserve"> </v>
          </cell>
          <cell r="W3605">
            <v>0</v>
          </cell>
          <cell r="X3605">
            <v>0</v>
          </cell>
          <cell r="Y3605" t="str">
            <v>xx</v>
          </cell>
        </row>
        <row r="3606">
          <cell r="A3606" t="str">
            <v>0632  8312</v>
          </cell>
          <cell r="B3606" t="str">
            <v>CABLE, INTERCONNECT, 26-50 PAIRS, F&amp;I, UNDERGROUND</v>
          </cell>
          <cell r="C3606" t="str">
            <v>LF</v>
          </cell>
          <cell r="D3606" t="str">
            <v>11</v>
          </cell>
          <cell r="E3606"/>
          <cell r="F3606" t="str">
            <v>Y</v>
          </cell>
          <cell r="G3606" t="str">
            <v>*</v>
          </cell>
          <cell r="H3606">
            <v>41275</v>
          </cell>
          <cell r="I3606">
            <v>41455</v>
          </cell>
          <cell r="J3606" t="str">
            <v/>
          </cell>
          <cell r="K3606"/>
          <cell r="T3606" t="str">
            <v>0632 8312</v>
          </cell>
          <cell r="U3606" t="str">
            <v xml:space="preserve"> </v>
          </cell>
          <cell r="V3606" t="str">
            <v xml:space="preserve"> </v>
          </cell>
          <cell r="W3606">
            <v>0</v>
          </cell>
          <cell r="X3606">
            <v>0</v>
          </cell>
          <cell r="Y3606" t="str">
            <v>xx</v>
          </cell>
        </row>
        <row r="3607">
          <cell r="A3607" t="str">
            <v>0632  8412</v>
          </cell>
          <cell r="B3607" t="str">
            <v>CABLE, INTERCONNECT, 51-100 PAIRS, F&amp;I, UNDERGROUND</v>
          </cell>
          <cell r="C3607" t="str">
            <v>LF</v>
          </cell>
          <cell r="D3607" t="str">
            <v>11</v>
          </cell>
          <cell r="E3607" t="str">
            <v xml:space="preserve"> </v>
          </cell>
          <cell r="F3607" t="str">
            <v>Y</v>
          </cell>
          <cell r="G3607" t="str">
            <v>*</v>
          </cell>
          <cell r="H3607">
            <v>41275</v>
          </cell>
          <cell r="I3607">
            <v>41455</v>
          </cell>
          <cell r="J3607" t="str">
            <v/>
          </cell>
          <cell r="K3607"/>
          <cell r="T3607" t="str">
            <v>0632 8412</v>
          </cell>
          <cell r="U3607" t="str">
            <v xml:space="preserve"> </v>
          </cell>
          <cell r="V3607" t="str">
            <v xml:space="preserve"> </v>
          </cell>
          <cell r="W3607">
            <v>0</v>
          </cell>
          <cell r="X3607">
            <v>0</v>
          </cell>
          <cell r="Y3607" t="str">
            <v>xx</v>
          </cell>
        </row>
        <row r="3608">
          <cell r="A3608" t="str">
            <v>0633  1111</v>
          </cell>
          <cell r="B3608" t="str">
            <v>FIBER OPTIC CABLE, F&amp;I, OVERHEAD,2-12 FIBERS</v>
          </cell>
          <cell r="C3608" t="str">
            <v>LF</v>
          </cell>
          <cell r="D3608" t="str">
            <v>11</v>
          </cell>
          <cell r="E3608"/>
          <cell r="F3608" t="str">
            <v>Y</v>
          </cell>
          <cell r="G3608" t="str">
            <v/>
          </cell>
          <cell r="H3608">
            <v>41275</v>
          </cell>
          <cell r="I3608"/>
          <cell r="J3608" t="str">
            <v/>
          </cell>
          <cell r="K3608"/>
          <cell r="T3608" t="str">
            <v>0633 1111</v>
          </cell>
          <cell r="U3608">
            <v>4.5</v>
          </cell>
          <cell r="V3608">
            <v>4.25</v>
          </cell>
          <cell r="W3608">
            <v>0</v>
          </cell>
          <cell r="X3608">
            <v>1.0588235294117647</v>
          </cell>
          <cell r="Y3608">
            <v>4.5</v>
          </cell>
        </row>
        <row r="3609">
          <cell r="A3609" t="str">
            <v>0633  1112</v>
          </cell>
          <cell r="B3609" t="str">
            <v>FIBER OPTIC CABLE, F&amp;I, OVERHEAD,13-48 FIBERS</v>
          </cell>
          <cell r="C3609" t="str">
            <v>LF</v>
          </cell>
          <cell r="D3609" t="str">
            <v>11</v>
          </cell>
          <cell r="E3609"/>
          <cell r="F3609" t="str">
            <v>Y</v>
          </cell>
          <cell r="G3609" t="str">
            <v/>
          </cell>
          <cell r="H3609">
            <v>41275</v>
          </cell>
          <cell r="I3609"/>
          <cell r="J3609" t="str">
            <v/>
          </cell>
          <cell r="K3609"/>
          <cell r="T3609" t="str">
            <v>0633 1112</v>
          </cell>
          <cell r="U3609">
            <v>7.5</v>
          </cell>
          <cell r="V3609">
            <v>4.8499999999999996</v>
          </cell>
          <cell r="W3609">
            <v>0</v>
          </cell>
          <cell r="X3609">
            <v>1.5463917525773196</v>
          </cell>
          <cell r="Y3609">
            <v>7.5</v>
          </cell>
        </row>
        <row r="3610">
          <cell r="A3610" t="str">
            <v>0633  1113</v>
          </cell>
          <cell r="B3610" t="str">
            <v>FIBER OPTIC CABLE, F&amp;I, OVERHEAD,49-96 FIBERS</v>
          </cell>
          <cell r="C3610" t="str">
            <v>LF</v>
          </cell>
          <cell r="D3610" t="str">
            <v>11</v>
          </cell>
          <cell r="E3610"/>
          <cell r="F3610" t="str">
            <v>Y</v>
          </cell>
          <cell r="G3610" t="str">
            <v/>
          </cell>
          <cell r="H3610">
            <v>41275</v>
          </cell>
          <cell r="I3610"/>
          <cell r="J3610" t="str">
            <v/>
          </cell>
          <cell r="K3610"/>
          <cell r="T3610" t="str">
            <v>0633 1113</v>
          </cell>
          <cell r="U3610">
            <v>2.5</v>
          </cell>
          <cell r="V3610">
            <v>2.52</v>
          </cell>
          <cell r="W3610">
            <v>0</v>
          </cell>
          <cell r="X3610">
            <v>1.008</v>
          </cell>
          <cell r="Y3610">
            <v>2.52</v>
          </cell>
        </row>
        <row r="3611">
          <cell r="A3611" t="str">
            <v>0633  1114</v>
          </cell>
          <cell r="B3611" t="str">
            <v>FIBER OPTIC CABLE, F&amp;I, OVERHEAD,97-144 FIBERS</v>
          </cell>
          <cell r="C3611" t="str">
            <v>LF</v>
          </cell>
          <cell r="D3611" t="str">
            <v>11</v>
          </cell>
          <cell r="E3611"/>
          <cell r="F3611" t="str">
            <v>Y</v>
          </cell>
          <cell r="G3611" t="str">
            <v/>
          </cell>
          <cell r="H3611">
            <v>41362</v>
          </cell>
          <cell r="I3611"/>
          <cell r="J3611" t="str">
            <v/>
          </cell>
          <cell r="K3611"/>
          <cell r="T3611" t="str">
            <v>0633 1114</v>
          </cell>
          <cell r="U3611">
            <v>2.6</v>
          </cell>
          <cell r="V3611">
            <v>2.6</v>
          </cell>
          <cell r="W3611">
            <v>0</v>
          </cell>
          <cell r="X3611">
            <v>1</v>
          </cell>
          <cell r="Y3611">
            <v>2.6</v>
          </cell>
        </row>
        <row r="3612">
          <cell r="A3612" t="str">
            <v>0633  1121</v>
          </cell>
          <cell r="B3612" t="str">
            <v>FIBER OPTIC CABLE, F&amp;I, UNDERGROUND,2-12 FIBERS</v>
          </cell>
          <cell r="C3612" t="str">
            <v>LF</v>
          </cell>
          <cell r="D3612" t="str">
            <v>11</v>
          </cell>
          <cell r="E3612"/>
          <cell r="F3612" t="str">
            <v>Y</v>
          </cell>
          <cell r="G3612" t="str">
            <v/>
          </cell>
          <cell r="H3612">
            <v>41275</v>
          </cell>
          <cell r="I3612"/>
          <cell r="J3612" t="str">
            <v/>
          </cell>
          <cell r="K3612"/>
          <cell r="T3612" t="str">
            <v>0633 1121</v>
          </cell>
          <cell r="U3612">
            <v>2.23</v>
          </cell>
          <cell r="V3612">
            <v>2.2799999999999998</v>
          </cell>
          <cell r="W3612">
            <v>0</v>
          </cell>
          <cell r="X3612">
            <v>1.022421524663677</v>
          </cell>
          <cell r="Y3612">
            <v>2.2799999999999998</v>
          </cell>
        </row>
        <row r="3613">
          <cell r="A3613" t="str">
            <v>0633  1122</v>
          </cell>
          <cell r="B3613" t="str">
            <v>FIBER OPTIC CABLE, F&amp;I, UNDERGROUND,13-48 FIBERS</v>
          </cell>
          <cell r="C3613" t="str">
            <v>LF</v>
          </cell>
          <cell r="D3613" t="str">
            <v>11</v>
          </cell>
          <cell r="E3613"/>
          <cell r="F3613" t="str">
            <v>Y</v>
          </cell>
          <cell r="G3613" t="str">
            <v/>
          </cell>
          <cell r="H3613">
            <v>41275</v>
          </cell>
          <cell r="I3613"/>
          <cell r="J3613" t="str">
            <v/>
          </cell>
          <cell r="K3613"/>
          <cell r="T3613" t="str">
            <v>0633 1122</v>
          </cell>
          <cell r="U3613">
            <v>2.5299999999999998</v>
          </cell>
          <cell r="V3613">
            <v>2.48</v>
          </cell>
          <cell r="W3613">
            <v>0</v>
          </cell>
          <cell r="X3613">
            <v>1.0201612903225805</v>
          </cell>
          <cell r="Y3613">
            <v>2.5299999999999998</v>
          </cell>
        </row>
        <row r="3614">
          <cell r="A3614" t="str">
            <v>0633  1123</v>
          </cell>
          <cell r="B3614" t="str">
            <v>FIBER OPTIC CABLE, F&amp;I, UNDERGROUND,49-96 FIBERS</v>
          </cell>
          <cell r="C3614" t="str">
            <v>LF</v>
          </cell>
          <cell r="D3614" t="str">
            <v>11</v>
          </cell>
          <cell r="E3614"/>
          <cell r="F3614" t="str">
            <v>Y</v>
          </cell>
          <cell r="G3614" t="str">
            <v/>
          </cell>
          <cell r="H3614">
            <v>41275</v>
          </cell>
          <cell r="I3614"/>
          <cell r="J3614" t="str">
            <v/>
          </cell>
          <cell r="K3614"/>
          <cell r="T3614" t="str">
            <v>0633 1123</v>
          </cell>
          <cell r="U3614">
            <v>2.4500000000000002</v>
          </cell>
          <cell r="V3614">
            <v>2.5</v>
          </cell>
          <cell r="W3614">
            <v>0</v>
          </cell>
          <cell r="X3614">
            <v>1.0204081632653061</v>
          </cell>
          <cell r="Y3614">
            <v>2.5</v>
          </cell>
        </row>
        <row r="3615">
          <cell r="A3615" t="str">
            <v>0633  1124</v>
          </cell>
          <cell r="B3615" t="str">
            <v>FIBER OPTIC CABLE, F&amp;I, UNDERGROUND, 97 - 144  FIBERS</v>
          </cell>
          <cell r="C3615" t="str">
            <v>LF</v>
          </cell>
          <cell r="D3615" t="str">
            <v>11</v>
          </cell>
          <cell r="E3615"/>
          <cell r="F3615" t="str">
            <v>Y</v>
          </cell>
          <cell r="G3615" t="str">
            <v/>
          </cell>
          <cell r="H3615">
            <v>41275</v>
          </cell>
          <cell r="I3615"/>
          <cell r="J3615" t="str">
            <v/>
          </cell>
          <cell r="K3615"/>
          <cell r="T3615" t="str">
            <v>0633 1124</v>
          </cell>
          <cell r="U3615">
            <v>3.38</v>
          </cell>
          <cell r="V3615">
            <v>3.38</v>
          </cell>
          <cell r="W3615">
            <v>0</v>
          </cell>
          <cell r="X3615">
            <v>1</v>
          </cell>
          <cell r="Y3615">
            <v>3.38</v>
          </cell>
        </row>
        <row r="3616">
          <cell r="A3616" t="str">
            <v>0633  1310</v>
          </cell>
          <cell r="B3616" t="str">
            <v>FIBER OPTIC CABLE, INSTALL, OVERHEAD</v>
          </cell>
          <cell r="C3616" t="str">
            <v>LF</v>
          </cell>
          <cell r="D3616" t="str">
            <v>10</v>
          </cell>
          <cell r="E3616" t="str">
            <v xml:space="preserve"> </v>
          </cell>
          <cell r="F3616" t="str">
            <v>Y</v>
          </cell>
          <cell r="G3616" t="str">
            <v/>
          </cell>
          <cell r="H3616">
            <v>42151</v>
          </cell>
          <cell r="I3616"/>
          <cell r="J3616" t="str">
            <v/>
          </cell>
          <cell r="K3616"/>
          <cell r="T3616" t="str">
            <v>0633 1310</v>
          </cell>
          <cell r="U3616" t="str">
            <v xml:space="preserve"> </v>
          </cell>
          <cell r="V3616" t="str">
            <v xml:space="preserve"> </v>
          </cell>
          <cell r="W3616">
            <v>0</v>
          </cell>
          <cell r="X3616">
            <v>0</v>
          </cell>
          <cell r="Y3616" t="str">
            <v>xx</v>
          </cell>
        </row>
        <row r="3617">
          <cell r="A3617" t="str">
            <v>0633  1320</v>
          </cell>
          <cell r="B3617" t="str">
            <v>FIBER OPTIC CABLE, INSTALL, UNDERGROUND</v>
          </cell>
          <cell r="C3617" t="str">
            <v>LF</v>
          </cell>
          <cell r="D3617" t="str">
            <v>11</v>
          </cell>
          <cell r="E3617"/>
          <cell r="F3617" t="str">
            <v>Y</v>
          </cell>
          <cell r="G3617" t="str">
            <v/>
          </cell>
          <cell r="H3617">
            <v>41690</v>
          </cell>
          <cell r="I3617"/>
          <cell r="J3617" t="str">
            <v/>
          </cell>
          <cell r="K3617"/>
          <cell r="T3617" t="str">
            <v>0633 1320</v>
          </cell>
          <cell r="U3617" t="str">
            <v xml:space="preserve"> </v>
          </cell>
          <cell r="V3617" t="str">
            <v xml:space="preserve"> </v>
          </cell>
          <cell r="W3617">
            <v>0</v>
          </cell>
          <cell r="X3617">
            <v>0</v>
          </cell>
          <cell r="Y3617" t="str">
            <v>xx</v>
          </cell>
        </row>
        <row r="3618">
          <cell r="A3618" t="str">
            <v>0633  1330</v>
          </cell>
          <cell r="B3618" t="str">
            <v>FIBER OPTIC CABLE, INSTALL, OVERHEAD</v>
          </cell>
          <cell r="C3618" t="str">
            <v>LF</v>
          </cell>
          <cell r="D3618" t="str">
            <v>11</v>
          </cell>
          <cell r="E3618" t="str">
            <v xml:space="preserve"> </v>
          </cell>
          <cell r="F3618" t="str">
            <v>Y</v>
          </cell>
          <cell r="G3618" t="str">
            <v>*</v>
          </cell>
          <cell r="H3618">
            <v>41887</v>
          </cell>
          <cell r="I3618">
            <v>42667</v>
          </cell>
          <cell r="J3618">
            <v>2</v>
          </cell>
          <cell r="K3618"/>
          <cell r="T3618" t="str">
            <v>0633 1330</v>
          </cell>
          <cell r="U3618" t="str">
            <v xml:space="preserve"> </v>
          </cell>
          <cell r="V3618" t="str">
            <v xml:space="preserve"> </v>
          </cell>
          <cell r="W3618">
            <v>0</v>
          </cell>
          <cell r="X3618">
            <v>0</v>
          </cell>
          <cell r="Y3618" t="str">
            <v>xx</v>
          </cell>
        </row>
        <row r="3619">
          <cell r="A3619" t="str">
            <v>0633  1410</v>
          </cell>
          <cell r="B3619" t="str">
            <v>FIBER OPTIC CABLE, RELOCATE, OVERHEAD</v>
          </cell>
          <cell r="C3619" t="str">
            <v>LF</v>
          </cell>
          <cell r="D3619" t="str">
            <v>11</v>
          </cell>
          <cell r="E3619"/>
          <cell r="F3619" t="str">
            <v>Y</v>
          </cell>
          <cell r="G3619" t="str">
            <v/>
          </cell>
          <cell r="H3619">
            <v>41275</v>
          </cell>
          <cell r="I3619"/>
          <cell r="J3619" t="str">
            <v/>
          </cell>
          <cell r="K3619"/>
          <cell r="T3619" t="str">
            <v>0633 1410</v>
          </cell>
          <cell r="U3619">
            <v>4</v>
          </cell>
          <cell r="V3619">
            <v>4</v>
          </cell>
          <cell r="W3619">
            <v>0</v>
          </cell>
          <cell r="X3619">
            <v>1</v>
          </cell>
          <cell r="Y3619">
            <v>4</v>
          </cell>
        </row>
        <row r="3620">
          <cell r="A3620" t="str">
            <v>0633  1420</v>
          </cell>
          <cell r="B3620" t="str">
            <v>FIBER OPTIC CABLE, RELOCATE, UNDERGROUND</v>
          </cell>
          <cell r="C3620" t="str">
            <v>LF</v>
          </cell>
          <cell r="D3620" t="str">
            <v>11</v>
          </cell>
          <cell r="E3620"/>
          <cell r="F3620" t="str">
            <v>Y</v>
          </cell>
          <cell r="G3620" t="str">
            <v/>
          </cell>
          <cell r="H3620">
            <v>41275</v>
          </cell>
          <cell r="I3620"/>
          <cell r="J3620" t="str">
            <v/>
          </cell>
          <cell r="K3620"/>
          <cell r="T3620" t="str">
            <v>0633 1420</v>
          </cell>
          <cell r="U3620">
            <v>4.8600000000000003</v>
          </cell>
          <cell r="V3620">
            <v>4.8899999999999997</v>
          </cell>
          <cell r="W3620">
            <v>0</v>
          </cell>
          <cell r="X3620">
            <v>1.0061728395061726</v>
          </cell>
          <cell r="Y3620">
            <v>4.8899999999999997</v>
          </cell>
        </row>
        <row r="3621">
          <cell r="A3621" t="str">
            <v>0633  1610</v>
          </cell>
          <cell r="B3621" t="str">
            <v>FIBER OPTIC CABLE, REMOVE, OVERHEAD</v>
          </cell>
          <cell r="C3621" t="str">
            <v>LF</v>
          </cell>
          <cell r="D3621" t="str">
            <v>11</v>
          </cell>
          <cell r="E3621"/>
          <cell r="F3621" t="str">
            <v>Y</v>
          </cell>
          <cell r="G3621" t="str">
            <v/>
          </cell>
          <cell r="H3621">
            <v>41660</v>
          </cell>
          <cell r="I3621"/>
          <cell r="J3621" t="str">
            <v/>
          </cell>
          <cell r="K3621"/>
          <cell r="T3621" t="str">
            <v>0633 1610</v>
          </cell>
          <cell r="U3621">
            <v>1.39</v>
          </cell>
          <cell r="V3621">
            <v>1.66</v>
          </cell>
          <cell r="W3621">
            <v>0</v>
          </cell>
          <cell r="X3621">
            <v>1.1942446043165469</v>
          </cell>
          <cell r="Y3621">
            <v>1.66</v>
          </cell>
        </row>
        <row r="3622">
          <cell r="A3622" t="str">
            <v>0633  1620</v>
          </cell>
          <cell r="B3622" t="str">
            <v>FIBER OPTIC CABLE, REMOVE, UNDERGROUND</v>
          </cell>
          <cell r="C3622" t="str">
            <v>LF</v>
          </cell>
          <cell r="D3622" t="str">
            <v>11</v>
          </cell>
          <cell r="E3622"/>
          <cell r="F3622" t="str">
            <v>Y</v>
          </cell>
          <cell r="G3622" t="str">
            <v/>
          </cell>
          <cell r="H3622">
            <v>41660</v>
          </cell>
          <cell r="I3622"/>
          <cell r="J3622" t="str">
            <v/>
          </cell>
          <cell r="K3622"/>
          <cell r="T3622" t="str">
            <v>0633 1620</v>
          </cell>
          <cell r="U3622">
            <v>0.67</v>
          </cell>
          <cell r="V3622">
            <v>0.67</v>
          </cell>
          <cell r="W3622">
            <v>0</v>
          </cell>
          <cell r="X3622">
            <v>1</v>
          </cell>
          <cell r="Y3622">
            <v>0.67</v>
          </cell>
        </row>
        <row r="3623">
          <cell r="A3623" t="str">
            <v>0633  2 31</v>
          </cell>
          <cell r="B3623" t="str">
            <v>FIBER OPTIC CONNECTION, INSTALL, SPLICE</v>
          </cell>
          <cell r="C3623" t="str">
            <v>EA</v>
          </cell>
          <cell r="D3623" t="str">
            <v>11</v>
          </cell>
          <cell r="E3623"/>
          <cell r="F3623" t="str">
            <v>Y</v>
          </cell>
          <cell r="G3623" t="str">
            <v/>
          </cell>
          <cell r="H3623">
            <v>41275</v>
          </cell>
          <cell r="I3623"/>
          <cell r="J3623" t="str">
            <v/>
          </cell>
          <cell r="K3623"/>
          <cell r="T3623" t="str">
            <v>0633 2 31</v>
          </cell>
          <cell r="U3623">
            <v>38.08</v>
          </cell>
          <cell r="V3623">
            <v>39.39</v>
          </cell>
          <cell r="W3623">
            <v>0</v>
          </cell>
          <cell r="X3623">
            <v>1.0344012605042017</v>
          </cell>
          <cell r="Y3623">
            <v>39.39</v>
          </cell>
        </row>
        <row r="3624">
          <cell r="A3624" t="str">
            <v>0633  2 32</v>
          </cell>
          <cell r="B3624" t="str">
            <v>FIBER OPTIC CONNECTION, INSTALL, TERMINATION</v>
          </cell>
          <cell r="C3624" t="str">
            <v>EA</v>
          </cell>
          <cell r="D3624" t="str">
            <v>11</v>
          </cell>
          <cell r="E3624"/>
          <cell r="F3624" t="str">
            <v>Y</v>
          </cell>
          <cell r="G3624" t="str">
            <v/>
          </cell>
          <cell r="H3624">
            <v>41275</v>
          </cell>
          <cell r="I3624"/>
          <cell r="J3624" t="str">
            <v/>
          </cell>
          <cell r="K3624"/>
          <cell r="T3624" t="str">
            <v>0633 2 32</v>
          </cell>
          <cell r="U3624">
            <v>59.36</v>
          </cell>
          <cell r="V3624">
            <v>63.12</v>
          </cell>
          <cell r="W3624">
            <v>0</v>
          </cell>
          <cell r="X3624">
            <v>1.0633423180592991</v>
          </cell>
          <cell r="Y3624">
            <v>63.12</v>
          </cell>
        </row>
        <row r="3625">
          <cell r="A3625" t="str">
            <v>0633  3 11</v>
          </cell>
          <cell r="B3625" t="str">
            <v>FIBER OPTIC CONNECTION HARDWARE, F&amp;I, SPLICE ENCLOSURE</v>
          </cell>
          <cell r="C3625" t="str">
            <v>EA</v>
          </cell>
          <cell r="D3625" t="str">
            <v>11</v>
          </cell>
          <cell r="E3625"/>
          <cell r="F3625" t="str">
            <v>Y</v>
          </cell>
          <cell r="G3625" t="str">
            <v/>
          </cell>
          <cell r="H3625">
            <v>41275</v>
          </cell>
          <cell r="I3625"/>
          <cell r="J3625" t="str">
            <v/>
          </cell>
          <cell r="K3625"/>
          <cell r="T3625" t="str">
            <v>0633 3 11</v>
          </cell>
          <cell r="U3625">
            <v>889.41</v>
          </cell>
          <cell r="V3625">
            <v>809.91</v>
          </cell>
          <cell r="W3625">
            <v>0</v>
          </cell>
          <cell r="X3625">
            <v>1.0981590547097826</v>
          </cell>
          <cell r="Y3625">
            <v>889.41</v>
          </cell>
        </row>
        <row r="3626">
          <cell r="A3626" t="str">
            <v>0633  3 12</v>
          </cell>
          <cell r="B3626" t="str">
            <v>FIBER OPTIC CONNECTION HARDWARE, F&amp;I, SPLICE TRAY</v>
          </cell>
          <cell r="C3626" t="str">
            <v>EA</v>
          </cell>
          <cell r="D3626" t="str">
            <v>11</v>
          </cell>
          <cell r="E3626"/>
          <cell r="F3626" t="str">
            <v>Y</v>
          </cell>
          <cell r="G3626" t="str">
            <v/>
          </cell>
          <cell r="H3626">
            <v>41275</v>
          </cell>
          <cell r="I3626"/>
          <cell r="J3626" t="str">
            <v/>
          </cell>
          <cell r="K3626"/>
          <cell r="T3626" t="str">
            <v>0633 3 12</v>
          </cell>
          <cell r="U3626">
            <v>88.94</v>
          </cell>
          <cell r="V3626">
            <v>71.680000000000007</v>
          </cell>
          <cell r="W3626">
            <v>439.93360000000001</v>
          </cell>
          <cell r="X3626">
            <v>1.2407924107142856</v>
          </cell>
          <cell r="Y3626">
            <v>88.94</v>
          </cell>
        </row>
        <row r="3627">
          <cell r="A3627" t="str">
            <v>0633  3 13</v>
          </cell>
          <cell r="B3627" t="str">
            <v>FIBER OPTIC CONNECTION HARDWARE, F&amp;I, PRETERMINATED CONNECTOR ASSEMBLY</v>
          </cell>
          <cell r="C3627" t="str">
            <v>EA</v>
          </cell>
          <cell r="D3627" t="str">
            <v>11</v>
          </cell>
          <cell r="E3627"/>
          <cell r="F3627" t="str">
            <v>Y</v>
          </cell>
          <cell r="G3627" t="str">
            <v/>
          </cell>
          <cell r="H3627">
            <v>41305</v>
          </cell>
          <cell r="I3627"/>
          <cell r="J3627" t="str">
            <v/>
          </cell>
          <cell r="K3627"/>
          <cell r="T3627" t="str">
            <v>0633 3 13</v>
          </cell>
          <cell r="U3627">
            <v>53.61</v>
          </cell>
          <cell r="V3627">
            <v>54.24</v>
          </cell>
          <cell r="W3627">
            <v>0</v>
          </cell>
          <cell r="X3627">
            <v>1.0117515388919978</v>
          </cell>
          <cell r="Y3627">
            <v>54.24</v>
          </cell>
        </row>
        <row r="3628">
          <cell r="A3628" t="str">
            <v>0633  3 14</v>
          </cell>
          <cell r="B3628" t="str">
            <v>FIBER OPTIC CONNECTION HARDWARE, F&amp;I, BUFFER TUBE FAN OUT KIT</v>
          </cell>
          <cell r="C3628" t="str">
            <v>EA</v>
          </cell>
          <cell r="D3628" t="str">
            <v>11</v>
          </cell>
          <cell r="E3628"/>
          <cell r="F3628" t="str">
            <v>Y</v>
          </cell>
          <cell r="G3628" t="str">
            <v/>
          </cell>
          <cell r="H3628">
            <v>41275</v>
          </cell>
          <cell r="I3628"/>
          <cell r="J3628" t="str">
            <v/>
          </cell>
          <cell r="K3628"/>
          <cell r="T3628" t="str">
            <v>0633 3 14</v>
          </cell>
          <cell r="U3628">
            <v>513.55999999999995</v>
          </cell>
          <cell r="V3628">
            <v>277.29000000000002</v>
          </cell>
          <cell r="W3628">
            <v>0</v>
          </cell>
          <cell r="X3628">
            <v>1.852068231815067</v>
          </cell>
          <cell r="Y3628">
            <v>513.55999999999995</v>
          </cell>
        </row>
        <row r="3629">
          <cell r="A3629" t="str">
            <v>0633  3 15</v>
          </cell>
          <cell r="B3629" t="str">
            <v>FIBER OPTIC CONNECTION HARDWARE, F&amp;I, PRETERMINATED PATCH PANEL</v>
          </cell>
          <cell r="C3629" t="str">
            <v>EA</v>
          </cell>
          <cell r="D3629" t="str">
            <v>11</v>
          </cell>
          <cell r="E3629"/>
          <cell r="F3629" t="str">
            <v>Y</v>
          </cell>
          <cell r="G3629" t="str">
            <v/>
          </cell>
          <cell r="H3629">
            <v>41275</v>
          </cell>
          <cell r="I3629"/>
          <cell r="J3629" t="str">
            <v/>
          </cell>
          <cell r="K3629"/>
          <cell r="T3629" t="str">
            <v>0633 3 15</v>
          </cell>
          <cell r="U3629">
            <v>1341.52</v>
          </cell>
          <cell r="V3629">
            <v>1353.39</v>
          </cell>
          <cell r="W3629">
            <v>0</v>
          </cell>
          <cell r="X3629">
            <v>1.0088481722225535</v>
          </cell>
          <cell r="Y3629">
            <v>1353.39</v>
          </cell>
        </row>
        <row r="3630">
          <cell r="A3630" t="str">
            <v>0633  3 16</v>
          </cell>
          <cell r="B3630" t="str">
            <v>FIBER OPTIC CONNECTION HARDWARE, F&amp;I, PATCH PANEL- FIELD TERMINATED</v>
          </cell>
          <cell r="C3630" t="str">
            <v>EA</v>
          </cell>
          <cell r="D3630" t="str">
            <v>11</v>
          </cell>
          <cell r="E3630"/>
          <cell r="F3630" t="str">
            <v>Y</v>
          </cell>
          <cell r="G3630" t="str">
            <v/>
          </cell>
          <cell r="H3630">
            <v>41275</v>
          </cell>
          <cell r="I3630"/>
          <cell r="J3630" t="str">
            <v/>
          </cell>
          <cell r="K3630"/>
          <cell r="T3630" t="str">
            <v>0633 3 16</v>
          </cell>
          <cell r="U3630">
            <v>1657.53</v>
          </cell>
          <cell r="V3630">
            <v>1735.13</v>
          </cell>
          <cell r="W3630">
            <v>0</v>
          </cell>
          <cell r="X3630">
            <v>1.0468166488691004</v>
          </cell>
          <cell r="Y3630">
            <v>1735.13</v>
          </cell>
        </row>
        <row r="3631">
          <cell r="A3631" t="str">
            <v>0633  3 17</v>
          </cell>
          <cell r="B3631" t="str">
            <v>FIBER OPTIC CONNECTION HARDWARE, F&amp;I, CONNECTOR PANEL</v>
          </cell>
          <cell r="C3631" t="str">
            <v>EA</v>
          </cell>
          <cell r="D3631" t="str">
            <v>11</v>
          </cell>
          <cell r="E3631"/>
          <cell r="F3631" t="str">
            <v>Y</v>
          </cell>
          <cell r="G3631" t="str">
            <v/>
          </cell>
          <cell r="H3631">
            <v>41275</v>
          </cell>
          <cell r="I3631"/>
          <cell r="J3631" t="str">
            <v/>
          </cell>
          <cell r="K3631"/>
          <cell r="T3631" t="str">
            <v>0633 3 17</v>
          </cell>
          <cell r="U3631">
            <v>168.25</v>
          </cell>
          <cell r="V3631">
            <v>153.99</v>
          </cell>
          <cell r="W3631">
            <v>0</v>
          </cell>
          <cell r="X3631">
            <v>1.0926034158062212</v>
          </cell>
          <cell r="Y3631">
            <v>168.25</v>
          </cell>
        </row>
        <row r="3632">
          <cell r="A3632" t="str">
            <v>0633  3 31</v>
          </cell>
          <cell r="B3632" t="str">
            <v>FIBER OPTIC CONNECTION HARDWARE, INSTALL, SPLICE ENCLOSURE</v>
          </cell>
          <cell r="C3632" t="str">
            <v>EA</v>
          </cell>
          <cell r="D3632" t="str">
            <v>11</v>
          </cell>
          <cell r="E3632"/>
          <cell r="F3632" t="str">
            <v>Y</v>
          </cell>
          <cell r="G3632" t="str">
            <v/>
          </cell>
          <cell r="H3632">
            <v>41407</v>
          </cell>
          <cell r="I3632"/>
          <cell r="J3632" t="str">
            <v/>
          </cell>
          <cell r="K3632"/>
          <cell r="T3632" t="str">
            <v>0633 3 31</v>
          </cell>
          <cell r="U3632" t="str">
            <v xml:space="preserve"> </v>
          </cell>
          <cell r="V3632" t="str">
            <v xml:space="preserve"> </v>
          </cell>
          <cell r="W3632">
            <v>0</v>
          </cell>
          <cell r="X3632">
            <v>0</v>
          </cell>
          <cell r="Y3632" t="str">
            <v>xx</v>
          </cell>
        </row>
        <row r="3633">
          <cell r="A3633" t="str">
            <v>0633  3 32</v>
          </cell>
          <cell r="B3633" t="str">
            <v>FIBER OPTIC CONNECTION HARDWARE, INSTALL, SPLICE TRAY</v>
          </cell>
          <cell r="C3633" t="str">
            <v>EA</v>
          </cell>
          <cell r="D3633" t="str">
            <v>10</v>
          </cell>
          <cell r="E3633" t="str">
            <v xml:space="preserve"> </v>
          </cell>
          <cell r="F3633" t="str">
            <v>Y</v>
          </cell>
          <cell r="G3633" t="str">
            <v/>
          </cell>
          <cell r="H3633">
            <v>42165</v>
          </cell>
          <cell r="I3633"/>
          <cell r="J3633" t="str">
            <v/>
          </cell>
          <cell r="K3633"/>
          <cell r="T3633" t="str">
            <v>0633 3 32</v>
          </cell>
          <cell r="U3633" t="str">
            <v xml:space="preserve"> </v>
          </cell>
          <cell r="V3633" t="str">
            <v xml:space="preserve"> </v>
          </cell>
          <cell r="W3633">
            <v>0</v>
          </cell>
          <cell r="X3633">
            <v>0</v>
          </cell>
          <cell r="Y3633" t="str">
            <v>xx</v>
          </cell>
        </row>
        <row r="3634">
          <cell r="A3634" t="str">
            <v>0633  3 33</v>
          </cell>
          <cell r="B3634" t="str">
            <v>FIBER OPTIC CONNECTION HARDWARE, INSTALL PRETERMINATED CONNECTOR ASSEMBLY</v>
          </cell>
          <cell r="C3634" t="str">
            <v>EA</v>
          </cell>
          <cell r="D3634" t="str">
            <v>10</v>
          </cell>
          <cell r="E3634" t="str">
            <v>T</v>
          </cell>
          <cell r="F3634" t="str">
            <v>Y</v>
          </cell>
          <cell r="G3634" t="str">
            <v/>
          </cell>
          <cell r="H3634">
            <v>42151</v>
          </cell>
          <cell r="I3634"/>
          <cell r="J3634" t="str">
            <v/>
          </cell>
          <cell r="K3634"/>
          <cell r="T3634" t="str">
            <v>0633 3 33</v>
          </cell>
          <cell r="U3634" t="str">
            <v xml:space="preserve"> </v>
          </cell>
          <cell r="V3634" t="str">
            <v xml:space="preserve"> </v>
          </cell>
          <cell r="W3634">
            <v>0</v>
          </cell>
          <cell r="X3634">
            <v>0</v>
          </cell>
          <cell r="Y3634" t="str">
            <v>xx</v>
          </cell>
        </row>
        <row r="3635">
          <cell r="A3635" t="str">
            <v>0633  3 34</v>
          </cell>
          <cell r="B3635" t="str">
            <v>FIBER OPTIC CONNECTION HARDWARE, INSTALL BUFFER TUBE FAN OUT KIT</v>
          </cell>
          <cell r="C3635" t="str">
            <v>EA</v>
          </cell>
          <cell r="D3635" t="str">
            <v>10</v>
          </cell>
          <cell r="E3635" t="str">
            <v>T</v>
          </cell>
          <cell r="F3635" t="str">
            <v>Y</v>
          </cell>
          <cell r="G3635" t="str">
            <v/>
          </cell>
          <cell r="H3635">
            <v>42151</v>
          </cell>
          <cell r="I3635"/>
          <cell r="J3635" t="str">
            <v/>
          </cell>
          <cell r="K3635"/>
          <cell r="T3635" t="str">
            <v>0633 3 34</v>
          </cell>
          <cell r="U3635" t="str">
            <v xml:space="preserve"> </v>
          </cell>
          <cell r="V3635" t="str">
            <v xml:space="preserve"> </v>
          </cell>
          <cell r="W3635">
            <v>0</v>
          </cell>
          <cell r="X3635">
            <v>0</v>
          </cell>
          <cell r="Y3635" t="str">
            <v>xx</v>
          </cell>
        </row>
        <row r="3636">
          <cell r="A3636" t="str">
            <v>0633  3 35</v>
          </cell>
          <cell r="B3636" t="str">
            <v>FIBER OPTIC CONNECTION HARDWARE, INSTALL, PRETERMINATED PATCH PANEL</v>
          </cell>
          <cell r="C3636" t="str">
            <v>EA</v>
          </cell>
          <cell r="D3636" t="str">
            <v>10</v>
          </cell>
          <cell r="E3636" t="str">
            <v>T</v>
          </cell>
          <cell r="F3636" t="str">
            <v>Y</v>
          </cell>
          <cell r="G3636" t="str">
            <v/>
          </cell>
          <cell r="H3636">
            <v>42151</v>
          </cell>
          <cell r="I3636"/>
          <cell r="J3636" t="str">
            <v/>
          </cell>
          <cell r="K3636"/>
          <cell r="T3636" t="str">
            <v>0633 3 35</v>
          </cell>
          <cell r="U3636" t="str">
            <v xml:space="preserve"> </v>
          </cell>
          <cell r="V3636" t="str">
            <v xml:space="preserve"> </v>
          </cell>
          <cell r="W3636">
            <v>0</v>
          </cell>
          <cell r="X3636">
            <v>0</v>
          </cell>
          <cell r="Y3636" t="str">
            <v>xx</v>
          </cell>
        </row>
        <row r="3637">
          <cell r="A3637" t="str">
            <v>0633  3 36</v>
          </cell>
          <cell r="B3637" t="str">
            <v>FIBER OPTIC CONNECTION HARDWARE, INSTALL,  PATCH PANEL- FIELD TERMINATED</v>
          </cell>
          <cell r="C3637" t="str">
            <v>EA</v>
          </cell>
          <cell r="D3637" t="str">
            <v>10</v>
          </cell>
          <cell r="E3637" t="str">
            <v>T</v>
          </cell>
          <cell r="F3637" t="str">
            <v>Y</v>
          </cell>
          <cell r="G3637" t="str">
            <v/>
          </cell>
          <cell r="H3637">
            <v>42151</v>
          </cell>
          <cell r="I3637"/>
          <cell r="J3637" t="str">
            <v/>
          </cell>
          <cell r="K3637"/>
          <cell r="T3637" t="str">
            <v>0633 3 36</v>
          </cell>
          <cell r="U3637" t="str">
            <v xml:space="preserve"> </v>
          </cell>
          <cell r="V3637" t="str">
            <v xml:space="preserve"> </v>
          </cell>
          <cell r="W3637">
            <v>0</v>
          </cell>
          <cell r="X3637">
            <v>0</v>
          </cell>
          <cell r="Y3637" t="str">
            <v>xx</v>
          </cell>
        </row>
        <row r="3638">
          <cell r="A3638" t="str">
            <v>0633  3 37</v>
          </cell>
          <cell r="B3638" t="str">
            <v>FIBER OPTIC CONNECTION HARDWARE, INSTALL, CONNECTOR PANEL</v>
          </cell>
          <cell r="C3638" t="str">
            <v>EA</v>
          </cell>
          <cell r="D3638" t="str">
            <v>10</v>
          </cell>
          <cell r="E3638" t="str">
            <v>T</v>
          </cell>
          <cell r="F3638" t="str">
            <v>Y</v>
          </cell>
          <cell r="G3638" t="str">
            <v/>
          </cell>
          <cell r="H3638">
            <v>42151</v>
          </cell>
          <cell r="I3638"/>
          <cell r="J3638" t="str">
            <v/>
          </cell>
          <cell r="K3638"/>
          <cell r="T3638" t="str">
            <v>0633 3 37</v>
          </cell>
          <cell r="U3638" t="str">
            <v xml:space="preserve"> </v>
          </cell>
          <cell r="V3638" t="str">
            <v xml:space="preserve"> </v>
          </cell>
          <cell r="W3638">
            <v>0</v>
          </cell>
          <cell r="X3638">
            <v>0</v>
          </cell>
          <cell r="Y3638" t="str">
            <v>xx</v>
          </cell>
        </row>
        <row r="3639">
          <cell r="A3639" t="str">
            <v>0633  3 41</v>
          </cell>
          <cell r="B3639" t="str">
            <v>FIBER OPTIC CONNECTION HARDWARE, RELOCATE SPLICE ENCLOSURE</v>
          </cell>
          <cell r="C3639" t="str">
            <v>EA</v>
          </cell>
          <cell r="D3639" t="str">
            <v>11</v>
          </cell>
          <cell r="E3639"/>
          <cell r="F3639" t="str">
            <v>Y</v>
          </cell>
          <cell r="G3639" t="str">
            <v/>
          </cell>
          <cell r="H3639">
            <v>41302</v>
          </cell>
          <cell r="I3639"/>
          <cell r="J3639" t="str">
            <v/>
          </cell>
          <cell r="K3639"/>
          <cell r="T3639" t="str">
            <v>0633 3 41</v>
          </cell>
          <cell r="U3639" t="str">
            <v xml:space="preserve"> </v>
          </cell>
          <cell r="V3639" t="str">
            <v xml:space="preserve"> </v>
          </cell>
          <cell r="W3639">
            <v>0</v>
          </cell>
          <cell r="X3639">
            <v>0</v>
          </cell>
          <cell r="Y3639" t="str">
            <v>xx</v>
          </cell>
        </row>
        <row r="3640">
          <cell r="A3640" t="str">
            <v>0633  3 42</v>
          </cell>
          <cell r="B3640" t="str">
            <v>FIBER OPTIC CONNECTION HARDWARE, RELOCATE SPLICE TRAY</v>
          </cell>
          <cell r="C3640" t="str">
            <v>EA</v>
          </cell>
          <cell r="D3640" t="str">
            <v>11</v>
          </cell>
          <cell r="E3640"/>
          <cell r="F3640" t="str">
            <v>Y</v>
          </cell>
          <cell r="G3640" t="str">
            <v/>
          </cell>
          <cell r="H3640">
            <v>41302</v>
          </cell>
          <cell r="I3640"/>
          <cell r="J3640" t="str">
            <v/>
          </cell>
          <cell r="K3640"/>
          <cell r="T3640" t="str">
            <v>0633 3 42</v>
          </cell>
          <cell r="U3640" t="str">
            <v xml:space="preserve"> </v>
          </cell>
          <cell r="V3640" t="str">
            <v xml:space="preserve"> </v>
          </cell>
          <cell r="W3640">
            <v>0</v>
          </cell>
          <cell r="X3640">
            <v>0</v>
          </cell>
          <cell r="Y3640" t="str">
            <v>xx</v>
          </cell>
        </row>
        <row r="3641">
          <cell r="A3641" t="str">
            <v>0633  3 43</v>
          </cell>
          <cell r="B3641" t="str">
            <v>FIBER OPTIC CONNECTION HARDWARE, RELOCATE PRETERMINATED CONNECTOR ASSEMBLY</v>
          </cell>
          <cell r="C3641" t="str">
            <v>EA</v>
          </cell>
          <cell r="D3641" t="str">
            <v>11</v>
          </cell>
          <cell r="E3641"/>
          <cell r="F3641" t="str">
            <v>Y</v>
          </cell>
          <cell r="G3641" t="str">
            <v/>
          </cell>
          <cell r="H3641">
            <v>41311</v>
          </cell>
          <cell r="I3641"/>
          <cell r="J3641" t="str">
            <v/>
          </cell>
          <cell r="K3641"/>
          <cell r="T3641" t="str">
            <v>0633 3 43</v>
          </cell>
          <cell r="U3641" t="str">
            <v xml:space="preserve"> </v>
          </cell>
          <cell r="V3641" t="str">
            <v xml:space="preserve"> </v>
          </cell>
          <cell r="W3641">
            <v>0</v>
          </cell>
          <cell r="X3641">
            <v>0</v>
          </cell>
          <cell r="Y3641" t="str">
            <v>xx</v>
          </cell>
        </row>
        <row r="3642">
          <cell r="A3642" t="str">
            <v>0633  3 44</v>
          </cell>
          <cell r="B3642" t="str">
            <v>FIBER OPTIC CONNECTION HARDWARE, RELOCATE,</v>
          </cell>
          <cell r="C3642" t="str">
            <v>EA</v>
          </cell>
          <cell r="D3642" t="str">
            <v>11</v>
          </cell>
          <cell r="E3642" t="str">
            <v>T</v>
          </cell>
          <cell r="F3642" t="str">
            <v>Y</v>
          </cell>
          <cell r="G3642" t="str">
            <v/>
          </cell>
          <cell r="H3642">
            <v>42151</v>
          </cell>
          <cell r="I3642"/>
          <cell r="J3642" t="str">
            <v/>
          </cell>
          <cell r="K3642"/>
          <cell r="T3642" t="str">
            <v>0633 3 44</v>
          </cell>
          <cell r="U3642" t="str">
            <v xml:space="preserve"> </v>
          </cell>
          <cell r="V3642">
            <v>60.39</v>
          </cell>
          <cell r="W3642">
            <v>0</v>
          </cell>
          <cell r="X3642">
            <v>1</v>
          </cell>
          <cell r="Y3642">
            <v>60.39</v>
          </cell>
        </row>
        <row r="3643">
          <cell r="A3643" t="str">
            <v>0633  3 45</v>
          </cell>
          <cell r="B3643" t="str">
            <v>FIBER OPTIC CONNECTION HARDWARE, RELOCATE PATCH PANEL, PRETERMINATED</v>
          </cell>
          <cell r="C3643" t="str">
            <v>EA</v>
          </cell>
          <cell r="D3643" t="str">
            <v>11</v>
          </cell>
          <cell r="E3643"/>
          <cell r="F3643" t="str">
            <v>Y</v>
          </cell>
          <cell r="G3643" t="str">
            <v/>
          </cell>
          <cell r="H3643">
            <v>41310</v>
          </cell>
          <cell r="I3643"/>
          <cell r="J3643" t="str">
            <v/>
          </cell>
          <cell r="K3643"/>
          <cell r="T3643" t="str">
            <v>0633 3 45</v>
          </cell>
          <cell r="U3643">
            <v>891</v>
          </cell>
          <cell r="V3643">
            <v>879.03</v>
          </cell>
          <cell r="W3643">
            <v>0</v>
          </cell>
          <cell r="X3643">
            <v>1.0136172826865977</v>
          </cell>
          <cell r="Y3643">
            <v>891</v>
          </cell>
        </row>
        <row r="3644">
          <cell r="A3644" t="str">
            <v>0633  3 46</v>
          </cell>
          <cell r="B3644" t="str">
            <v>FIBER OPTIC CONNECTION HARDWARE, RELOCATE  PATCH PANEL- FIELD TERMINATED</v>
          </cell>
          <cell r="C3644" t="str">
            <v>EA</v>
          </cell>
          <cell r="D3644" t="str">
            <v>11</v>
          </cell>
          <cell r="E3644"/>
          <cell r="F3644" t="str">
            <v>Y</v>
          </cell>
          <cell r="G3644" t="str">
            <v/>
          </cell>
          <cell r="H3644">
            <v>41275</v>
          </cell>
          <cell r="I3644"/>
          <cell r="J3644" t="str">
            <v/>
          </cell>
          <cell r="K3644"/>
          <cell r="T3644" t="str">
            <v>0633 3 46</v>
          </cell>
          <cell r="U3644">
            <v>423.76</v>
          </cell>
          <cell r="V3644">
            <v>326.72000000000003</v>
          </cell>
          <cell r="W3644">
            <v>0</v>
          </cell>
          <cell r="X3644">
            <v>1.2970127326150831</v>
          </cell>
          <cell r="Y3644">
            <v>423.76</v>
          </cell>
        </row>
        <row r="3645">
          <cell r="A3645" t="str">
            <v>0633  3 47</v>
          </cell>
          <cell r="B3645" t="str">
            <v>FIBER OPTIC CONNECTION HARDWARE, RELOCATE</v>
          </cell>
          <cell r="C3645" t="str">
            <v>EA</v>
          </cell>
          <cell r="D3645" t="str">
            <v>10</v>
          </cell>
          <cell r="E3645" t="str">
            <v>T</v>
          </cell>
          <cell r="F3645" t="str">
            <v>Y</v>
          </cell>
          <cell r="G3645" t="str">
            <v/>
          </cell>
          <cell r="H3645">
            <v>42151</v>
          </cell>
          <cell r="I3645"/>
          <cell r="J3645">
            <v>100</v>
          </cell>
          <cell r="K3645"/>
          <cell r="T3645" t="str">
            <v>0633 3 47</v>
          </cell>
          <cell r="U3645" t="str">
            <v xml:space="preserve"> </v>
          </cell>
          <cell r="V3645" t="str">
            <v xml:space="preserve"> </v>
          </cell>
          <cell r="W3645">
            <v>0</v>
          </cell>
          <cell r="X3645">
            <v>0</v>
          </cell>
          <cell r="Y3645" t="str">
            <v>xx</v>
          </cell>
        </row>
        <row r="3646">
          <cell r="A3646" t="str">
            <v>0633  3 51</v>
          </cell>
          <cell r="B3646" t="str">
            <v>FIBER OPTIC CONNECTION HARDWARE, ADJUST/MODIFY SPLICE ENCLOSURE</v>
          </cell>
          <cell r="C3646" t="str">
            <v>EA</v>
          </cell>
          <cell r="D3646" t="str">
            <v>11</v>
          </cell>
          <cell r="E3646"/>
          <cell r="F3646" t="str">
            <v>Y</v>
          </cell>
          <cell r="G3646" t="str">
            <v/>
          </cell>
          <cell r="H3646">
            <v>41275</v>
          </cell>
          <cell r="I3646"/>
          <cell r="J3646" t="str">
            <v/>
          </cell>
          <cell r="K3646"/>
          <cell r="T3646" t="str">
            <v>0633 3 51</v>
          </cell>
          <cell r="U3646">
            <v>500.93</v>
          </cell>
          <cell r="V3646">
            <v>510.82</v>
          </cell>
          <cell r="W3646">
            <v>0</v>
          </cell>
          <cell r="X3646">
            <v>1.0197432775038429</v>
          </cell>
          <cell r="Y3646">
            <v>510.82</v>
          </cell>
        </row>
        <row r="3647">
          <cell r="A3647" t="str">
            <v>0633  3 52</v>
          </cell>
          <cell r="B3647" t="str">
            <v>FIBER OPTIC CONNECTION HARDWARE, ADJUST/MODIFY SPLICE TRAY</v>
          </cell>
          <cell r="C3647" t="str">
            <v>EA</v>
          </cell>
          <cell r="D3647" t="str">
            <v>11</v>
          </cell>
          <cell r="E3647"/>
          <cell r="F3647" t="str">
            <v>Y</v>
          </cell>
          <cell r="G3647" t="str">
            <v/>
          </cell>
          <cell r="H3647">
            <v>41302</v>
          </cell>
          <cell r="I3647"/>
          <cell r="J3647" t="str">
            <v/>
          </cell>
          <cell r="K3647"/>
          <cell r="T3647" t="str">
            <v>0633 3 52</v>
          </cell>
          <cell r="U3647">
            <v>196.92</v>
          </cell>
          <cell r="V3647">
            <v>196.92</v>
          </cell>
          <cell r="W3647">
            <v>0</v>
          </cell>
          <cell r="X3647">
            <v>1</v>
          </cell>
          <cell r="Y3647">
            <v>196.92</v>
          </cell>
        </row>
        <row r="3648">
          <cell r="A3648" t="str">
            <v>0633  3 53</v>
          </cell>
          <cell r="B3648" t="str">
            <v>FIBER OPTIC CONNECTION HARDWARE, ADJUST/MODIFY,</v>
          </cell>
          <cell r="C3648" t="str">
            <v>EA</v>
          </cell>
          <cell r="D3648" t="str">
            <v>10</v>
          </cell>
          <cell r="E3648" t="str">
            <v>T</v>
          </cell>
          <cell r="F3648" t="str">
            <v>Y</v>
          </cell>
          <cell r="G3648" t="str">
            <v/>
          </cell>
          <cell r="H3648">
            <v>42151</v>
          </cell>
          <cell r="I3648"/>
          <cell r="J3648" t="str">
            <v/>
          </cell>
          <cell r="K3648"/>
          <cell r="T3648" t="str">
            <v>0633 3 53</v>
          </cell>
          <cell r="U3648" t="str">
            <v xml:space="preserve"> </v>
          </cell>
          <cell r="V3648" t="str">
            <v xml:space="preserve"> </v>
          </cell>
          <cell r="W3648">
            <v>0</v>
          </cell>
          <cell r="X3648">
            <v>0</v>
          </cell>
          <cell r="Y3648" t="str">
            <v>xx</v>
          </cell>
        </row>
        <row r="3649">
          <cell r="A3649" t="str">
            <v>0633  3 54</v>
          </cell>
          <cell r="B3649" t="str">
            <v>FIBER OPTIC CONNECTION HARDWARE, RELOCATE,</v>
          </cell>
          <cell r="C3649" t="str">
            <v>EA</v>
          </cell>
          <cell r="D3649" t="str">
            <v>10</v>
          </cell>
          <cell r="E3649" t="str">
            <v>T</v>
          </cell>
          <cell r="F3649" t="str">
            <v>Y</v>
          </cell>
          <cell r="G3649" t="str">
            <v/>
          </cell>
          <cell r="H3649">
            <v>42151</v>
          </cell>
          <cell r="I3649"/>
          <cell r="J3649" t="str">
            <v/>
          </cell>
          <cell r="K3649"/>
          <cell r="T3649" t="str">
            <v>0633 3 54</v>
          </cell>
          <cell r="U3649" t="str">
            <v xml:space="preserve"> </v>
          </cell>
          <cell r="V3649" t="str">
            <v xml:space="preserve"> </v>
          </cell>
          <cell r="W3649">
            <v>0</v>
          </cell>
          <cell r="X3649">
            <v>0</v>
          </cell>
          <cell r="Y3649" t="str">
            <v>xx</v>
          </cell>
        </row>
        <row r="3650">
          <cell r="A3650" t="str">
            <v>0633  3 55</v>
          </cell>
          <cell r="B3650" t="str">
            <v>FIBER OPTIC CONNECTION HARDWARE, ADJUST/MODIFY PATCH PANEL, PRETERMINATED</v>
          </cell>
          <cell r="C3650" t="str">
            <v>EA</v>
          </cell>
          <cell r="D3650" t="str">
            <v>11</v>
          </cell>
          <cell r="E3650"/>
          <cell r="F3650" t="str">
            <v>Y</v>
          </cell>
          <cell r="G3650" t="str">
            <v/>
          </cell>
          <cell r="H3650">
            <v>41310</v>
          </cell>
          <cell r="I3650"/>
          <cell r="J3650" t="str">
            <v/>
          </cell>
          <cell r="K3650"/>
          <cell r="T3650" t="str">
            <v>0633 3 55</v>
          </cell>
          <cell r="U3650" t="str">
            <v xml:space="preserve"> </v>
          </cell>
          <cell r="V3650" t="str">
            <v xml:space="preserve"> </v>
          </cell>
          <cell r="W3650">
            <v>0</v>
          </cell>
          <cell r="X3650">
            <v>0</v>
          </cell>
          <cell r="Y3650" t="str">
            <v>xx</v>
          </cell>
        </row>
        <row r="3651">
          <cell r="A3651" t="str">
            <v>0633  3 56</v>
          </cell>
          <cell r="B3651" t="str">
            <v>FIBER OPTIC CONNECTION HARDWARE, ADJUST/MODIFY PATCH PANEL</v>
          </cell>
          <cell r="C3651" t="str">
            <v>EA</v>
          </cell>
          <cell r="D3651" t="str">
            <v>11</v>
          </cell>
          <cell r="E3651"/>
          <cell r="F3651" t="str">
            <v>Y</v>
          </cell>
          <cell r="G3651" t="str">
            <v/>
          </cell>
          <cell r="H3651">
            <v>41302</v>
          </cell>
          <cell r="I3651"/>
          <cell r="J3651" t="str">
            <v/>
          </cell>
          <cell r="K3651"/>
          <cell r="T3651" t="str">
            <v>0633 3 56</v>
          </cell>
          <cell r="U3651">
            <v>466.92</v>
          </cell>
          <cell r="V3651">
            <v>466.92</v>
          </cell>
          <cell r="W3651">
            <v>0</v>
          </cell>
          <cell r="X3651">
            <v>1</v>
          </cell>
          <cell r="Y3651">
            <v>466.92</v>
          </cell>
        </row>
        <row r="3652">
          <cell r="A3652" t="str">
            <v>0633  3 57</v>
          </cell>
          <cell r="B3652" t="str">
            <v>FIBER OPTIC CONNECTION HARDWARE, ADJUST/MODIFY CONNECTOR PANEL</v>
          </cell>
          <cell r="C3652" t="str">
            <v>EA</v>
          </cell>
          <cell r="D3652" t="str">
            <v>10</v>
          </cell>
          <cell r="E3652" t="str">
            <v>T</v>
          </cell>
          <cell r="F3652" t="str">
            <v>Y</v>
          </cell>
          <cell r="G3652" t="str">
            <v/>
          </cell>
          <cell r="H3652">
            <v>42151</v>
          </cell>
          <cell r="I3652"/>
          <cell r="J3652" t="str">
            <v/>
          </cell>
          <cell r="K3652"/>
          <cell r="T3652" t="str">
            <v>0633 3 57</v>
          </cell>
          <cell r="U3652" t="str">
            <v xml:space="preserve"> </v>
          </cell>
          <cell r="V3652">
            <v>189.39</v>
          </cell>
          <cell r="W3652">
            <v>0</v>
          </cell>
          <cell r="X3652">
            <v>1</v>
          </cell>
          <cell r="Y3652">
            <v>189.39</v>
          </cell>
        </row>
        <row r="3653">
          <cell r="A3653" t="str">
            <v>0633  4  1</v>
          </cell>
          <cell r="B3653" t="str">
            <v>SIGNALS COMMUNICATION CABLE- TWISTED PAIR CABLE, FURNISH &amp; INSTALL</v>
          </cell>
          <cell r="C3653" t="str">
            <v>LF</v>
          </cell>
          <cell r="D3653" t="str">
            <v>11</v>
          </cell>
          <cell r="E3653" t="str">
            <v xml:space="preserve"> </v>
          </cell>
          <cell r="F3653" t="str">
            <v>Y</v>
          </cell>
          <cell r="G3653" t="str">
            <v/>
          </cell>
          <cell r="H3653">
            <v>41275</v>
          </cell>
          <cell r="I3653"/>
          <cell r="J3653" t="str">
            <v/>
          </cell>
          <cell r="K3653"/>
          <cell r="T3653" t="str">
            <v>0633 4 1</v>
          </cell>
          <cell r="U3653">
            <v>3.46</v>
          </cell>
          <cell r="V3653">
            <v>3.46</v>
          </cell>
          <cell r="W3653">
            <v>0</v>
          </cell>
          <cell r="X3653">
            <v>1</v>
          </cell>
          <cell r="Y3653">
            <v>3.46</v>
          </cell>
        </row>
        <row r="3654">
          <cell r="A3654" t="str">
            <v>0633  4  3</v>
          </cell>
          <cell r="B3654" t="str">
            <v>SIGNALS COMMUNICATION CABLE- TWISTED PAIR CABLE, INSTALL</v>
          </cell>
          <cell r="C3654" t="str">
            <v>LF</v>
          </cell>
          <cell r="D3654" t="str">
            <v>10</v>
          </cell>
          <cell r="E3654" t="str">
            <v>T</v>
          </cell>
          <cell r="F3654" t="str">
            <v>Y</v>
          </cell>
          <cell r="G3654" t="str">
            <v/>
          </cell>
          <cell r="H3654">
            <v>42151</v>
          </cell>
          <cell r="I3654"/>
          <cell r="J3654" t="str">
            <v/>
          </cell>
          <cell r="K3654"/>
          <cell r="T3654" t="str">
            <v>0633 4 3</v>
          </cell>
          <cell r="U3654" t="str">
            <v xml:space="preserve"> </v>
          </cell>
          <cell r="V3654" t="str">
            <v xml:space="preserve"> </v>
          </cell>
          <cell r="W3654">
            <v>0</v>
          </cell>
          <cell r="X3654">
            <v>0</v>
          </cell>
          <cell r="Y3654" t="str">
            <v>xx</v>
          </cell>
        </row>
        <row r="3655">
          <cell r="A3655" t="str">
            <v>0633  4  4</v>
          </cell>
          <cell r="B3655" t="str">
            <v>SIGNALS COMMUNICATION CABLE- TWISTED PAIR CABLE, RELOCATE</v>
          </cell>
          <cell r="C3655" t="str">
            <v>LF</v>
          </cell>
          <cell r="D3655" t="str">
            <v>11</v>
          </cell>
          <cell r="E3655" t="str">
            <v xml:space="preserve"> </v>
          </cell>
          <cell r="F3655" t="str">
            <v>Y</v>
          </cell>
          <cell r="G3655" t="str">
            <v/>
          </cell>
          <cell r="H3655">
            <v>41275</v>
          </cell>
          <cell r="I3655"/>
          <cell r="J3655" t="str">
            <v/>
          </cell>
          <cell r="K3655"/>
          <cell r="T3655" t="str">
            <v>0633 4 4</v>
          </cell>
          <cell r="U3655">
            <v>3.3</v>
          </cell>
          <cell r="V3655">
            <v>3.3</v>
          </cell>
          <cell r="W3655">
            <v>0</v>
          </cell>
          <cell r="X3655">
            <v>1</v>
          </cell>
          <cell r="Y3655">
            <v>3.3</v>
          </cell>
        </row>
        <row r="3656">
          <cell r="A3656" t="str">
            <v>0633  4  6</v>
          </cell>
          <cell r="B3656" t="str">
            <v>SIGNALS COMMUNICATION CABLE- TWISTED PAIR CABLE, REMOVE</v>
          </cell>
          <cell r="C3656" t="str">
            <v>LF</v>
          </cell>
          <cell r="D3656" t="str">
            <v>11</v>
          </cell>
          <cell r="E3656" t="str">
            <v xml:space="preserve"> </v>
          </cell>
          <cell r="F3656" t="str">
            <v>Y</v>
          </cell>
          <cell r="G3656" t="str">
            <v/>
          </cell>
          <cell r="H3656">
            <v>41877</v>
          </cell>
          <cell r="I3656"/>
          <cell r="J3656" t="str">
            <v/>
          </cell>
          <cell r="K3656"/>
          <cell r="T3656" t="str">
            <v>0633 4 6</v>
          </cell>
          <cell r="U3656">
            <v>0.89</v>
          </cell>
          <cell r="V3656">
            <v>0.66</v>
          </cell>
          <cell r="W3656">
            <v>0</v>
          </cell>
          <cell r="X3656">
            <v>1.3484848484848484</v>
          </cell>
          <cell r="Y3656">
            <v>0.89</v>
          </cell>
        </row>
        <row r="3657">
          <cell r="A3657" t="str">
            <v>0633  8  1</v>
          </cell>
          <cell r="B3657" t="str">
            <v>MULTI-CONDUCTOR COMMUNICATION CABLE, FURNISH &amp; INSTALL</v>
          </cell>
          <cell r="C3657" t="str">
            <v>LF</v>
          </cell>
          <cell r="D3657" t="str">
            <v>11</v>
          </cell>
          <cell r="E3657" t="str">
            <v>T</v>
          </cell>
          <cell r="F3657" t="str">
            <v>Y</v>
          </cell>
          <cell r="G3657" t="str">
            <v/>
          </cell>
          <cell r="H3657">
            <v>41310</v>
          </cell>
          <cell r="I3657"/>
          <cell r="J3657" t="str">
            <v/>
          </cell>
          <cell r="K3657"/>
          <cell r="T3657" t="str">
            <v>0633 8 1</v>
          </cell>
          <cell r="U3657">
            <v>3.99</v>
          </cell>
          <cell r="V3657">
            <v>4.0599999999999996</v>
          </cell>
          <cell r="W3657">
            <v>0</v>
          </cell>
          <cell r="X3657">
            <v>1.0175438596491226</v>
          </cell>
          <cell r="Y3657">
            <v>4.0599999999999996</v>
          </cell>
        </row>
        <row r="3658">
          <cell r="A3658" t="str">
            <v>0633  8  3</v>
          </cell>
          <cell r="B3658" t="str">
            <v>MULTI-CONDUCTOR COMMUNICATION CABLE, INSTALL</v>
          </cell>
          <cell r="C3658" t="str">
            <v>LF</v>
          </cell>
          <cell r="D3658" t="str">
            <v>10</v>
          </cell>
          <cell r="E3658" t="str">
            <v>T</v>
          </cell>
          <cell r="F3658" t="str">
            <v>Y</v>
          </cell>
          <cell r="G3658" t="str">
            <v/>
          </cell>
          <cell r="H3658">
            <v>42151</v>
          </cell>
          <cell r="I3658"/>
          <cell r="J3658" t="str">
            <v/>
          </cell>
          <cell r="K3658"/>
          <cell r="T3658" t="str">
            <v>0633 8 3</v>
          </cell>
          <cell r="U3658" t="str">
            <v xml:space="preserve"> </v>
          </cell>
          <cell r="V3658" t="str">
            <v xml:space="preserve"> </v>
          </cell>
          <cell r="W3658">
            <v>0</v>
          </cell>
          <cell r="X3658">
            <v>0</v>
          </cell>
          <cell r="Y3658" t="str">
            <v>xx</v>
          </cell>
        </row>
        <row r="3659">
          <cell r="A3659" t="str">
            <v>0633  8  4</v>
          </cell>
          <cell r="B3659" t="str">
            <v>MULTI-CONDUCTOR COMMUNICATION CABLE, RELOCATE</v>
          </cell>
          <cell r="C3659" t="str">
            <v>LF</v>
          </cell>
          <cell r="D3659" t="str">
            <v>11</v>
          </cell>
          <cell r="E3659" t="str">
            <v>T</v>
          </cell>
          <cell r="F3659" t="str">
            <v>Y</v>
          </cell>
          <cell r="G3659" t="str">
            <v/>
          </cell>
          <cell r="H3659">
            <v>41310</v>
          </cell>
          <cell r="I3659"/>
          <cell r="J3659" t="str">
            <v/>
          </cell>
          <cell r="K3659"/>
          <cell r="T3659" t="str">
            <v>0633 8 4</v>
          </cell>
          <cell r="U3659">
            <v>1.8</v>
          </cell>
          <cell r="V3659">
            <v>1.8</v>
          </cell>
          <cell r="W3659">
            <v>0</v>
          </cell>
          <cell r="X3659">
            <v>1</v>
          </cell>
          <cell r="Y3659">
            <v>1.8</v>
          </cell>
        </row>
        <row r="3660">
          <cell r="A3660" t="str">
            <v>0633  8  5</v>
          </cell>
          <cell r="B3660" t="str">
            <v>MULTI-CONDUCTOR COMMUNICATION CABLE, ADJUST/MODIFY</v>
          </cell>
          <cell r="C3660" t="str">
            <v>LF</v>
          </cell>
          <cell r="D3660" t="str">
            <v>11</v>
          </cell>
          <cell r="E3660" t="str">
            <v>T</v>
          </cell>
          <cell r="F3660" t="str">
            <v>Y</v>
          </cell>
          <cell r="G3660" t="str">
            <v/>
          </cell>
          <cell r="H3660">
            <v>41318</v>
          </cell>
          <cell r="I3660"/>
          <cell r="J3660" t="str">
            <v/>
          </cell>
          <cell r="K3660"/>
          <cell r="T3660" t="str">
            <v>0633 8 5</v>
          </cell>
          <cell r="U3660" t="str">
            <v xml:space="preserve"> </v>
          </cell>
          <cell r="V3660" t="str">
            <v xml:space="preserve"> </v>
          </cell>
          <cell r="W3660">
            <v>0</v>
          </cell>
          <cell r="X3660">
            <v>0</v>
          </cell>
          <cell r="Y3660" t="str">
            <v>xx</v>
          </cell>
        </row>
        <row r="3661">
          <cell r="A3661" t="str">
            <v>0633  8  6</v>
          </cell>
          <cell r="B3661" t="str">
            <v>MULTI-CONDUCTOR COMMUNICATION CABLE, REMOVE</v>
          </cell>
          <cell r="C3661" t="str">
            <v>LF</v>
          </cell>
          <cell r="D3661" t="str">
            <v>11</v>
          </cell>
          <cell r="E3661"/>
          <cell r="F3661" t="str">
            <v>Y</v>
          </cell>
          <cell r="G3661" t="str">
            <v/>
          </cell>
          <cell r="H3661">
            <v>41876</v>
          </cell>
          <cell r="I3661"/>
          <cell r="J3661" t="str">
            <v/>
          </cell>
          <cell r="K3661"/>
          <cell r="T3661" t="str">
            <v>0633 8 6</v>
          </cell>
          <cell r="U3661">
            <v>1.29</v>
          </cell>
          <cell r="V3661">
            <v>1.28</v>
          </cell>
          <cell r="W3661">
            <v>0</v>
          </cell>
          <cell r="X3661">
            <v>1.0078125</v>
          </cell>
          <cell r="Y3661">
            <v>1.29</v>
          </cell>
        </row>
        <row r="3662">
          <cell r="A3662" t="str">
            <v>0633111  1</v>
          </cell>
          <cell r="B3662" t="str">
            <v>CABLE FIBER OPTIC, F&amp;I, 1- 25PR, AERIAL, SINGLE</v>
          </cell>
          <cell r="C3662" t="str">
            <v>LF</v>
          </cell>
          <cell r="D3662" t="str">
            <v>11</v>
          </cell>
          <cell r="E3662" t="str">
            <v>T</v>
          </cell>
          <cell r="F3662" t="str">
            <v>Y</v>
          </cell>
          <cell r="G3662" t="str">
            <v>*</v>
          </cell>
          <cell r="H3662">
            <v>41275</v>
          </cell>
          <cell r="I3662">
            <v>41455</v>
          </cell>
          <cell r="J3662" t="str">
            <v/>
          </cell>
          <cell r="K3662"/>
          <cell r="T3662" t="str">
            <v>0633111 1</v>
          </cell>
          <cell r="U3662" t="str">
            <v xml:space="preserve"> </v>
          </cell>
          <cell r="V3662" t="str">
            <v xml:space="preserve"> </v>
          </cell>
          <cell r="W3662">
            <v>0</v>
          </cell>
          <cell r="X3662">
            <v>0</v>
          </cell>
          <cell r="Y3662" t="str">
            <v>xx</v>
          </cell>
        </row>
        <row r="3663">
          <cell r="A3663" t="str">
            <v>0633111  3</v>
          </cell>
          <cell r="B3663" t="str">
            <v>CABLE FIBER OPTIC, F&amp;I, 51-100PR, AERIAL, SINGLE MODE</v>
          </cell>
          <cell r="C3663" t="str">
            <v>LF</v>
          </cell>
          <cell r="D3663" t="str">
            <v>11</v>
          </cell>
          <cell r="E3663" t="str">
            <v>T</v>
          </cell>
          <cell r="F3663" t="str">
            <v>Y</v>
          </cell>
          <cell r="G3663" t="str">
            <v>*</v>
          </cell>
          <cell r="H3663">
            <v>41275</v>
          </cell>
          <cell r="I3663">
            <v>41455</v>
          </cell>
          <cell r="J3663" t="str">
            <v/>
          </cell>
          <cell r="K3663"/>
          <cell r="T3663" t="str">
            <v>0633111 3</v>
          </cell>
          <cell r="U3663" t="str">
            <v xml:space="preserve"> </v>
          </cell>
          <cell r="V3663" t="str">
            <v xml:space="preserve"> </v>
          </cell>
          <cell r="W3663">
            <v>0</v>
          </cell>
          <cell r="X3663">
            <v>0</v>
          </cell>
          <cell r="Y3663" t="str">
            <v>xx</v>
          </cell>
        </row>
        <row r="3664">
          <cell r="A3664" t="str">
            <v>0633113  1</v>
          </cell>
          <cell r="B3664" t="str">
            <v>SIGNALS FIBER OPTIC CABLE, F&amp;I, AERIAL 1-25 COMPOSITE FIBERS</v>
          </cell>
          <cell r="C3664" t="str">
            <v>LF</v>
          </cell>
          <cell r="D3664" t="str">
            <v>11</v>
          </cell>
          <cell r="E3664" t="str">
            <v>T</v>
          </cell>
          <cell r="F3664" t="str">
            <v>Y</v>
          </cell>
          <cell r="G3664" t="str">
            <v>*</v>
          </cell>
          <cell r="H3664">
            <v>41275</v>
          </cell>
          <cell r="I3664">
            <v>41455</v>
          </cell>
          <cell r="J3664" t="str">
            <v/>
          </cell>
          <cell r="K3664"/>
          <cell r="T3664" t="str">
            <v>0633113 1</v>
          </cell>
          <cell r="U3664" t="str">
            <v xml:space="preserve"> </v>
          </cell>
          <cell r="V3664" t="str">
            <v xml:space="preserve"> </v>
          </cell>
          <cell r="W3664">
            <v>0</v>
          </cell>
          <cell r="X3664">
            <v>0</v>
          </cell>
          <cell r="Y3664" t="str">
            <v>xx</v>
          </cell>
        </row>
        <row r="3665">
          <cell r="A3665" t="str">
            <v>0633113  2</v>
          </cell>
          <cell r="B3665" t="str">
            <v>CABLE FIBER OPTIC, F&amp;I, AERIAL, 26- 50 COMPOSITE FIBERS</v>
          </cell>
          <cell r="C3665" t="str">
            <v>LF</v>
          </cell>
          <cell r="D3665" t="str">
            <v>11</v>
          </cell>
          <cell r="E3665" t="str">
            <v>T</v>
          </cell>
          <cell r="F3665" t="str">
            <v>Y</v>
          </cell>
          <cell r="G3665" t="str">
            <v>*</v>
          </cell>
          <cell r="H3665">
            <v>41275</v>
          </cell>
          <cell r="I3665">
            <v>41455</v>
          </cell>
          <cell r="J3665" t="str">
            <v/>
          </cell>
          <cell r="K3665"/>
          <cell r="T3665" t="str">
            <v>0633113 2</v>
          </cell>
          <cell r="U3665" t="str">
            <v xml:space="preserve"> </v>
          </cell>
          <cell r="V3665" t="str">
            <v xml:space="preserve"> </v>
          </cell>
          <cell r="W3665">
            <v>0</v>
          </cell>
          <cell r="X3665">
            <v>0</v>
          </cell>
          <cell r="Y3665" t="str">
            <v>xx</v>
          </cell>
        </row>
        <row r="3666">
          <cell r="A3666" t="str">
            <v>0633113  3</v>
          </cell>
          <cell r="B3666" t="str">
            <v>SIGNALS FIBER OPTIC CABLE, F&amp;I, AERIAL 51-100 COMPOSITE FIBERS</v>
          </cell>
          <cell r="C3666" t="str">
            <v>LF</v>
          </cell>
          <cell r="D3666" t="str">
            <v>11</v>
          </cell>
          <cell r="E3666" t="str">
            <v>T</v>
          </cell>
          <cell r="F3666" t="str">
            <v>Y</v>
          </cell>
          <cell r="G3666" t="str">
            <v>*</v>
          </cell>
          <cell r="H3666">
            <v>41275</v>
          </cell>
          <cell r="I3666">
            <v>41455</v>
          </cell>
          <cell r="J3666" t="str">
            <v/>
          </cell>
          <cell r="K3666"/>
          <cell r="T3666" t="str">
            <v>0633113 3</v>
          </cell>
          <cell r="U3666" t="str">
            <v xml:space="preserve"> </v>
          </cell>
          <cell r="V3666" t="str">
            <v xml:space="preserve"> </v>
          </cell>
          <cell r="W3666">
            <v>0</v>
          </cell>
          <cell r="X3666">
            <v>0</v>
          </cell>
          <cell r="Y3666" t="str">
            <v>xx</v>
          </cell>
        </row>
        <row r="3667">
          <cell r="A3667" t="str">
            <v>0633121  1</v>
          </cell>
          <cell r="B3667" t="str">
            <v>CABLE - FIBER OPTIC, F&amp;I, UNDERGROUND, SGL MODE, 1- 25 PR</v>
          </cell>
          <cell r="C3667" t="str">
            <v>LF</v>
          </cell>
          <cell r="D3667" t="str">
            <v>11</v>
          </cell>
          <cell r="E3667" t="str">
            <v>T</v>
          </cell>
          <cell r="F3667" t="str">
            <v>Y</v>
          </cell>
          <cell r="G3667" t="str">
            <v>*</v>
          </cell>
          <cell r="H3667">
            <v>41275</v>
          </cell>
          <cell r="I3667">
            <v>41455</v>
          </cell>
          <cell r="J3667" t="str">
            <v/>
          </cell>
          <cell r="K3667"/>
          <cell r="T3667" t="str">
            <v>0633121 1</v>
          </cell>
          <cell r="U3667" t="str">
            <v xml:space="preserve"> </v>
          </cell>
          <cell r="V3667" t="str">
            <v xml:space="preserve"> </v>
          </cell>
          <cell r="W3667">
            <v>0</v>
          </cell>
          <cell r="X3667">
            <v>0</v>
          </cell>
          <cell r="Y3667" t="str">
            <v>xx</v>
          </cell>
        </row>
        <row r="3668">
          <cell r="A3668" t="str">
            <v>0633121  2</v>
          </cell>
          <cell r="B3668" t="str">
            <v>CABLE - FIBER OPTIC, F&amp;I, UNDERGROUND, SGL MODE, 26 - 50PR</v>
          </cell>
          <cell r="C3668" t="str">
            <v>LF</v>
          </cell>
          <cell r="D3668" t="str">
            <v>11</v>
          </cell>
          <cell r="E3668" t="str">
            <v>T</v>
          </cell>
          <cell r="F3668" t="str">
            <v>Y</v>
          </cell>
          <cell r="G3668" t="str">
            <v>*</v>
          </cell>
          <cell r="H3668">
            <v>41275</v>
          </cell>
          <cell r="I3668">
            <v>41455</v>
          </cell>
          <cell r="J3668" t="str">
            <v/>
          </cell>
          <cell r="K3668"/>
          <cell r="T3668" t="str">
            <v>0633121 2</v>
          </cell>
          <cell r="U3668" t="str">
            <v xml:space="preserve"> </v>
          </cell>
          <cell r="V3668" t="str">
            <v xml:space="preserve"> </v>
          </cell>
          <cell r="W3668">
            <v>0</v>
          </cell>
          <cell r="X3668">
            <v>0</v>
          </cell>
          <cell r="Y3668" t="str">
            <v>xx</v>
          </cell>
        </row>
        <row r="3669">
          <cell r="A3669" t="str">
            <v>0633121  3</v>
          </cell>
          <cell r="B3669" t="str">
            <v>CABLE - FIBER OPTIC, F&amp;I, UNDERGROUND, SGL MODE, 51-100 PR</v>
          </cell>
          <cell r="C3669" t="str">
            <v>LF</v>
          </cell>
          <cell r="D3669" t="str">
            <v>11</v>
          </cell>
          <cell r="E3669" t="str">
            <v>T</v>
          </cell>
          <cell r="F3669" t="str">
            <v>Y</v>
          </cell>
          <cell r="G3669" t="str">
            <v>*</v>
          </cell>
          <cell r="H3669">
            <v>41275</v>
          </cell>
          <cell r="I3669">
            <v>41455</v>
          </cell>
          <cell r="J3669" t="str">
            <v/>
          </cell>
          <cell r="K3669"/>
          <cell r="T3669" t="str">
            <v>0633121 3</v>
          </cell>
          <cell r="U3669" t="str">
            <v xml:space="preserve"> </v>
          </cell>
          <cell r="V3669" t="str">
            <v xml:space="preserve"> </v>
          </cell>
          <cell r="W3669">
            <v>0</v>
          </cell>
          <cell r="X3669">
            <v>0</v>
          </cell>
          <cell r="Y3669" t="str">
            <v>xx</v>
          </cell>
        </row>
        <row r="3670">
          <cell r="A3670" t="str">
            <v>0633121  4</v>
          </cell>
          <cell r="B3670" t="str">
            <v>CABLE - FIBER OPTIC, F&amp;I, UNDERGROUND, SGL MODE, 101-150 PR</v>
          </cell>
          <cell r="C3670" t="str">
            <v>LF</v>
          </cell>
          <cell r="D3670" t="str">
            <v>11</v>
          </cell>
          <cell r="E3670" t="str">
            <v>T</v>
          </cell>
          <cell r="F3670" t="str">
            <v>Y</v>
          </cell>
          <cell r="G3670" t="str">
            <v>*</v>
          </cell>
          <cell r="H3670">
            <v>41275</v>
          </cell>
          <cell r="I3670">
            <v>41455</v>
          </cell>
          <cell r="J3670" t="str">
            <v/>
          </cell>
          <cell r="K3670"/>
          <cell r="T3670" t="str">
            <v>0633121 4</v>
          </cell>
          <cell r="U3670" t="str">
            <v xml:space="preserve"> </v>
          </cell>
          <cell r="V3670" t="str">
            <v xml:space="preserve"> </v>
          </cell>
          <cell r="W3670">
            <v>0</v>
          </cell>
          <cell r="X3670">
            <v>0</v>
          </cell>
          <cell r="Y3670" t="str">
            <v>xx</v>
          </cell>
        </row>
        <row r="3671">
          <cell r="A3671" t="str">
            <v>0633122  1</v>
          </cell>
          <cell r="B3671" t="str">
            <v>CABLE - FIBER OPTIC, F&amp;I, UNDERGROUND, MULTI MODE,1- 25 PR</v>
          </cell>
          <cell r="C3671" t="str">
            <v>LF</v>
          </cell>
          <cell r="D3671" t="str">
            <v>11</v>
          </cell>
          <cell r="E3671" t="str">
            <v>T</v>
          </cell>
          <cell r="F3671" t="str">
            <v>Y</v>
          </cell>
          <cell r="G3671" t="str">
            <v>*</v>
          </cell>
          <cell r="H3671">
            <v>41275</v>
          </cell>
          <cell r="I3671">
            <v>41455</v>
          </cell>
          <cell r="J3671" t="str">
            <v/>
          </cell>
          <cell r="K3671"/>
          <cell r="T3671" t="str">
            <v>0633122 1</v>
          </cell>
          <cell r="U3671" t="str">
            <v xml:space="preserve"> </v>
          </cell>
          <cell r="V3671" t="str">
            <v xml:space="preserve"> </v>
          </cell>
          <cell r="W3671">
            <v>0</v>
          </cell>
          <cell r="X3671">
            <v>0</v>
          </cell>
          <cell r="Y3671" t="str">
            <v>xx</v>
          </cell>
        </row>
        <row r="3672">
          <cell r="A3672" t="str">
            <v>0633122  3</v>
          </cell>
          <cell r="B3672" t="str">
            <v>CABLE - FIBER OPTIC, F&amp;I, UNDERGROUND, MULTI MODE,51-100 PR</v>
          </cell>
          <cell r="C3672" t="str">
            <v>LF</v>
          </cell>
          <cell r="D3672" t="str">
            <v>11</v>
          </cell>
          <cell r="E3672" t="str">
            <v>T</v>
          </cell>
          <cell r="F3672" t="str">
            <v>Y</v>
          </cell>
          <cell r="G3672" t="str">
            <v>*</v>
          </cell>
          <cell r="H3672">
            <v>41275</v>
          </cell>
          <cell r="I3672">
            <v>41455</v>
          </cell>
          <cell r="J3672" t="str">
            <v/>
          </cell>
          <cell r="K3672"/>
          <cell r="T3672" t="str">
            <v>0633122 3</v>
          </cell>
          <cell r="U3672" t="str">
            <v xml:space="preserve"> </v>
          </cell>
          <cell r="V3672" t="str">
            <v xml:space="preserve"> </v>
          </cell>
          <cell r="W3672">
            <v>0</v>
          </cell>
          <cell r="X3672">
            <v>0</v>
          </cell>
          <cell r="Y3672" t="str">
            <v>xx</v>
          </cell>
        </row>
        <row r="3673">
          <cell r="A3673" t="str">
            <v>0633123  1</v>
          </cell>
          <cell r="B3673" t="str">
            <v>CABLE -FIBER OPTIC, F&amp;I, UNDERGROUND,COMPOSITE, 1 - 25 PR</v>
          </cell>
          <cell r="C3673" t="str">
            <v>LF</v>
          </cell>
          <cell r="D3673" t="str">
            <v>11</v>
          </cell>
          <cell r="E3673" t="str">
            <v>T</v>
          </cell>
          <cell r="F3673" t="str">
            <v>Y</v>
          </cell>
          <cell r="G3673" t="str">
            <v>*</v>
          </cell>
          <cell r="H3673">
            <v>41275</v>
          </cell>
          <cell r="I3673">
            <v>41455</v>
          </cell>
          <cell r="J3673" t="str">
            <v/>
          </cell>
          <cell r="K3673"/>
          <cell r="T3673" t="str">
            <v>0633123 1</v>
          </cell>
          <cell r="U3673" t="str">
            <v xml:space="preserve"> </v>
          </cell>
          <cell r="V3673" t="str">
            <v xml:space="preserve"> </v>
          </cell>
          <cell r="W3673">
            <v>0</v>
          </cell>
          <cell r="X3673">
            <v>0</v>
          </cell>
          <cell r="Y3673" t="str">
            <v>xx</v>
          </cell>
        </row>
        <row r="3674">
          <cell r="A3674" t="str">
            <v>0633123  2</v>
          </cell>
          <cell r="B3674" t="str">
            <v>CABLE -FIBER OPTIC, F&amp;I, UNDERGROUND,COMPOSITE, 26- 50 PR</v>
          </cell>
          <cell r="C3674" t="str">
            <v>LF</v>
          </cell>
          <cell r="D3674" t="str">
            <v>11</v>
          </cell>
          <cell r="E3674" t="str">
            <v>T</v>
          </cell>
          <cell r="F3674" t="str">
            <v>Y</v>
          </cell>
          <cell r="G3674" t="str">
            <v>*</v>
          </cell>
          <cell r="H3674">
            <v>41275</v>
          </cell>
          <cell r="I3674">
            <v>41455</v>
          </cell>
          <cell r="J3674" t="str">
            <v/>
          </cell>
          <cell r="K3674"/>
          <cell r="T3674" t="str">
            <v>0633123 2</v>
          </cell>
          <cell r="U3674" t="str">
            <v xml:space="preserve"> </v>
          </cell>
          <cell r="V3674" t="str">
            <v xml:space="preserve"> </v>
          </cell>
          <cell r="W3674">
            <v>0</v>
          </cell>
          <cell r="X3674">
            <v>0</v>
          </cell>
          <cell r="Y3674" t="str">
            <v>xx</v>
          </cell>
        </row>
        <row r="3675">
          <cell r="A3675" t="str">
            <v>0633123  3</v>
          </cell>
          <cell r="B3675" t="str">
            <v>CABLE -FIBER OPTIC, F&amp;I, UNDERGROUND,COMPOSITE,  51-100 PAIR</v>
          </cell>
          <cell r="C3675" t="str">
            <v>LF</v>
          </cell>
          <cell r="D3675" t="str">
            <v>11</v>
          </cell>
          <cell r="E3675" t="str">
            <v>T</v>
          </cell>
          <cell r="F3675" t="str">
            <v>Y</v>
          </cell>
          <cell r="G3675" t="str">
            <v>*</v>
          </cell>
          <cell r="H3675">
            <v>41275</v>
          </cell>
          <cell r="I3675">
            <v>41455</v>
          </cell>
          <cell r="J3675" t="str">
            <v/>
          </cell>
          <cell r="K3675"/>
          <cell r="T3675" t="str">
            <v>0633123 3</v>
          </cell>
          <cell r="U3675" t="str">
            <v xml:space="preserve"> </v>
          </cell>
          <cell r="V3675" t="str">
            <v xml:space="preserve"> </v>
          </cell>
          <cell r="W3675">
            <v>0</v>
          </cell>
          <cell r="X3675">
            <v>0</v>
          </cell>
          <cell r="Y3675" t="str">
            <v>xx</v>
          </cell>
        </row>
        <row r="3676">
          <cell r="A3676" t="str">
            <v>0633131  1</v>
          </cell>
          <cell r="B3676" t="str">
            <v>CABLE FIBER OPTIC, F&amp;I,  1- 25 PR, DROP,  SINGLE MODE</v>
          </cell>
          <cell r="C3676" t="str">
            <v>LF</v>
          </cell>
          <cell r="D3676" t="str">
            <v>11</v>
          </cell>
          <cell r="E3676" t="str">
            <v>T</v>
          </cell>
          <cell r="F3676" t="str">
            <v>Y</v>
          </cell>
          <cell r="G3676" t="str">
            <v>*</v>
          </cell>
          <cell r="H3676">
            <v>41275</v>
          </cell>
          <cell r="I3676">
            <v>41455</v>
          </cell>
          <cell r="J3676" t="str">
            <v/>
          </cell>
          <cell r="K3676"/>
          <cell r="T3676" t="str">
            <v>0633131 1</v>
          </cell>
          <cell r="U3676" t="str">
            <v xml:space="preserve"> </v>
          </cell>
          <cell r="V3676" t="str">
            <v xml:space="preserve"> </v>
          </cell>
          <cell r="W3676">
            <v>0</v>
          </cell>
          <cell r="X3676">
            <v>0</v>
          </cell>
          <cell r="Y3676" t="str">
            <v>xx</v>
          </cell>
        </row>
        <row r="3677">
          <cell r="A3677" t="str">
            <v>0633131  3</v>
          </cell>
          <cell r="B3677" t="str">
            <v>CABLE -FIBER OPTIC, F&amp;I, DROP, SINGLE MODE, 51 - 100 PR</v>
          </cell>
          <cell r="C3677" t="str">
            <v>LF</v>
          </cell>
          <cell r="D3677" t="str">
            <v>11</v>
          </cell>
          <cell r="E3677" t="str">
            <v>T</v>
          </cell>
          <cell r="F3677" t="str">
            <v>Y</v>
          </cell>
          <cell r="G3677" t="str">
            <v>*</v>
          </cell>
          <cell r="H3677">
            <v>41275</v>
          </cell>
          <cell r="I3677">
            <v>41455</v>
          </cell>
          <cell r="J3677" t="str">
            <v/>
          </cell>
          <cell r="K3677"/>
          <cell r="T3677" t="str">
            <v>0633131 3</v>
          </cell>
          <cell r="U3677" t="str">
            <v xml:space="preserve"> </v>
          </cell>
          <cell r="V3677" t="str">
            <v xml:space="preserve"> </v>
          </cell>
          <cell r="W3677">
            <v>0</v>
          </cell>
          <cell r="X3677">
            <v>0</v>
          </cell>
          <cell r="Y3677" t="str">
            <v>xx</v>
          </cell>
        </row>
        <row r="3678">
          <cell r="A3678" t="str">
            <v>0633132  1</v>
          </cell>
          <cell r="B3678" t="str">
            <v>CABLE -FIBER OPTIC, F&amp;I, DROP, MULTI MODE, 1 - 25 PR</v>
          </cell>
          <cell r="C3678" t="str">
            <v>LF</v>
          </cell>
          <cell r="D3678" t="str">
            <v>11</v>
          </cell>
          <cell r="E3678" t="str">
            <v>T</v>
          </cell>
          <cell r="F3678" t="str">
            <v>Y</v>
          </cell>
          <cell r="G3678" t="str">
            <v>*</v>
          </cell>
          <cell r="H3678">
            <v>41275</v>
          </cell>
          <cell r="I3678">
            <v>41455</v>
          </cell>
          <cell r="J3678" t="str">
            <v/>
          </cell>
          <cell r="K3678"/>
          <cell r="T3678" t="str">
            <v>0633132 1</v>
          </cell>
          <cell r="U3678" t="str">
            <v xml:space="preserve"> </v>
          </cell>
          <cell r="V3678" t="str">
            <v xml:space="preserve"> </v>
          </cell>
          <cell r="W3678">
            <v>0</v>
          </cell>
          <cell r="X3678">
            <v>0</v>
          </cell>
          <cell r="Y3678" t="str">
            <v>xx</v>
          </cell>
        </row>
        <row r="3679">
          <cell r="A3679" t="str">
            <v>0633133  1</v>
          </cell>
          <cell r="B3679" t="str">
            <v>CABLE FIBER OPTIC, F&amp;I, DROP, COMPOSITE,1-25</v>
          </cell>
          <cell r="C3679" t="str">
            <v>LF</v>
          </cell>
          <cell r="D3679" t="str">
            <v>11</v>
          </cell>
          <cell r="E3679" t="str">
            <v>T</v>
          </cell>
          <cell r="F3679" t="str">
            <v>Y</v>
          </cell>
          <cell r="G3679" t="str">
            <v>*</v>
          </cell>
          <cell r="H3679">
            <v>41275</v>
          </cell>
          <cell r="I3679">
            <v>41455</v>
          </cell>
          <cell r="J3679" t="str">
            <v/>
          </cell>
          <cell r="K3679"/>
          <cell r="T3679" t="str">
            <v>0633133 1</v>
          </cell>
          <cell r="U3679" t="str">
            <v xml:space="preserve"> </v>
          </cell>
          <cell r="V3679" t="str">
            <v xml:space="preserve"> </v>
          </cell>
          <cell r="W3679">
            <v>0</v>
          </cell>
          <cell r="X3679">
            <v>0</v>
          </cell>
          <cell r="Y3679" t="str">
            <v>xx</v>
          </cell>
        </row>
        <row r="3680">
          <cell r="A3680" t="str">
            <v>0633133  2</v>
          </cell>
          <cell r="B3680" t="str">
            <v>CABLE FIBER OPTIC, F&amp;I, DROP, COMPOSITE, 26-50</v>
          </cell>
          <cell r="C3680" t="str">
            <v>LF</v>
          </cell>
          <cell r="D3680" t="str">
            <v>11</v>
          </cell>
          <cell r="E3680" t="str">
            <v>T</v>
          </cell>
          <cell r="F3680" t="str">
            <v>Y</v>
          </cell>
          <cell r="G3680" t="str">
            <v>*</v>
          </cell>
          <cell r="H3680">
            <v>41275</v>
          </cell>
          <cell r="I3680">
            <v>41455</v>
          </cell>
          <cell r="J3680" t="str">
            <v/>
          </cell>
          <cell r="K3680"/>
          <cell r="T3680" t="str">
            <v>0633133 2</v>
          </cell>
          <cell r="U3680" t="str">
            <v xml:space="preserve"> </v>
          </cell>
          <cell r="V3680" t="str">
            <v xml:space="preserve"> </v>
          </cell>
          <cell r="W3680">
            <v>0</v>
          </cell>
          <cell r="X3680">
            <v>0</v>
          </cell>
          <cell r="Y3680" t="str">
            <v>xx</v>
          </cell>
        </row>
        <row r="3681">
          <cell r="A3681" t="str">
            <v>0633312  1</v>
          </cell>
          <cell r="B3681" t="str">
            <v>SIGNALS - FIBER OPTIC CABLE, INSTALL,AERIAL, MULTI MODE,1-25 PR</v>
          </cell>
          <cell r="C3681" t="str">
            <v>LF</v>
          </cell>
          <cell r="D3681" t="str">
            <v>11</v>
          </cell>
          <cell r="E3681" t="str">
            <v>T</v>
          </cell>
          <cell r="F3681" t="str">
            <v>Y</v>
          </cell>
          <cell r="G3681" t="str">
            <v>*</v>
          </cell>
          <cell r="H3681">
            <v>41275</v>
          </cell>
          <cell r="I3681">
            <v>41455</v>
          </cell>
          <cell r="J3681" t="str">
            <v/>
          </cell>
          <cell r="K3681"/>
          <cell r="T3681" t="str">
            <v>0633312 1</v>
          </cell>
          <cell r="U3681" t="str">
            <v xml:space="preserve"> </v>
          </cell>
          <cell r="V3681" t="str">
            <v xml:space="preserve"> </v>
          </cell>
          <cell r="W3681">
            <v>0</v>
          </cell>
          <cell r="X3681">
            <v>0</v>
          </cell>
          <cell r="Y3681" t="str">
            <v>xx</v>
          </cell>
        </row>
        <row r="3682">
          <cell r="A3682" t="str">
            <v>0633313  2</v>
          </cell>
          <cell r="B3682" t="str">
            <v>CABLE -FIBER OPTIC,  INSTALL,  AERIAL, COMPOSITE, 26 - 50 PR</v>
          </cell>
          <cell r="C3682" t="str">
            <v>LF</v>
          </cell>
          <cell r="D3682" t="str">
            <v>11</v>
          </cell>
          <cell r="E3682" t="str">
            <v>T</v>
          </cell>
          <cell r="F3682" t="str">
            <v>Y</v>
          </cell>
          <cell r="G3682" t="str">
            <v>*</v>
          </cell>
          <cell r="H3682">
            <v>41275</v>
          </cell>
          <cell r="I3682">
            <v>41455</v>
          </cell>
          <cell r="J3682" t="str">
            <v/>
          </cell>
          <cell r="K3682"/>
          <cell r="T3682" t="str">
            <v>0633313 2</v>
          </cell>
          <cell r="U3682" t="str">
            <v xml:space="preserve"> </v>
          </cell>
          <cell r="V3682" t="str">
            <v xml:space="preserve"> </v>
          </cell>
          <cell r="W3682">
            <v>0</v>
          </cell>
          <cell r="X3682">
            <v>0</v>
          </cell>
          <cell r="Y3682" t="str">
            <v>xx</v>
          </cell>
        </row>
        <row r="3683">
          <cell r="A3683" t="str">
            <v>0633322  1</v>
          </cell>
          <cell r="B3683" t="str">
            <v>SIGNALS - FIBER OPTIC CABLE, INSTALL,AERIAL, MULTI MODE,1-25 PR</v>
          </cell>
          <cell r="C3683" t="str">
            <v>LF</v>
          </cell>
          <cell r="D3683" t="str">
            <v>11</v>
          </cell>
          <cell r="E3683" t="str">
            <v>T</v>
          </cell>
          <cell r="F3683" t="str">
            <v>Y</v>
          </cell>
          <cell r="G3683" t="str">
            <v>*</v>
          </cell>
          <cell r="H3683">
            <v>41275</v>
          </cell>
          <cell r="I3683">
            <v>41455</v>
          </cell>
          <cell r="J3683" t="str">
            <v/>
          </cell>
          <cell r="K3683"/>
          <cell r="T3683" t="str">
            <v>0633322 1</v>
          </cell>
          <cell r="U3683" t="str">
            <v xml:space="preserve"> </v>
          </cell>
          <cell r="V3683" t="str">
            <v xml:space="preserve"> </v>
          </cell>
          <cell r="W3683">
            <v>0</v>
          </cell>
          <cell r="X3683">
            <v>0</v>
          </cell>
          <cell r="Y3683" t="str">
            <v>xx</v>
          </cell>
        </row>
        <row r="3684">
          <cell r="A3684" t="str">
            <v>0633411  1</v>
          </cell>
          <cell r="B3684" t="str">
            <v>CABLE - FIBER OPTIC, RELOCA, AERIAL, SGL MODE, 1-25 PR</v>
          </cell>
          <cell r="C3684" t="str">
            <v>LF</v>
          </cell>
          <cell r="D3684" t="str">
            <v>11</v>
          </cell>
          <cell r="E3684" t="str">
            <v>T</v>
          </cell>
          <cell r="F3684" t="str">
            <v>Y</v>
          </cell>
          <cell r="G3684" t="str">
            <v>*</v>
          </cell>
          <cell r="H3684">
            <v>41275</v>
          </cell>
          <cell r="I3684">
            <v>41455</v>
          </cell>
          <cell r="J3684" t="str">
            <v/>
          </cell>
          <cell r="K3684"/>
          <cell r="T3684" t="str">
            <v>0633411 1</v>
          </cell>
          <cell r="U3684" t="str">
            <v xml:space="preserve"> </v>
          </cell>
          <cell r="V3684" t="str">
            <v xml:space="preserve"> </v>
          </cell>
          <cell r="W3684">
            <v>0</v>
          </cell>
          <cell r="X3684">
            <v>0</v>
          </cell>
          <cell r="Y3684" t="str">
            <v>xx</v>
          </cell>
        </row>
        <row r="3685">
          <cell r="A3685" t="str">
            <v>0633411  3</v>
          </cell>
          <cell r="B3685" t="str">
            <v>CABLE - FIBER OPTIC, RELOCA, AERIAL, SGL MODE, 51-100 PR</v>
          </cell>
          <cell r="C3685" t="str">
            <v>LF</v>
          </cell>
          <cell r="D3685" t="str">
            <v>11</v>
          </cell>
          <cell r="E3685" t="str">
            <v>T</v>
          </cell>
          <cell r="F3685" t="str">
            <v>Y</v>
          </cell>
          <cell r="G3685" t="str">
            <v>*</v>
          </cell>
          <cell r="H3685">
            <v>41275</v>
          </cell>
          <cell r="I3685">
            <v>41455</v>
          </cell>
          <cell r="J3685" t="str">
            <v/>
          </cell>
          <cell r="K3685"/>
          <cell r="T3685" t="str">
            <v>0633411 3</v>
          </cell>
          <cell r="U3685" t="str">
            <v xml:space="preserve"> </v>
          </cell>
          <cell r="V3685" t="str">
            <v xml:space="preserve"> </v>
          </cell>
          <cell r="W3685">
            <v>0</v>
          </cell>
          <cell r="X3685">
            <v>0</v>
          </cell>
          <cell r="Y3685" t="str">
            <v>xx</v>
          </cell>
        </row>
        <row r="3686">
          <cell r="A3686" t="str">
            <v>0633421  1</v>
          </cell>
          <cell r="B3686" t="str">
            <v>CABLE - FIBER OPTIC, RELOCA, UNDERGROUND, SGL MODE,  1-25 PR</v>
          </cell>
          <cell r="C3686" t="str">
            <v>LF</v>
          </cell>
          <cell r="D3686" t="str">
            <v>11</v>
          </cell>
          <cell r="E3686" t="str">
            <v>T</v>
          </cell>
          <cell r="F3686" t="str">
            <v>Y</v>
          </cell>
          <cell r="G3686" t="str">
            <v>*</v>
          </cell>
          <cell r="H3686">
            <v>41275</v>
          </cell>
          <cell r="I3686">
            <v>41455</v>
          </cell>
          <cell r="J3686" t="str">
            <v/>
          </cell>
          <cell r="K3686"/>
          <cell r="T3686" t="str">
            <v>0633421 1</v>
          </cell>
          <cell r="U3686" t="str">
            <v xml:space="preserve"> </v>
          </cell>
          <cell r="V3686" t="str">
            <v xml:space="preserve"> </v>
          </cell>
          <cell r="W3686">
            <v>0</v>
          </cell>
          <cell r="X3686">
            <v>0</v>
          </cell>
          <cell r="Y3686" t="str">
            <v>xx</v>
          </cell>
        </row>
        <row r="3687">
          <cell r="A3687" t="str">
            <v>0633422  1</v>
          </cell>
          <cell r="B3687" t="str">
            <v>CABLE - FIBER OPTIC, RELOCA, UNDERGROUND, MULTI MODE, 1-25 PR</v>
          </cell>
          <cell r="C3687" t="str">
            <v>LF</v>
          </cell>
          <cell r="D3687" t="str">
            <v>11</v>
          </cell>
          <cell r="E3687" t="str">
            <v>T</v>
          </cell>
          <cell r="F3687" t="str">
            <v>Y</v>
          </cell>
          <cell r="G3687" t="str">
            <v>*</v>
          </cell>
          <cell r="H3687">
            <v>41275</v>
          </cell>
          <cell r="I3687">
            <v>41455</v>
          </cell>
          <cell r="J3687" t="str">
            <v/>
          </cell>
          <cell r="K3687"/>
          <cell r="T3687" t="str">
            <v>0633422 1</v>
          </cell>
          <cell r="U3687" t="str">
            <v xml:space="preserve"> </v>
          </cell>
          <cell r="V3687" t="str">
            <v xml:space="preserve"> </v>
          </cell>
          <cell r="W3687">
            <v>0</v>
          </cell>
          <cell r="X3687">
            <v>0</v>
          </cell>
          <cell r="Y3687" t="str">
            <v>xx</v>
          </cell>
        </row>
        <row r="3688">
          <cell r="A3688" t="str">
            <v>0633431  1</v>
          </cell>
          <cell r="B3688" t="str">
            <v>SIGNALS - FIBER OPTIC CABLE, RELOCA, DROP, SINGLE MODE,1-25 PR</v>
          </cell>
          <cell r="C3688" t="str">
            <v>LF</v>
          </cell>
          <cell r="D3688" t="str">
            <v>11</v>
          </cell>
          <cell r="E3688" t="str">
            <v>T</v>
          </cell>
          <cell r="F3688" t="str">
            <v>Y</v>
          </cell>
          <cell r="G3688" t="str">
            <v>*</v>
          </cell>
          <cell r="H3688">
            <v>41275</v>
          </cell>
          <cell r="I3688">
            <v>41455</v>
          </cell>
          <cell r="J3688" t="str">
            <v/>
          </cell>
          <cell r="K3688"/>
          <cell r="T3688" t="str">
            <v>0633431 1</v>
          </cell>
          <cell r="U3688" t="str">
            <v xml:space="preserve"> </v>
          </cell>
          <cell r="V3688" t="str">
            <v xml:space="preserve"> </v>
          </cell>
          <cell r="W3688">
            <v>0</v>
          </cell>
          <cell r="X3688">
            <v>0</v>
          </cell>
          <cell r="Y3688" t="str">
            <v>xx</v>
          </cell>
        </row>
        <row r="3689">
          <cell r="A3689" t="str">
            <v>0634  4112</v>
          </cell>
          <cell r="B3689" t="str">
            <v>TEMP DUMMY PAYITEM FOR WT DATA MIGRATION</v>
          </cell>
          <cell r="C3689" t="str">
            <v>PI</v>
          </cell>
          <cell r="D3689" t="str">
            <v>11</v>
          </cell>
          <cell r="E3689"/>
          <cell r="F3689" t="str">
            <v>Y</v>
          </cell>
          <cell r="G3689" t="str">
            <v>*</v>
          </cell>
          <cell r="H3689">
            <v>38736</v>
          </cell>
          <cell r="I3689">
            <v>41275</v>
          </cell>
          <cell r="J3689" t="str">
            <v/>
          </cell>
          <cell r="K3689"/>
          <cell r="T3689" t="str">
            <v>0634 4112</v>
          </cell>
          <cell r="U3689" t="str">
            <v xml:space="preserve"> </v>
          </cell>
          <cell r="V3689" t="str">
            <v xml:space="preserve"> </v>
          </cell>
          <cell r="W3689">
            <v>0</v>
          </cell>
          <cell r="X3689">
            <v>0</v>
          </cell>
          <cell r="Y3689" t="str">
            <v>xx</v>
          </cell>
        </row>
        <row r="3690">
          <cell r="A3690" t="str">
            <v>0634  4141</v>
          </cell>
          <cell r="B3690" t="str">
            <v>SPAN WIRE ASSEMBLY, F&amp;I, SINGLE POINT, PERPENDICULAR</v>
          </cell>
          <cell r="C3690" t="str">
            <v>PI</v>
          </cell>
          <cell r="D3690" t="str">
            <v>11</v>
          </cell>
          <cell r="E3690"/>
          <cell r="F3690" t="str">
            <v>Y</v>
          </cell>
          <cell r="G3690" t="str">
            <v/>
          </cell>
          <cell r="H3690">
            <v>41275</v>
          </cell>
          <cell r="I3690"/>
          <cell r="J3690" t="str">
            <v/>
          </cell>
          <cell r="K3690"/>
          <cell r="T3690" t="str">
            <v>0634 4141</v>
          </cell>
          <cell r="U3690" t="str">
            <v xml:space="preserve"> </v>
          </cell>
          <cell r="V3690" t="str">
            <v xml:space="preserve"> </v>
          </cell>
          <cell r="W3690">
            <v>0</v>
          </cell>
          <cell r="X3690">
            <v>0</v>
          </cell>
          <cell r="Y3690" t="str">
            <v>xx</v>
          </cell>
        </row>
        <row r="3691">
          <cell r="A3691" t="str">
            <v>0634  4142</v>
          </cell>
          <cell r="B3691" t="str">
            <v>SPAN WIRE ASSEMBLY, F&amp;I, SINGLE POINT, DIAGONAL</v>
          </cell>
          <cell r="C3691" t="str">
            <v>PI</v>
          </cell>
          <cell r="D3691" t="str">
            <v>11</v>
          </cell>
          <cell r="E3691"/>
          <cell r="F3691" t="str">
            <v>Y</v>
          </cell>
          <cell r="G3691" t="str">
            <v/>
          </cell>
          <cell r="H3691">
            <v>41275</v>
          </cell>
          <cell r="I3691"/>
          <cell r="J3691" t="str">
            <v/>
          </cell>
          <cell r="K3691"/>
          <cell r="T3691" t="str">
            <v>0634 4142</v>
          </cell>
          <cell r="U3691">
            <v>2700</v>
          </cell>
          <cell r="V3691">
            <v>2700</v>
          </cell>
          <cell r="W3691">
            <v>0</v>
          </cell>
          <cell r="X3691">
            <v>1</v>
          </cell>
          <cell r="Y3691">
            <v>2700</v>
          </cell>
        </row>
        <row r="3692">
          <cell r="A3692" t="str">
            <v>0634  4143</v>
          </cell>
          <cell r="B3692" t="str">
            <v>SPAN WIRE ASSEMBLY, F&amp;I, SINGLE POINT, BOX OR DROP BOX</v>
          </cell>
          <cell r="C3692" t="str">
            <v>PI</v>
          </cell>
          <cell r="D3692" t="str">
            <v>11</v>
          </cell>
          <cell r="E3692"/>
          <cell r="F3692" t="str">
            <v>Y</v>
          </cell>
          <cell r="G3692" t="str">
            <v/>
          </cell>
          <cell r="H3692">
            <v>41275</v>
          </cell>
          <cell r="I3692"/>
          <cell r="J3692" t="str">
            <v/>
          </cell>
          <cell r="K3692"/>
          <cell r="T3692" t="str">
            <v>0634 4143</v>
          </cell>
          <cell r="U3692" t="str">
            <v xml:space="preserve"> </v>
          </cell>
          <cell r="V3692" t="str">
            <v xml:space="preserve"> </v>
          </cell>
          <cell r="W3692">
            <v>0</v>
          </cell>
          <cell r="X3692">
            <v>0</v>
          </cell>
          <cell r="Y3692" t="str">
            <v>xx</v>
          </cell>
        </row>
        <row r="3693">
          <cell r="A3693" t="str">
            <v>0634  4144</v>
          </cell>
          <cell r="B3693" t="str">
            <v>SPAN WIRE ASSEMBLY, F&amp;I, SINGLE POINT, OTHER TYPE</v>
          </cell>
          <cell r="C3693" t="str">
            <v>PI</v>
          </cell>
          <cell r="D3693" t="str">
            <v>11</v>
          </cell>
          <cell r="E3693" t="str">
            <v>A</v>
          </cell>
          <cell r="F3693" t="str">
            <v>Y</v>
          </cell>
          <cell r="G3693" t="str">
            <v>*</v>
          </cell>
          <cell r="H3693">
            <v>41275</v>
          </cell>
          <cell r="I3693">
            <v>42369</v>
          </cell>
          <cell r="J3693" t="str">
            <v/>
          </cell>
          <cell r="K3693"/>
          <cell r="T3693" t="str">
            <v>0634 4144</v>
          </cell>
          <cell r="U3693" t="str">
            <v xml:space="preserve"> </v>
          </cell>
          <cell r="V3693" t="str">
            <v xml:space="preserve"> </v>
          </cell>
          <cell r="W3693">
            <v>0</v>
          </cell>
          <cell r="X3693">
            <v>0</v>
          </cell>
          <cell r="Y3693" t="str">
            <v>xx</v>
          </cell>
        </row>
        <row r="3694">
          <cell r="A3694" t="str">
            <v>0634  4151</v>
          </cell>
          <cell r="B3694" t="str">
            <v>SPAN WIRE ASSEMBLY, F&amp;I, TWO POINT, PERPENDICULAR</v>
          </cell>
          <cell r="C3694" t="str">
            <v>PI</v>
          </cell>
          <cell r="D3694" t="str">
            <v>11</v>
          </cell>
          <cell r="E3694"/>
          <cell r="F3694" t="str">
            <v>Y</v>
          </cell>
          <cell r="G3694" t="str">
            <v/>
          </cell>
          <cell r="H3694">
            <v>41275</v>
          </cell>
          <cell r="I3694"/>
          <cell r="J3694" t="str">
            <v/>
          </cell>
          <cell r="K3694"/>
          <cell r="T3694" t="str">
            <v>0634 4151</v>
          </cell>
          <cell r="U3694" t="str">
            <v xml:space="preserve"> </v>
          </cell>
          <cell r="V3694" t="str">
            <v xml:space="preserve"> </v>
          </cell>
          <cell r="W3694">
            <v>0</v>
          </cell>
          <cell r="X3694">
            <v>0</v>
          </cell>
          <cell r="Y3694" t="str">
            <v>xx</v>
          </cell>
        </row>
        <row r="3695">
          <cell r="A3695" t="str">
            <v>0634  4152</v>
          </cell>
          <cell r="B3695" t="str">
            <v>SPAN WIRE ASSEMBLY, F&amp;I, TWO POINT, DIAGONAL</v>
          </cell>
          <cell r="C3695" t="str">
            <v>PI</v>
          </cell>
          <cell r="D3695" t="str">
            <v>11</v>
          </cell>
          <cell r="E3695"/>
          <cell r="F3695" t="str">
            <v>Y</v>
          </cell>
          <cell r="G3695" t="str">
            <v/>
          </cell>
          <cell r="H3695">
            <v>41275</v>
          </cell>
          <cell r="I3695"/>
          <cell r="J3695" t="str">
            <v/>
          </cell>
          <cell r="K3695"/>
          <cell r="T3695" t="str">
            <v>0634 4152</v>
          </cell>
          <cell r="U3695" t="str">
            <v xml:space="preserve"> </v>
          </cell>
          <cell r="V3695">
            <v>6961.53</v>
          </cell>
          <cell r="W3695">
            <v>0</v>
          </cell>
          <cell r="X3695">
            <v>1</v>
          </cell>
          <cell r="Y3695">
            <v>6961.53</v>
          </cell>
        </row>
        <row r="3696">
          <cell r="A3696" t="str">
            <v>0634  4153</v>
          </cell>
          <cell r="B3696" t="str">
            <v>SPAN WIRE ASSEMBLY, F&amp;I, TWO POINT, BOX OR DROP BOX</v>
          </cell>
          <cell r="C3696" t="str">
            <v>PI</v>
          </cell>
          <cell r="D3696" t="str">
            <v>11</v>
          </cell>
          <cell r="E3696" t="str">
            <v xml:space="preserve"> </v>
          </cell>
          <cell r="F3696" t="str">
            <v>Y</v>
          </cell>
          <cell r="G3696" t="str">
            <v/>
          </cell>
          <cell r="H3696">
            <v>41275</v>
          </cell>
          <cell r="I3696"/>
          <cell r="J3696" t="str">
            <v/>
          </cell>
          <cell r="K3696"/>
          <cell r="T3696" t="str">
            <v>0634 4153</v>
          </cell>
          <cell r="U3696">
            <v>6298.58</v>
          </cell>
          <cell r="V3696">
            <v>5853.22</v>
          </cell>
          <cell r="W3696">
            <v>0</v>
          </cell>
          <cell r="X3696">
            <v>1.0760880335951835</v>
          </cell>
          <cell r="Y3696">
            <v>6298.58</v>
          </cell>
        </row>
        <row r="3697">
          <cell r="A3697" t="str">
            <v>0634  4154</v>
          </cell>
          <cell r="B3697" t="str">
            <v>SPAN WIRE ASSEMBLY, F&amp;I, TWO POINT, OTHER TYPE</v>
          </cell>
          <cell r="C3697" t="str">
            <v>PI</v>
          </cell>
          <cell r="D3697" t="str">
            <v>11</v>
          </cell>
          <cell r="E3697" t="str">
            <v>A</v>
          </cell>
          <cell r="F3697" t="str">
            <v>Y</v>
          </cell>
          <cell r="G3697" t="str">
            <v/>
          </cell>
          <cell r="H3697">
            <v>41275</v>
          </cell>
          <cell r="I3697"/>
          <cell r="J3697" t="str">
            <v/>
          </cell>
          <cell r="K3697"/>
          <cell r="T3697" t="str">
            <v>0634 4154</v>
          </cell>
          <cell r="U3697">
            <v>6000</v>
          </cell>
          <cell r="V3697">
            <v>6000</v>
          </cell>
          <cell r="W3697">
            <v>0</v>
          </cell>
          <cell r="X3697">
            <v>1</v>
          </cell>
          <cell r="Y3697">
            <v>6000</v>
          </cell>
        </row>
        <row r="3698">
          <cell r="A3698" t="str">
            <v>0634  4341</v>
          </cell>
          <cell r="B3698" t="str">
            <v>SPAN WIRE ASSEMBLY, INSTALL, SINGLE POINT ATTACH,  PERPENDICULAR</v>
          </cell>
          <cell r="C3698" t="str">
            <v>PI</v>
          </cell>
          <cell r="D3698" t="str">
            <v>11</v>
          </cell>
          <cell r="E3698"/>
          <cell r="F3698" t="str">
            <v>Y</v>
          </cell>
          <cell r="G3698" t="str">
            <v/>
          </cell>
          <cell r="H3698">
            <v>41275</v>
          </cell>
          <cell r="I3698"/>
          <cell r="J3698" t="str">
            <v/>
          </cell>
          <cell r="K3698"/>
          <cell r="T3698" t="str">
            <v>0634 4341</v>
          </cell>
          <cell r="U3698" t="str">
            <v xml:space="preserve"> </v>
          </cell>
          <cell r="V3698" t="str">
            <v xml:space="preserve"> </v>
          </cell>
          <cell r="W3698">
            <v>0</v>
          </cell>
          <cell r="X3698">
            <v>0</v>
          </cell>
          <cell r="Y3698" t="str">
            <v>xx</v>
          </cell>
        </row>
        <row r="3699">
          <cell r="A3699" t="str">
            <v>0634  4342</v>
          </cell>
          <cell r="B3699" t="str">
            <v>SPAN WIRE ASSEMBLY, INSTALL, SINGLE POINT ATTACH,  DIAGONAL</v>
          </cell>
          <cell r="C3699" t="str">
            <v>PI</v>
          </cell>
          <cell r="D3699" t="str">
            <v>11</v>
          </cell>
          <cell r="E3699"/>
          <cell r="F3699" t="str">
            <v>Y</v>
          </cell>
          <cell r="G3699" t="str">
            <v/>
          </cell>
          <cell r="H3699">
            <v>41275</v>
          </cell>
          <cell r="I3699"/>
          <cell r="J3699" t="str">
            <v/>
          </cell>
          <cell r="K3699"/>
          <cell r="T3699" t="str">
            <v>0634 4342</v>
          </cell>
          <cell r="U3699" t="str">
            <v xml:space="preserve"> </v>
          </cell>
          <cell r="V3699" t="str">
            <v xml:space="preserve"> </v>
          </cell>
          <cell r="W3699">
            <v>0</v>
          </cell>
          <cell r="X3699">
            <v>0</v>
          </cell>
          <cell r="Y3699" t="str">
            <v>xx</v>
          </cell>
        </row>
        <row r="3700">
          <cell r="A3700" t="str">
            <v>0634  4343</v>
          </cell>
          <cell r="B3700" t="str">
            <v>SPAN WIRE ASSEMBLY, INSTALL, SINGLE POINT ATTACH,  BOX SPANS</v>
          </cell>
          <cell r="C3700" t="str">
            <v>PI</v>
          </cell>
          <cell r="D3700" t="str">
            <v>11</v>
          </cell>
          <cell r="E3700"/>
          <cell r="F3700" t="str">
            <v>Y</v>
          </cell>
          <cell r="G3700" t="str">
            <v/>
          </cell>
          <cell r="H3700">
            <v>41275</v>
          </cell>
          <cell r="I3700"/>
          <cell r="J3700" t="str">
            <v/>
          </cell>
          <cell r="K3700"/>
          <cell r="T3700" t="str">
            <v>0634 4343</v>
          </cell>
          <cell r="U3700" t="str">
            <v xml:space="preserve"> </v>
          </cell>
          <cell r="V3700" t="str">
            <v xml:space="preserve"> </v>
          </cell>
          <cell r="W3700">
            <v>0</v>
          </cell>
          <cell r="X3700">
            <v>0</v>
          </cell>
          <cell r="Y3700" t="str">
            <v>xx</v>
          </cell>
        </row>
        <row r="3701">
          <cell r="A3701" t="str">
            <v>0634  4344</v>
          </cell>
          <cell r="B3701" t="str">
            <v>SPAN WIRE ASSEMBLY, INSTALL, SINGLE POINT ATTACH,  OTHER SPAN TYPE</v>
          </cell>
          <cell r="C3701" t="str">
            <v>PI</v>
          </cell>
          <cell r="D3701" t="str">
            <v>11</v>
          </cell>
          <cell r="E3701" t="str">
            <v>A</v>
          </cell>
          <cell r="F3701" t="str">
            <v>Y</v>
          </cell>
          <cell r="G3701" t="str">
            <v>*</v>
          </cell>
          <cell r="H3701">
            <v>41275</v>
          </cell>
          <cell r="I3701">
            <v>42369</v>
          </cell>
          <cell r="J3701" t="str">
            <v/>
          </cell>
          <cell r="K3701"/>
          <cell r="T3701" t="str">
            <v>0634 4344</v>
          </cell>
          <cell r="U3701" t="str">
            <v xml:space="preserve"> </v>
          </cell>
          <cell r="V3701" t="str">
            <v xml:space="preserve"> </v>
          </cell>
          <cell r="W3701">
            <v>0</v>
          </cell>
          <cell r="X3701">
            <v>0</v>
          </cell>
          <cell r="Y3701" t="str">
            <v>xx</v>
          </cell>
        </row>
        <row r="3702">
          <cell r="A3702" t="str">
            <v>0634  4351</v>
          </cell>
          <cell r="B3702" t="str">
            <v>SPAN WIRE ASSEMBLY, INSTALL, TWO POINT ATTACH, PERPENDICULAR</v>
          </cell>
          <cell r="C3702" t="str">
            <v>PI</v>
          </cell>
          <cell r="D3702" t="str">
            <v>11</v>
          </cell>
          <cell r="E3702"/>
          <cell r="F3702" t="str">
            <v>Y</v>
          </cell>
          <cell r="G3702" t="str">
            <v/>
          </cell>
          <cell r="H3702">
            <v>41275</v>
          </cell>
          <cell r="I3702"/>
          <cell r="J3702" t="str">
            <v/>
          </cell>
          <cell r="K3702"/>
          <cell r="T3702" t="str">
            <v>0634 4351</v>
          </cell>
          <cell r="U3702" t="str">
            <v xml:space="preserve"> </v>
          </cell>
          <cell r="V3702" t="str">
            <v xml:space="preserve"> </v>
          </cell>
          <cell r="W3702">
            <v>0</v>
          </cell>
          <cell r="X3702">
            <v>0</v>
          </cell>
          <cell r="Y3702" t="str">
            <v>xx</v>
          </cell>
        </row>
        <row r="3703">
          <cell r="A3703" t="str">
            <v>0634  4352</v>
          </cell>
          <cell r="B3703" t="str">
            <v>SPAN WIRE ASSEMBLY, INSTALL, TWO POINT ATTACH, DIAGONAL</v>
          </cell>
          <cell r="C3703" t="str">
            <v>PI</v>
          </cell>
          <cell r="D3703" t="str">
            <v>11</v>
          </cell>
          <cell r="E3703"/>
          <cell r="F3703" t="str">
            <v>Y</v>
          </cell>
          <cell r="G3703" t="str">
            <v/>
          </cell>
          <cell r="H3703">
            <v>41275</v>
          </cell>
          <cell r="I3703"/>
          <cell r="J3703" t="str">
            <v/>
          </cell>
          <cell r="K3703"/>
          <cell r="T3703" t="str">
            <v>0634 4352</v>
          </cell>
          <cell r="U3703" t="str">
            <v xml:space="preserve"> </v>
          </cell>
          <cell r="V3703" t="str">
            <v xml:space="preserve"> </v>
          </cell>
          <cell r="W3703">
            <v>0</v>
          </cell>
          <cell r="X3703">
            <v>0</v>
          </cell>
          <cell r="Y3703" t="str">
            <v>xx</v>
          </cell>
        </row>
        <row r="3704">
          <cell r="A3704" t="str">
            <v>0634  4353</v>
          </cell>
          <cell r="B3704" t="str">
            <v>SPAN WIRE ASSEMBLY, INSTALL, TWO POINT ATTACH, BOX SPANS</v>
          </cell>
          <cell r="C3704" t="str">
            <v>PI</v>
          </cell>
          <cell r="D3704" t="str">
            <v>11</v>
          </cell>
          <cell r="E3704"/>
          <cell r="F3704" t="str">
            <v>Y</v>
          </cell>
          <cell r="G3704" t="str">
            <v/>
          </cell>
          <cell r="H3704">
            <v>41275</v>
          </cell>
          <cell r="I3704"/>
          <cell r="J3704" t="str">
            <v/>
          </cell>
          <cell r="K3704"/>
          <cell r="T3704" t="str">
            <v>0634 4353</v>
          </cell>
          <cell r="U3704" t="str">
            <v xml:space="preserve"> </v>
          </cell>
          <cell r="V3704" t="str">
            <v xml:space="preserve"> </v>
          </cell>
          <cell r="W3704">
            <v>0</v>
          </cell>
          <cell r="X3704">
            <v>0</v>
          </cell>
          <cell r="Y3704" t="str">
            <v>xx</v>
          </cell>
        </row>
        <row r="3705">
          <cell r="A3705" t="str">
            <v>0634  4354</v>
          </cell>
          <cell r="B3705" t="str">
            <v>SPAN WIRE ASSEMBLY, INSTALL, TWO POINT ATTACH, OTHER SPAN TYPE</v>
          </cell>
          <cell r="C3705" t="str">
            <v>PI</v>
          </cell>
          <cell r="D3705" t="str">
            <v>11</v>
          </cell>
          <cell r="E3705" t="str">
            <v>A</v>
          </cell>
          <cell r="F3705" t="str">
            <v>Y</v>
          </cell>
          <cell r="G3705" t="str">
            <v>*</v>
          </cell>
          <cell r="H3705">
            <v>41275</v>
          </cell>
          <cell r="I3705">
            <v>42369</v>
          </cell>
          <cell r="J3705" t="str">
            <v/>
          </cell>
          <cell r="K3705"/>
          <cell r="T3705" t="str">
            <v>0634 4354</v>
          </cell>
          <cell r="U3705" t="str">
            <v xml:space="preserve"> </v>
          </cell>
          <cell r="V3705" t="str">
            <v xml:space="preserve"> </v>
          </cell>
          <cell r="W3705">
            <v>0</v>
          </cell>
          <cell r="X3705">
            <v>0</v>
          </cell>
          <cell r="Y3705" t="str">
            <v>xx</v>
          </cell>
        </row>
        <row r="3706">
          <cell r="A3706" t="str">
            <v>0634  4400</v>
          </cell>
          <cell r="B3706" t="str">
            <v>SPAN WIRE ASSEMBLY, ADJUST</v>
          </cell>
          <cell r="C3706" t="str">
            <v>PI</v>
          </cell>
          <cell r="D3706" t="str">
            <v>11</v>
          </cell>
          <cell r="E3706" t="str">
            <v>P</v>
          </cell>
          <cell r="F3706" t="str">
            <v>Y</v>
          </cell>
          <cell r="G3706" t="str">
            <v/>
          </cell>
          <cell r="H3706">
            <v>41275</v>
          </cell>
          <cell r="I3706"/>
          <cell r="J3706" t="str">
            <v/>
          </cell>
          <cell r="K3706"/>
          <cell r="T3706" t="str">
            <v>0634 4400</v>
          </cell>
          <cell r="U3706" t="str">
            <v xml:space="preserve"> </v>
          </cell>
          <cell r="V3706" t="str">
            <v xml:space="preserve"> </v>
          </cell>
          <cell r="W3706">
            <v>0</v>
          </cell>
          <cell r="X3706">
            <v>0</v>
          </cell>
          <cell r="Y3706" t="str">
            <v>xx</v>
          </cell>
        </row>
        <row r="3707">
          <cell r="A3707" t="str">
            <v>0634  4600</v>
          </cell>
          <cell r="B3707" t="str">
            <v>SPAN WIRE ASSEMBLY, REMOVE- POLES REMAIN</v>
          </cell>
          <cell r="C3707" t="str">
            <v>PI</v>
          </cell>
          <cell r="D3707" t="str">
            <v>11</v>
          </cell>
          <cell r="E3707"/>
          <cell r="F3707" t="str">
            <v>Y</v>
          </cell>
          <cell r="G3707" t="str">
            <v/>
          </cell>
          <cell r="H3707">
            <v>41866</v>
          </cell>
          <cell r="I3707"/>
          <cell r="J3707" t="str">
            <v/>
          </cell>
          <cell r="K3707"/>
          <cell r="T3707" t="str">
            <v>0634 4600</v>
          </cell>
          <cell r="U3707">
            <v>1208.54</v>
          </cell>
          <cell r="V3707">
            <v>1208.54</v>
          </cell>
          <cell r="W3707">
            <v>0</v>
          </cell>
          <cell r="X3707">
            <v>1</v>
          </cell>
          <cell r="Y3707">
            <v>1208.54</v>
          </cell>
        </row>
        <row r="3708">
          <cell r="A3708" t="str">
            <v>0634  4700</v>
          </cell>
          <cell r="B3708" t="str">
            <v>SPAN WIRE ASSEMBLY, RE-TENSION CABLE - MAINTENANCE USE ONLY</v>
          </cell>
          <cell r="C3708" t="str">
            <v>PI</v>
          </cell>
          <cell r="D3708" t="str">
            <v>11</v>
          </cell>
          <cell r="E3708" t="str">
            <v>M</v>
          </cell>
          <cell r="F3708" t="str">
            <v>Y</v>
          </cell>
          <cell r="G3708" t="str">
            <v/>
          </cell>
          <cell r="H3708">
            <v>42346</v>
          </cell>
          <cell r="I3708"/>
          <cell r="J3708" t="str">
            <v/>
          </cell>
          <cell r="K3708"/>
          <cell r="T3708" t="str">
            <v>0634 4700</v>
          </cell>
          <cell r="U3708" t="str">
            <v xml:space="preserve"> </v>
          </cell>
          <cell r="V3708" t="str">
            <v xml:space="preserve"> </v>
          </cell>
          <cell r="W3708">
            <v>0</v>
          </cell>
          <cell r="X3708">
            <v>0</v>
          </cell>
          <cell r="Y3708" t="str">
            <v>xx</v>
          </cell>
        </row>
        <row r="3709">
          <cell r="A3709" t="str">
            <v>0634  5  1</v>
          </cell>
          <cell r="B3709" t="str">
            <v>FIBERGLASS INSULATOR, FURNISH &amp; INSTALL</v>
          </cell>
          <cell r="C3709" t="str">
            <v>LF</v>
          </cell>
          <cell r="D3709" t="str">
            <v>11</v>
          </cell>
          <cell r="E3709" t="str">
            <v xml:space="preserve"> </v>
          </cell>
          <cell r="F3709" t="str">
            <v>Y</v>
          </cell>
          <cell r="G3709" t="str">
            <v/>
          </cell>
          <cell r="H3709">
            <v>41275</v>
          </cell>
          <cell r="I3709"/>
          <cell r="J3709" t="str">
            <v/>
          </cell>
          <cell r="K3709"/>
          <cell r="T3709" t="str">
            <v>0634 5 1</v>
          </cell>
          <cell r="U3709">
            <v>50.65</v>
          </cell>
          <cell r="V3709">
            <v>36.42</v>
          </cell>
          <cell r="W3709">
            <v>0</v>
          </cell>
          <cell r="X3709">
            <v>1.3907193849533221</v>
          </cell>
          <cell r="Y3709">
            <v>50.65</v>
          </cell>
        </row>
        <row r="3710">
          <cell r="A3710" t="str">
            <v>0634  6  1</v>
          </cell>
          <cell r="B3710" t="str">
            <v>MESSENGER WIRE, FURNISH &amp; INSTALL- REPLACE EXISTING</v>
          </cell>
          <cell r="C3710" t="str">
            <v>LF</v>
          </cell>
          <cell r="D3710" t="str">
            <v>11</v>
          </cell>
          <cell r="E3710" t="str">
            <v>T</v>
          </cell>
          <cell r="F3710" t="str">
            <v>Y</v>
          </cell>
          <cell r="G3710" t="str">
            <v/>
          </cell>
          <cell r="H3710">
            <v>41275</v>
          </cell>
          <cell r="I3710"/>
          <cell r="J3710" t="str">
            <v/>
          </cell>
          <cell r="K3710"/>
          <cell r="T3710" t="str">
            <v>0634 6 1</v>
          </cell>
          <cell r="U3710" t="str">
            <v xml:space="preserve"> </v>
          </cell>
          <cell r="V3710" t="str">
            <v xml:space="preserve"> </v>
          </cell>
          <cell r="W3710">
            <v>0</v>
          </cell>
          <cell r="X3710">
            <v>0</v>
          </cell>
          <cell r="Y3710" t="str">
            <v>xx</v>
          </cell>
        </row>
        <row r="3711">
          <cell r="A3711" t="str">
            <v>0634  7</v>
          </cell>
          <cell r="B3711" t="str">
            <v>ADJUST CABLE- SPAN WIRE ASSEMBLY</v>
          </cell>
          <cell r="C3711" t="str">
            <v>EA</v>
          </cell>
          <cell r="D3711" t="str">
            <v>11</v>
          </cell>
          <cell r="E3711" t="str">
            <v>T</v>
          </cell>
          <cell r="F3711" t="str">
            <v>Y</v>
          </cell>
          <cell r="G3711" t="str">
            <v>*</v>
          </cell>
          <cell r="H3711">
            <v>41275</v>
          </cell>
          <cell r="I3711">
            <v>41639</v>
          </cell>
          <cell r="J3711" t="str">
            <v/>
          </cell>
          <cell r="K3711"/>
          <cell r="T3711" t="str">
            <v>0634 7</v>
          </cell>
          <cell r="U3711" t="str">
            <v xml:space="preserve"> </v>
          </cell>
          <cell r="V3711" t="str">
            <v xml:space="preserve"> </v>
          </cell>
          <cell r="W3711">
            <v>0</v>
          </cell>
          <cell r="X3711">
            <v>0</v>
          </cell>
          <cell r="Y3711" t="str">
            <v>xx</v>
          </cell>
        </row>
        <row r="3712">
          <cell r="A3712" t="str">
            <v>0635  1 11</v>
          </cell>
          <cell r="B3712" t="str">
            <v>PULL &amp; JUNCTION BOX, F&amp;I, PULL BOX</v>
          </cell>
          <cell r="C3712" t="str">
            <v>EA</v>
          </cell>
          <cell r="D3712" t="str">
            <v>11</v>
          </cell>
          <cell r="E3712"/>
          <cell r="F3712" t="str">
            <v>Y</v>
          </cell>
          <cell r="G3712" t="str">
            <v>*</v>
          </cell>
          <cell r="H3712">
            <v>41275</v>
          </cell>
          <cell r="I3712">
            <v>41455</v>
          </cell>
          <cell r="J3712" t="str">
            <v/>
          </cell>
          <cell r="K3712"/>
          <cell r="T3712" t="str">
            <v>0635 1 11</v>
          </cell>
          <cell r="U3712" t="str">
            <v xml:space="preserve"> </v>
          </cell>
          <cell r="V3712" t="str">
            <v xml:space="preserve"> </v>
          </cell>
          <cell r="W3712">
            <v>0</v>
          </cell>
          <cell r="X3712">
            <v>0</v>
          </cell>
          <cell r="Y3712" t="str">
            <v>xx</v>
          </cell>
        </row>
        <row r="3713">
          <cell r="A3713" t="str">
            <v>0635  1 12</v>
          </cell>
          <cell r="B3713" t="str">
            <v>PULL &amp; JUNCTION BOX, F&amp;I, AERIAL</v>
          </cell>
          <cell r="C3713" t="str">
            <v>EA</v>
          </cell>
          <cell r="D3713" t="str">
            <v>11</v>
          </cell>
          <cell r="E3713"/>
          <cell r="F3713" t="str">
            <v>Y</v>
          </cell>
          <cell r="G3713" t="str">
            <v>*</v>
          </cell>
          <cell r="H3713">
            <v>41275</v>
          </cell>
          <cell r="I3713">
            <v>41455</v>
          </cell>
          <cell r="J3713" t="str">
            <v/>
          </cell>
          <cell r="K3713"/>
          <cell r="T3713" t="str">
            <v>0635 1 12</v>
          </cell>
          <cell r="U3713" t="str">
            <v xml:space="preserve"> </v>
          </cell>
          <cell r="V3713" t="str">
            <v xml:space="preserve"> </v>
          </cell>
          <cell r="W3713">
            <v>0</v>
          </cell>
          <cell r="X3713">
            <v>0</v>
          </cell>
          <cell r="Y3713" t="str">
            <v>xx</v>
          </cell>
        </row>
        <row r="3714">
          <cell r="A3714" t="str">
            <v>0635  1 13</v>
          </cell>
          <cell r="B3714" t="str">
            <v>PULL &amp; JUNCTION BOX, F&amp;I, MOUNTED</v>
          </cell>
          <cell r="C3714" t="str">
            <v>EA</v>
          </cell>
          <cell r="D3714" t="str">
            <v>11</v>
          </cell>
          <cell r="E3714"/>
          <cell r="F3714" t="str">
            <v>Y</v>
          </cell>
          <cell r="G3714" t="str">
            <v>*</v>
          </cell>
          <cell r="H3714">
            <v>41275</v>
          </cell>
          <cell r="I3714">
            <v>41455</v>
          </cell>
          <cell r="J3714" t="str">
            <v/>
          </cell>
          <cell r="K3714"/>
          <cell r="T3714" t="str">
            <v>0635 1 13</v>
          </cell>
          <cell r="U3714" t="str">
            <v xml:space="preserve"> </v>
          </cell>
          <cell r="V3714" t="str">
            <v xml:space="preserve"> </v>
          </cell>
          <cell r="W3714">
            <v>0</v>
          </cell>
          <cell r="X3714">
            <v>0</v>
          </cell>
          <cell r="Y3714" t="str">
            <v>xx</v>
          </cell>
        </row>
        <row r="3715">
          <cell r="A3715" t="str">
            <v>0635  1 15</v>
          </cell>
          <cell r="B3715" t="str">
            <v>PULL &amp; JUNCTION BOXES, F&amp;I, FIBER OPTICS</v>
          </cell>
          <cell r="C3715" t="str">
            <v>EA</v>
          </cell>
          <cell r="D3715" t="str">
            <v>11</v>
          </cell>
          <cell r="E3715"/>
          <cell r="F3715" t="str">
            <v>Y</v>
          </cell>
          <cell r="G3715" t="str">
            <v>*</v>
          </cell>
          <cell r="H3715">
            <v>41275</v>
          </cell>
          <cell r="I3715">
            <v>41455</v>
          </cell>
          <cell r="J3715" t="str">
            <v/>
          </cell>
          <cell r="K3715"/>
          <cell r="T3715" t="str">
            <v>0635 1 15</v>
          </cell>
          <cell r="U3715" t="str">
            <v xml:space="preserve"> </v>
          </cell>
          <cell r="V3715" t="str">
            <v xml:space="preserve"> </v>
          </cell>
          <cell r="W3715">
            <v>0</v>
          </cell>
          <cell r="X3715">
            <v>0</v>
          </cell>
          <cell r="Y3715" t="str">
            <v>xx</v>
          </cell>
        </row>
        <row r="3716">
          <cell r="A3716" t="str">
            <v>0635  1 16</v>
          </cell>
          <cell r="B3716" t="str">
            <v>PULL &amp; JUNCTION BOX, F&amp;I, SPECIAL</v>
          </cell>
          <cell r="C3716" t="str">
            <v>EA</v>
          </cell>
          <cell r="D3716" t="str">
            <v>11</v>
          </cell>
          <cell r="E3716" t="str">
            <v>M</v>
          </cell>
          <cell r="F3716" t="str">
            <v>Y</v>
          </cell>
          <cell r="G3716" t="str">
            <v>*</v>
          </cell>
          <cell r="H3716">
            <v>41275</v>
          </cell>
          <cell r="I3716">
            <v>41455</v>
          </cell>
          <cell r="J3716" t="str">
            <v/>
          </cell>
          <cell r="K3716"/>
          <cell r="T3716" t="str">
            <v>0635 1 16</v>
          </cell>
          <cell r="U3716" t="str">
            <v xml:space="preserve"> </v>
          </cell>
          <cell r="V3716" t="str">
            <v xml:space="preserve"> </v>
          </cell>
          <cell r="W3716">
            <v>0</v>
          </cell>
          <cell r="X3716">
            <v>0</v>
          </cell>
          <cell r="Y3716" t="str">
            <v>xx</v>
          </cell>
        </row>
        <row r="3717">
          <cell r="A3717" t="str">
            <v>0635  1 30</v>
          </cell>
          <cell r="B3717" t="str">
            <v>PULL &amp; JUNCTION BOXES, INSTALL</v>
          </cell>
          <cell r="C3717" t="str">
            <v>EA</v>
          </cell>
          <cell r="D3717" t="str">
            <v>11</v>
          </cell>
          <cell r="E3717" t="str">
            <v>T</v>
          </cell>
          <cell r="F3717" t="str">
            <v>Y</v>
          </cell>
          <cell r="G3717" t="str">
            <v>*</v>
          </cell>
          <cell r="H3717">
            <v>41275</v>
          </cell>
          <cell r="I3717">
            <v>41455</v>
          </cell>
          <cell r="J3717" t="str">
            <v/>
          </cell>
          <cell r="K3717"/>
          <cell r="T3717" t="str">
            <v>0635 1 30</v>
          </cell>
          <cell r="U3717" t="str">
            <v xml:space="preserve"> </v>
          </cell>
          <cell r="V3717" t="str">
            <v xml:space="preserve"> </v>
          </cell>
          <cell r="W3717">
            <v>0</v>
          </cell>
          <cell r="X3717">
            <v>0</v>
          </cell>
          <cell r="Y3717" t="str">
            <v>xx</v>
          </cell>
        </row>
        <row r="3718">
          <cell r="A3718" t="str">
            <v>0635  1 40</v>
          </cell>
          <cell r="B3718" t="str">
            <v>PULL &amp; JUNCTION BOXES, RELOCATE</v>
          </cell>
          <cell r="C3718" t="str">
            <v>EA</v>
          </cell>
          <cell r="D3718" t="str">
            <v>11</v>
          </cell>
          <cell r="E3718" t="str">
            <v>T</v>
          </cell>
          <cell r="F3718" t="str">
            <v>Y</v>
          </cell>
          <cell r="G3718" t="str">
            <v>*</v>
          </cell>
          <cell r="H3718">
            <v>41275</v>
          </cell>
          <cell r="I3718">
            <v>41455</v>
          </cell>
          <cell r="J3718" t="str">
            <v/>
          </cell>
          <cell r="K3718"/>
          <cell r="T3718" t="str">
            <v>0635 1 40</v>
          </cell>
          <cell r="U3718" t="str">
            <v xml:space="preserve"> </v>
          </cell>
          <cell r="V3718" t="str">
            <v xml:space="preserve"> </v>
          </cell>
          <cell r="W3718">
            <v>0</v>
          </cell>
          <cell r="X3718">
            <v>0</v>
          </cell>
          <cell r="Y3718" t="str">
            <v>xx</v>
          </cell>
        </row>
        <row r="3719">
          <cell r="A3719" t="str">
            <v>0635  1 91</v>
          </cell>
          <cell r="B3719" t="str">
            <v>PULL &amp; SPLICE BOX, 3' x 5' x 4'</v>
          </cell>
          <cell r="C3719" t="str">
            <v>EA</v>
          </cell>
          <cell r="D3719" t="str">
            <v>11</v>
          </cell>
          <cell r="E3719" t="str">
            <v>T</v>
          </cell>
          <cell r="F3719" t="str">
            <v>Y</v>
          </cell>
          <cell r="G3719" t="str">
            <v>*</v>
          </cell>
          <cell r="H3719">
            <v>41992</v>
          </cell>
          <cell r="I3719">
            <v>42185</v>
          </cell>
          <cell r="J3719" t="str">
            <v/>
          </cell>
          <cell r="K3719"/>
          <cell r="T3719" t="str">
            <v>0635 1 91</v>
          </cell>
          <cell r="U3719" t="str">
            <v xml:space="preserve"> </v>
          </cell>
          <cell r="V3719" t="str">
            <v xml:space="preserve"> </v>
          </cell>
          <cell r="W3719">
            <v>0</v>
          </cell>
          <cell r="X3719">
            <v>0</v>
          </cell>
          <cell r="Y3719" t="str">
            <v>xx</v>
          </cell>
        </row>
        <row r="3720">
          <cell r="A3720" t="str">
            <v>0635  1 92</v>
          </cell>
          <cell r="B3720" t="str">
            <v>TERMINAL SPLICE BOX, 3' x 5' x 4'</v>
          </cell>
          <cell r="C3720" t="str">
            <v>EA</v>
          </cell>
          <cell r="D3720" t="str">
            <v>11</v>
          </cell>
          <cell r="E3720" t="str">
            <v>T</v>
          </cell>
          <cell r="F3720" t="str">
            <v>Y</v>
          </cell>
          <cell r="G3720" t="str">
            <v>*</v>
          </cell>
          <cell r="H3720">
            <v>41992</v>
          </cell>
          <cell r="I3720">
            <v>42185</v>
          </cell>
          <cell r="J3720" t="str">
            <v/>
          </cell>
          <cell r="K3720"/>
          <cell r="T3720" t="str">
            <v>0635 1 92</v>
          </cell>
          <cell r="U3720" t="str">
            <v xml:space="preserve"> </v>
          </cell>
          <cell r="V3720" t="str">
            <v xml:space="preserve"> </v>
          </cell>
          <cell r="W3720">
            <v>0</v>
          </cell>
          <cell r="X3720">
            <v>0</v>
          </cell>
          <cell r="Y3720" t="str">
            <v>xx</v>
          </cell>
        </row>
        <row r="3721">
          <cell r="A3721" t="str">
            <v>0635  2 11</v>
          </cell>
          <cell r="B3721" t="str">
            <v>PULL &amp; SPLICE BOX, F&amp;I, 13" x 24" COVER SIZE</v>
          </cell>
          <cell r="C3721" t="str">
            <v>EA</v>
          </cell>
          <cell r="D3721" t="str">
            <v>11</v>
          </cell>
          <cell r="E3721"/>
          <cell r="F3721" t="str">
            <v>Y</v>
          </cell>
          <cell r="G3721" t="str">
            <v/>
          </cell>
          <cell r="H3721">
            <v>41275</v>
          </cell>
          <cell r="I3721"/>
          <cell r="J3721" t="str">
            <v/>
          </cell>
          <cell r="K3721"/>
          <cell r="T3721" t="str">
            <v>0635 2 11</v>
          </cell>
          <cell r="U3721">
            <v>692.05</v>
          </cell>
          <cell r="V3721">
            <v>681.26</v>
          </cell>
          <cell r="W3721">
            <v>0</v>
          </cell>
          <cell r="X3721">
            <v>1.01583829962129</v>
          </cell>
          <cell r="Y3721">
            <v>692.05</v>
          </cell>
        </row>
        <row r="3722">
          <cell r="A3722" t="str">
            <v>0635  2 12</v>
          </cell>
          <cell r="B3722" t="str">
            <v>PULL &amp; SPLICE BOX, F&amp;I, 24" X 36" COVER SIZE</v>
          </cell>
          <cell r="C3722" t="str">
            <v>EA</v>
          </cell>
          <cell r="D3722" t="str">
            <v>11</v>
          </cell>
          <cell r="E3722"/>
          <cell r="F3722" t="str">
            <v>Y</v>
          </cell>
          <cell r="G3722" t="str">
            <v/>
          </cell>
          <cell r="H3722">
            <v>41275</v>
          </cell>
          <cell r="I3722"/>
          <cell r="J3722" t="str">
            <v/>
          </cell>
          <cell r="K3722"/>
          <cell r="T3722" t="str">
            <v>0635 2 12</v>
          </cell>
          <cell r="U3722">
            <v>1252.93</v>
          </cell>
          <cell r="V3722">
            <v>1301.23</v>
          </cell>
          <cell r="W3722">
            <v>0</v>
          </cell>
          <cell r="X3722">
            <v>1.038549639644673</v>
          </cell>
          <cell r="Y3722">
            <v>1301.23</v>
          </cell>
        </row>
        <row r="3723">
          <cell r="A3723" t="str">
            <v>0635  2 13</v>
          </cell>
          <cell r="B3723" t="str">
            <v>PULL &amp; SPLICE BOX, F&amp;I, 30" X 60" RECTANGULAR OR  36" ROUND COVER SIZE</v>
          </cell>
          <cell r="C3723" t="str">
            <v>EA</v>
          </cell>
          <cell r="D3723" t="str">
            <v>11</v>
          </cell>
          <cell r="E3723"/>
          <cell r="F3723" t="str">
            <v>Y</v>
          </cell>
          <cell r="G3723" t="str">
            <v/>
          </cell>
          <cell r="H3723">
            <v>41275</v>
          </cell>
          <cell r="I3723"/>
          <cell r="J3723" t="str">
            <v/>
          </cell>
          <cell r="K3723"/>
          <cell r="T3723" t="str">
            <v>0635 2 13</v>
          </cell>
          <cell r="U3723">
            <v>2823.95</v>
          </cell>
          <cell r="V3723">
            <v>2570.5500000000002</v>
          </cell>
          <cell r="W3723">
            <v>0</v>
          </cell>
          <cell r="X3723">
            <v>1.0985781253039231</v>
          </cell>
          <cell r="Y3723">
            <v>2823.95</v>
          </cell>
        </row>
        <row r="3724">
          <cell r="A3724" t="str">
            <v>0635  2 18</v>
          </cell>
          <cell r="B3724" t="str">
            <v>PULL &amp; SPLICE BOX, F&amp;I, 30" X 48" COVER SIZE, PROJECT 437300-4-52-01</v>
          </cell>
          <cell r="C3724" t="str">
            <v>EA</v>
          </cell>
          <cell r="D3724" t="str">
            <v>11</v>
          </cell>
          <cell r="E3724" t="str">
            <v>T</v>
          </cell>
          <cell r="F3724" t="str">
            <v>Y</v>
          </cell>
          <cell r="G3724" t="str">
            <v>*</v>
          </cell>
          <cell r="H3724">
            <v>43605</v>
          </cell>
          <cell r="I3724">
            <v>43819</v>
          </cell>
          <cell r="J3724" t="str">
            <v/>
          </cell>
          <cell r="K3724"/>
          <cell r="T3724" t="str">
            <v>0635 2 18</v>
          </cell>
          <cell r="U3724" t="str">
            <v xml:space="preserve"> </v>
          </cell>
          <cell r="V3724" t="str">
            <v xml:space="preserve"> </v>
          </cell>
          <cell r="W3724">
            <v>0</v>
          </cell>
          <cell r="X3724">
            <v>0</v>
          </cell>
          <cell r="Y3724" t="str">
            <v>xx</v>
          </cell>
        </row>
        <row r="3725">
          <cell r="A3725" t="str">
            <v>0635  2 30</v>
          </cell>
          <cell r="B3725" t="str">
            <v>PULL &amp; SPLICE BOX, INSTALL</v>
          </cell>
          <cell r="C3725" t="str">
            <v>EA</v>
          </cell>
          <cell r="D3725" t="str">
            <v>11</v>
          </cell>
          <cell r="E3725"/>
          <cell r="F3725" t="str">
            <v>Y</v>
          </cell>
          <cell r="G3725" t="str">
            <v/>
          </cell>
          <cell r="H3725">
            <v>41645</v>
          </cell>
          <cell r="I3725"/>
          <cell r="J3725" t="str">
            <v/>
          </cell>
          <cell r="K3725"/>
          <cell r="T3725" t="str">
            <v>0635 2 30</v>
          </cell>
          <cell r="U3725">
            <v>507.01</v>
          </cell>
          <cell r="V3725">
            <v>986.14</v>
          </cell>
          <cell r="W3725">
            <v>0</v>
          </cell>
          <cell r="X3725">
            <v>1.9450109465296543</v>
          </cell>
          <cell r="Y3725">
            <v>986.14</v>
          </cell>
        </row>
        <row r="3726">
          <cell r="A3726" t="str">
            <v>0635  2 40</v>
          </cell>
          <cell r="B3726" t="str">
            <v>PULL &amp; SPLICE BOX, RELOCATE</v>
          </cell>
          <cell r="C3726" t="str">
            <v>EA</v>
          </cell>
          <cell r="D3726" t="str">
            <v>11</v>
          </cell>
          <cell r="E3726" t="str">
            <v>B</v>
          </cell>
          <cell r="F3726" t="str">
            <v>Y</v>
          </cell>
          <cell r="G3726" t="str">
            <v>*</v>
          </cell>
          <cell r="H3726">
            <v>41275</v>
          </cell>
          <cell r="I3726">
            <v>43861</v>
          </cell>
          <cell r="J3726" t="str">
            <v/>
          </cell>
          <cell r="K3726"/>
          <cell r="T3726" t="str">
            <v>0635 2 40</v>
          </cell>
          <cell r="U3726" t="str">
            <v xml:space="preserve"> </v>
          </cell>
          <cell r="V3726" t="str">
            <v xml:space="preserve"> </v>
          </cell>
          <cell r="W3726">
            <v>0</v>
          </cell>
          <cell r="X3726">
            <v>0</v>
          </cell>
          <cell r="Y3726" t="str">
            <v>xx</v>
          </cell>
        </row>
        <row r="3727">
          <cell r="A3727" t="str">
            <v>0635  2 50</v>
          </cell>
          <cell r="B3727" t="str">
            <v>PULL &amp; SPLICE BOX, REPAIR</v>
          </cell>
          <cell r="C3727" t="str">
            <v>EA</v>
          </cell>
          <cell r="D3727" t="str">
            <v>11</v>
          </cell>
          <cell r="E3727" t="str">
            <v>M</v>
          </cell>
          <cell r="F3727" t="str">
            <v>Y</v>
          </cell>
          <cell r="G3727" t="str">
            <v/>
          </cell>
          <cell r="H3727">
            <v>41491</v>
          </cell>
          <cell r="I3727"/>
          <cell r="J3727" t="str">
            <v/>
          </cell>
          <cell r="K3727"/>
          <cell r="T3727" t="str">
            <v>0635 2 50</v>
          </cell>
          <cell r="U3727" t="str">
            <v xml:space="preserve"> </v>
          </cell>
          <cell r="V3727" t="str">
            <v xml:space="preserve"> </v>
          </cell>
          <cell r="W3727">
            <v>0</v>
          </cell>
          <cell r="X3727">
            <v>0</v>
          </cell>
          <cell r="Y3727" t="str">
            <v>xx</v>
          </cell>
        </row>
        <row r="3728">
          <cell r="A3728" t="str">
            <v>0635  2100</v>
          </cell>
          <cell r="B3728" t="str">
            <v>PULL &amp; SPLICE BOX, F&amp;I, HS-20 REINFORCED CONCRETE FIBER OPTIC MANHOLE, PROJECT  435542-1-52-01</v>
          </cell>
          <cell r="C3728" t="str">
            <v>EA</v>
          </cell>
          <cell r="D3728" t="str">
            <v>11</v>
          </cell>
          <cell r="E3728" t="str">
            <v xml:space="preserve"> </v>
          </cell>
          <cell r="F3728" t="str">
            <v>Y</v>
          </cell>
          <cell r="G3728" t="str">
            <v>*</v>
          </cell>
          <cell r="H3728">
            <v>43356</v>
          </cell>
          <cell r="I3728">
            <v>43676</v>
          </cell>
          <cell r="J3728" t="str">
            <v/>
          </cell>
          <cell r="K3728"/>
          <cell r="T3728" t="str">
            <v>0635 2100</v>
          </cell>
          <cell r="U3728" t="str">
            <v xml:space="preserve"> </v>
          </cell>
          <cell r="V3728" t="str">
            <v xml:space="preserve"> </v>
          </cell>
          <cell r="W3728">
            <v>0</v>
          </cell>
          <cell r="X3728">
            <v>0</v>
          </cell>
          <cell r="Y3728" t="str">
            <v>xx</v>
          </cell>
        </row>
        <row r="3729">
          <cell r="A3729" t="str">
            <v>0635  2102</v>
          </cell>
          <cell r="B3729" t="str">
            <v>PULL &amp; SPLICE BOX, F&amp;I, HS-20 REINFORCED CONCRETE FIBER OPTIC MANHOLE, PROJECT  435543-1-52-01</v>
          </cell>
          <cell r="C3729" t="str">
            <v>EA</v>
          </cell>
          <cell r="D3729" t="str">
            <v>11</v>
          </cell>
          <cell r="E3729" t="str">
            <v xml:space="preserve"> </v>
          </cell>
          <cell r="F3729" t="str">
            <v>Y</v>
          </cell>
          <cell r="G3729" t="str">
            <v>*</v>
          </cell>
          <cell r="H3729">
            <v>43530</v>
          </cell>
          <cell r="I3729">
            <v>43646</v>
          </cell>
          <cell r="J3729" t="str">
            <v/>
          </cell>
          <cell r="K3729"/>
          <cell r="T3729" t="str">
            <v>0635 2102</v>
          </cell>
          <cell r="U3729" t="str">
            <v xml:space="preserve"> </v>
          </cell>
          <cell r="V3729" t="str">
            <v xml:space="preserve"> </v>
          </cell>
          <cell r="W3729">
            <v>0</v>
          </cell>
          <cell r="X3729">
            <v>0</v>
          </cell>
          <cell r="Y3729" t="str">
            <v>xx</v>
          </cell>
        </row>
        <row r="3730">
          <cell r="A3730" t="str">
            <v>0635  2103</v>
          </cell>
          <cell r="B3730" t="str">
            <v>PULL &amp; SPLICE BOX, F&amp;I, HS-20 REINFORCED CONCRETE FIBER OPTIC MANHOLE, PROJECT  437300-4-52-01</v>
          </cell>
          <cell r="C3730" t="str">
            <v>EA</v>
          </cell>
          <cell r="D3730" t="str">
            <v>11</v>
          </cell>
          <cell r="E3730" t="str">
            <v>T</v>
          </cell>
          <cell r="F3730" t="str">
            <v>Y</v>
          </cell>
          <cell r="G3730" t="str">
            <v>*</v>
          </cell>
          <cell r="H3730">
            <v>43557</v>
          </cell>
          <cell r="I3730">
            <v>43800</v>
          </cell>
          <cell r="J3730" t="str">
            <v/>
          </cell>
          <cell r="K3730"/>
          <cell r="T3730" t="str">
            <v>0635 2103</v>
          </cell>
          <cell r="U3730" t="str">
            <v xml:space="preserve"> </v>
          </cell>
          <cell r="V3730" t="str">
            <v xml:space="preserve"> </v>
          </cell>
          <cell r="W3730">
            <v>0</v>
          </cell>
          <cell r="X3730">
            <v>0</v>
          </cell>
          <cell r="Y3730" t="str">
            <v>xx</v>
          </cell>
        </row>
        <row r="3731">
          <cell r="A3731" t="str">
            <v>0635  2104</v>
          </cell>
          <cell r="B3731" t="str">
            <v>PULL &amp; SPLICE BOX, F&amp;I, HS-20 REINFORCED CONCRETE FIBER OPTIC MANHOLE, PROJECT  258958-1-52-01</v>
          </cell>
          <cell r="C3731" t="str">
            <v>EA</v>
          </cell>
          <cell r="D3731" t="str">
            <v>11</v>
          </cell>
          <cell r="E3731" t="str">
            <v>T</v>
          </cell>
          <cell r="F3731" t="str">
            <v>Y</v>
          </cell>
          <cell r="G3731" t="str">
            <v>*</v>
          </cell>
          <cell r="H3731">
            <v>43861</v>
          </cell>
          <cell r="I3731">
            <v>44012</v>
          </cell>
          <cell r="J3731" t="str">
            <v/>
          </cell>
          <cell r="K3731"/>
          <cell r="T3731" t="str">
            <v>0635 2104</v>
          </cell>
          <cell r="U3731" t="str">
            <v xml:space="preserve"> </v>
          </cell>
          <cell r="V3731" t="str">
            <v xml:space="preserve"> </v>
          </cell>
          <cell r="W3731">
            <v>0</v>
          </cell>
          <cell r="X3731">
            <v>0</v>
          </cell>
          <cell r="Y3731" t="str">
            <v>xx</v>
          </cell>
        </row>
        <row r="3732">
          <cell r="A3732" t="str">
            <v>0635  2105</v>
          </cell>
          <cell r="B3732" t="str">
            <v>PULL &amp; SPLICE BOX, F&amp;I, HS-20 24" X 36", PROJECT  440857-1-52-01</v>
          </cell>
          <cell r="C3732" t="str">
            <v>EA</v>
          </cell>
          <cell r="D3732" t="str">
            <v>11</v>
          </cell>
          <cell r="E3732" t="str">
            <v>T</v>
          </cell>
          <cell r="F3732" t="str">
            <v>Y</v>
          </cell>
          <cell r="G3732" t="str">
            <v/>
          </cell>
          <cell r="H3732">
            <v>43873</v>
          </cell>
          <cell r="I3732">
            <v>44196</v>
          </cell>
          <cell r="J3732" t="str">
            <v/>
          </cell>
          <cell r="K3732"/>
          <cell r="T3732" t="str">
            <v>0635 2105</v>
          </cell>
          <cell r="U3732" t="str">
            <v xml:space="preserve"> </v>
          </cell>
          <cell r="V3732" t="str">
            <v xml:space="preserve"> </v>
          </cell>
          <cell r="W3732">
            <v>0</v>
          </cell>
          <cell r="X3732">
            <v>0</v>
          </cell>
          <cell r="Y3732" t="str">
            <v>xx</v>
          </cell>
        </row>
        <row r="3733">
          <cell r="A3733" t="str">
            <v>0635  2106</v>
          </cell>
          <cell r="B3733" t="str">
            <v>PULL &amp; SPLICE BOX, F&amp;I, HS-20 30" X 48", PROJECT  440857-1-52-01</v>
          </cell>
          <cell r="C3733" t="str">
            <v>EA</v>
          </cell>
          <cell r="D3733" t="str">
            <v>11</v>
          </cell>
          <cell r="E3733" t="str">
            <v>T</v>
          </cell>
          <cell r="F3733" t="str">
            <v>Y</v>
          </cell>
          <cell r="G3733" t="str">
            <v/>
          </cell>
          <cell r="H3733">
            <v>43873</v>
          </cell>
          <cell r="I3733">
            <v>44196</v>
          </cell>
          <cell r="J3733" t="str">
            <v/>
          </cell>
          <cell r="K3733"/>
          <cell r="T3733" t="str">
            <v>0635 2106</v>
          </cell>
          <cell r="U3733" t="str">
            <v xml:space="preserve"> </v>
          </cell>
          <cell r="V3733" t="str">
            <v xml:space="preserve"> </v>
          </cell>
          <cell r="W3733">
            <v>0</v>
          </cell>
          <cell r="X3733">
            <v>0</v>
          </cell>
          <cell r="Y3733" t="str">
            <v>xx</v>
          </cell>
        </row>
        <row r="3734">
          <cell r="A3734" t="str">
            <v>0635  2107</v>
          </cell>
          <cell r="B3734" t="str">
            <v>PULL &amp; SPLICE BOX, F&amp;I, HS-20 12" X 12", PROJECT  440857-1-52-01</v>
          </cell>
          <cell r="C3734" t="str">
            <v>EA</v>
          </cell>
          <cell r="D3734" t="str">
            <v>11</v>
          </cell>
          <cell r="E3734" t="str">
            <v>T</v>
          </cell>
          <cell r="F3734" t="str">
            <v>Y</v>
          </cell>
          <cell r="G3734" t="str">
            <v/>
          </cell>
          <cell r="H3734">
            <v>43873</v>
          </cell>
          <cell r="I3734">
            <v>44196</v>
          </cell>
          <cell r="J3734" t="str">
            <v/>
          </cell>
          <cell r="K3734"/>
          <cell r="T3734" t="str">
            <v>0635 2107</v>
          </cell>
          <cell r="U3734" t="str">
            <v xml:space="preserve"> </v>
          </cell>
          <cell r="V3734" t="str">
            <v xml:space="preserve"> </v>
          </cell>
          <cell r="W3734">
            <v>0</v>
          </cell>
          <cell r="X3734">
            <v>0</v>
          </cell>
          <cell r="Y3734" t="str">
            <v>xx</v>
          </cell>
        </row>
        <row r="3735">
          <cell r="A3735" t="str">
            <v>0635  2108</v>
          </cell>
          <cell r="B3735" t="str">
            <v>PULL &amp; SPLICE BOX, F&amp;I, HS-20 24" X 36", PROJECT  435784-1-52-01</v>
          </cell>
          <cell r="C3735" t="str">
            <v>EA</v>
          </cell>
          <cell r="D3735" t="str">
            <v>11</v>
          </cell>
          <cell r="E3735" t="str">
            <v>T</v>
          </cell>
          <cell r="F3735" t="str">
            <v>Y</v>
          </cell>
          <cell r="G3735" t="str">
            <v/>
          </cell>
          <cell r="H3735">
            <v>43978</v>
          </cell>
          <cell r="I3735">
            <v>44377</v>
          </cell>
          <cell r="J3735" t="str">
            <v/>
          </cell>
          <cell r="K3735"/>
          <cell r="T3735" t="str">
            <v>0635 2108</v>
          </cell>
          <cell r="U3735" t="str">
            <v xml:space="preserve"> </v>
          </cell>
          <cell r="V3735" t="str">
            <v xml:space="preserve"> </v>
          </cell>
          <cell r="W3735">
            <v>0</v>
          </cell>
          <cell r="X3735">
            <v>0</v>
          </cell>
          <cell r="Y3735" t="str">
            <v>xx</v>
          </cell>
        </row>
        <row r="3736">
          <cell r="A3736" t="str">
            <v>0635  2109</v>
          </cell>
          <cell r="B3736" t="str">
            <v>PULL &amp; SPLICE BOX, F&amp;I, HS-20  30" x 48", PROJECT  435784-1-52-01</v>
          </cell>
          <cell r="C3736" t="str">
            <v>EA</v>
          </cell>
          <cell r="D3736" t="str">
            <v>11</v>
          </cell>
          <cell r="E3736" t="str">
            <v>T</v>
          </cell>
          <cell r="F3736" t="str">
            <v>Y</v>
          </cell>
          <cell r="G3736" t="str">
            <v/>
          </cell>
          <cell r="H3736">
            <v>43978</v>
          </cell>
          <cell r="I3736">
            <v>44377</v>
          </cell>
          <cell r="J3736" t="str">
            <v/>
          </cell>
          <cell r="K3736"/>
          <cell r="T3736" t="str">
            <v>0635 2109</v>
          </cell>
          <cell r="U3736" t="str">
            <v xml:space="preserve"> </v>
          </cell>
          <cell r="V3736" t="str">
            <v xml:space="preserve"> </v>
          </cell>
          <cell r="W3736">
            <v>0</v>
          </cell>
          <cell r="X3736">
            <v>0</v>
          </cell>
          <cell r="Y3736" t="str">
            <v>xx</v>
          </cell>
        </row>
        <row r="3737">
          <cell r="A3737" t="str">
            <v>0635  2110</v>
          </cell>
          <cell r="B3737" t="str">
            <v>PULL &amp; SPLICE BOX, F&amp;I, HS-20 12" x 12", PROJECT  435784-1-52-01</v>
          </cell>
          <cell r="C3737" t="str">
            <v>EA</v>
          </cell>
          <cell r="D3737" t="str">
            <v>11</v>
          </cell>
          <cell r="E3737" t="str">
            <v>T</v>
          </cell>
          <cell r="F3737" t="str">
            <v>Y</v>
          </cell>
          <cell r="G3737" t="str">
            <v/>
          </cell>
          <cell r="H3737">
            <v>43978</v>
          </cell>
          <cell r="I3737">
            <v>44377</v>
          </cell>
          <cell r="J3737" t="str">
            <v/>
          </cell>
          <cell r="K3737"/>
          <cell r="T3737" t="str">
            <v>0635 2110</v>
          </cell>
          <cell r="U3737" t="str">
            <v xml:space="preserve"> </v>
          </cell>
          <cell r="V3737" t="str">
            <v xml:space="preserve"> </v>
          </cell>
          <cell r="W3737">
            <v>0</v>
          </cell>
          <cell r="X3737">
            <v>0</v>
          </cell>
          <cell r="Y3737" t="str">
            <v>xx</v>
          </cell>
        </row>
        <row r="3738">
          <cell r="A3738" t="str">
            <v>0635  3 11</v>
          </cell>
          <cell r="B3738" t="str">
            <v>JUNCTION BOX, FURNISH &amp; INSTALL, AERIAL</v>
          </cell>
          <cell r="C3738" t="str">
            <v>EA</v>
          </cell>
          <cell r="D3738" t="str">
            <v>11</v>
          </cell>
          <cell r="E3738"/>
          <cell r="F3738" t="str">
            <v>Y</v>
          </cell>
          <cell r="G3738" t="str">
            <v/>
          </cell>
          <cell r="H3738">
            <v>41275</v>
          </cell>
          <cell r="I3738"/>
          <cell r="J3738" t="str">
            <v/>
          </cell>
          <cell r="K3738"/>
          <cell r="T3738" t="str">
            <v>0635 3 11</v>
          </cell>
          <cell r="U3738">
            <v>445</v>
          </cell>
          <cell r="V3738">
            <v>477.99</v>
          </cell>
          <cell r="W3738">
            <v>0</v>
          </cell>
          <cell r="X3738">
            <v>1.0741348314606742</v>
          </cell>
          <cell r="Y3738">
            <v>477.99</v>
          </cell>
        </row>
        <row r="3739">
          <cell r="A3739" t="str">
            <v>0635  3 12</v>
          </cell>
          <cell r="B3739" t="str">
            <v>JUNCTION BOX, FURNISH &amp; INSTALL, MOUNTED</v>
          </cell>
          <cell r="C3739" t="str">
            <v>EA</v>
          </cell>
          <cell r="D3739" t="str">
            <v>11</v>
          </cell>
          <cell r="E3739"/>
          <cell r="F3739" t="str">
            <v>Y</v>
          </cell>
          <cell r="G3739" t="str">
            <v/>
          </cell>
          <cell r="H3739">
            <v>41275</v>
          </cell>
          <cell r="I3739"/>
          <cell r="J3739" t="str">
            <v/>
          </cell>
          <cell r="K3739"/>
          <cell r="T3739" t="str">
            <v>0635 3 12</v>
          </cell>
          <cell r="U3739">
            <v>701.33</v>
          </cell>
          <cell r="V3739">
            <v>638.46</v>
          </cell>
          <cell r="W3739">
            <v>0</v>
          </cell>
          <cell r="X3739">
            <v>1.0984713216176425</v>
          </cell>
          <cell r="Y3739">
            <v>701.33</v>
          </cell>
        </row>
        <row r="3740">
          <cell r="A3740" t="str">
            <v>0635  3 13</v>
          </cell>
          <cell r="B3740" t="str">
            <v>JUNCTION BOX, FURNISH &amp; INSTALL, EMBEDDED</v>
          </cell>
          <cell r="C3740" t="str">
            <v>EA</v>
          </cell>
          <cell r="D3740" t="str">
            <v>11</v>
          </cell>
          <cell r="E3740" t="str">
            <v xml:space="preserve"> </v>
          </cell>
          <cell r="F3740" t="str">
            <v>Y</v>
          </cell>
          <cell r="G3740" t="str">
            <v/>
          </cell>
          <cell r="H3740">
            <v>42999</v>
          </cell>
          <cell r="I3740"/>
          <cell r="J3740" t="str">
            <v/>
          </cell>
          <cell r="K3740"/>
          <cell r="T3740" t="str">
            <v>0635 3 13</v>
          </cell>
          <cell r="U3740">
            <v>690.28</v>
          </cell>
          <cell r="V3740">
            <v>356.52</v>
          </cell>
          <cell r="W3740">
            <v>0</v>
          </cell>
          <cell r="X3740">
            <v>1.936160664198362</v>
          </cell>
          <cell r="Y3740">
            <v>690.28</v>
          </cell>
        </row>
        <row r="3741">
          <cell r="A3741" t="str">
            <v>0635  3 40</v>
          </cell>
          <cell r="B3741" t="str">
            <v>JUNCTION BOX, RELOCATE</v>
          </cell>
          <cell r="C3741" t="str">
            <v>EA</v>
          </cell>
          <cell r="D3741" t="str">
            <v>11</v>
          </cell>
          <cell r="E3741"/>
          <cell r="F3741" t="str">
            <v>Y</v>
          </cell>
          <cell r="G3741" t="str">
            <v/>
          </cell>
          <cell r="H3741">
            <v>41275</v>
          </cell>
          <cell r="I3741"/>
          <cell r="J3741" t="str">
            <v/>
          </cell>
          <cell r="K3741"/>
          <cell r="T3741" t="str">
            <v>0635 3 40</v>
          </cell>
          <cell r="U3741" t="str">
            <v xml:space="preserve"> </v>
          </cell>
          <cell r="V3741" t="str">
            <v xml:space="preserve"> </v>
          </cell>
          <cell r="W3741">
            <v>0</v>
          </cell>
          <cell r="X3741">
            <v>0</v>
          </cell>
          <cell r="Y3741" t="str">
            <v>xx</v>
          </cell>
        </row>
        <row r="3742">
          <cell r="A3742" t="str">
            <v>0638  8 40</v>
          </cell>
          <cell r="B3742" t="str">
            <v>ERROR: ELECTRICAL POWER SERVICE</v>
          </cell>
          <cell r="C3742" t="str">
            <v>LS</v>
          </cell>
          <cell r="D3742" t="str">
            <v>13</v>
          </cell>
          <cell r="E3742" t="str">
            <v>A</v>
          </cell>
          <cell r="F3742" t="str">
            <v>N</v>
          </cell>
          <cell r="G3742" t="str">
            <v>*</v>
          </cell>
          <cell r="H3742">
            <v>43987</v>
          </cell>
          <cell r="I3742">
            <v>43831</v>
          </cell>
          <cell r="J3742" t="str">
            <v/>
          </cell>
          <cell r="K3742"/>
          <cell r="T3742" t="str">
            <v>0638 8 40</v>
          </cell>
          <cell r="U3742" t="str">
            <v xml:space="preserve"> </v>
          </cell>
          <cell r="V3742" t="str">
            <v xml:space="preserve"> </v>
          </cell>
          <cell r="W3742">
            <v>0</v>
          </cell>
          <cell r="X3742">
            <v>0</v>
          </cell>
          <cell r="Y3742" t="str">
            <v>xx</v>
          </cell>
        </row>
        <row r="3743">
          <cell r="A3743" t="str">
            <v>0639  1 11</v>
          </cell>
          <cell r="B3743" t="str">
            <v>ELECTRICAL POWER SERVICE, OVERHEAD, METER FURNISHED BY POWER COMPANY</v>
          </cell>
          <cell r="C3743" t="str">
            <v>AS</v>
          </cell>
          <cell r="D3743" t="str">
            <v>11</v>
          </cell>
          <cell r="E3743"/>
          <cell r="F3743" t="str">
            <v>Y</v>
          </cell>
          <cell r="G3743" t="str">
            <v>*</v>
          </cell>
          <cell r="H3743">
            <v>41275</v>
          </cell>
          <cell r="I3743">
            <v>41455</v>
          </cell>
          <cell r="J3743" t="str">
            <v/>
          </cell>
          <cell r="K3743"/>
          <cell r="T3743" t="str">
            <v>0639 1 11</v>
          </cell>
          <cell r="U3743" t="str">
            <v xml:space="preserve"> </v>
          </cell>
          <cell r="V3743" t="str">
            <v xml:space="preserve"> </v>
          </cell>
          <cell r="W3743">
            <v>0</v>
          </cell>
          <cell r="X3743">
            <v>0</v>
          </cell>
          <cell r="Y3743" t="str">
            <v>xx</v>
          </cell>
        </row>
        <row r="3744">
          <cell r="A3744" t="str">
            <v>0639  1 12</v>
          </cell>
          <cell r="B3744" t="str">
            <v>ELECTRICAL POWER SERVICE, OVERHEAD, METER FURNISHED BY CONTRACTOR</v>
          </cell>
          <cell r="C3744" t="str">
            <v>AS</v>
          </cell>
          <cell r="D3744" t="str">
            <v>11</v>
          </cell>
          <cell r="E3744"/>
          <cell r="F3744" t="str">
            <v>Y</v>
          </cell>
          <cell r="G3744" t="str">
            <v>*</v>
          </cell>
          <cell r="H3744">
            <v>41275</v>
          </cell>
          <cell r="I3744">
            <v>41455</v>
          </cell>
          <cell r="J3744" t="str">
            <v/>
          </cell>
          <cell r="K3744"/>
          <cell r="T3744" t="str">
            <v>0639 1 12</v>
          </cell>
          <cell r="U3744" t="str">
            <v xml:space="preserve"> </v>
          </cell>
          <cell r="V3744" t="str">
            <v xml:space="preserve"> </v>
          </cell>
          <cell r="W3744">
            <v>0</v>
          </cell>
          <cell r="X3744">
            <v>0</v>
          </cell>
          <cell r="Y3744" t="str">
            <v>xx</v>
          </cell>
        </row>
        <row r="3745">
          <cell r="A3745" t="str">
            <v>0639  1 13</v>
          </cell>
          <cell r="B3745" t="str">
            <v>ELECTRICAL POWER SERVICE, OVERHEAD</v>
          </cell>
          <cell r="C3745" t="str">
            <v>AS</v>
          </cell>
          <cell r="D3745" t="str">
            <v>11</v>
          </cell>
          <cell r="E3745"/>
          <cell r="F3745" t="str">
            <v>Y</v>
          </cell>
          <cell r="G3745" t="str">
            <v>*</v>
          </cell>
          <cell r="H3745">
            <v>41275</v>
          </cell>
          <cell r="I3745">
            <v>41455</v>
          </cell>
          <cell r="J3745" t="str">
            <v/>
          </cell>
          <cell r="K3745"/>
          <cell r="T3745" t="str">
            <v>0639 1 13</v>
          </cell>
          <cell r="U3745" t="str">
            <v xml:space="preserve"> </v>
          </cell>
          <cell r="V3745" t="str">
            <v xml:space="preserve"> </v>
          </cell>
          <cell r="W3745">
            <v>0</v>
          </cell>
          <cell r="X3745">
            <v>0</v>
          </cell>
          <cell r="Y3745" t="str">
            <v>xx</v>
          </cell>
        </row>
        <row r="3746">
          <cell r="A3746" t="str">
            <v>0639  1 21</v>
          </cell>
          <cell r="B3746" t="str">
            <v>ELECTRICAL POWER SERVICE, UNDERGROUND, METER FURNISHED BY POWER COMPANY</v>
          </cell>
          <cell r="C3746" t="str">
            <v>AS</v>
          </cell>
          <cell r="D3746" t="str">
            <v>11</v>
          </cell>
          <cell r="E3746"/>
          <cell r="F3746" t="str">
            <v>Y</v>
          </cell>
          <cell r="G3746" t="str">
            <v>*</v>
          </cell>
          <cell r="H3746">
            <v>41275</v>
          </cell>
          <cell r="I3746">
            <v>41455</v>
          </cell>
          <cell r="J3746" t="str">
            <v/>
          </cell>
          <cell r="K3746"/>
          <cell r="T3746" t="str">
            <v>0639 1 21</v>
          </cell>
          <cell r="U3746" t="str">
            <v xml:space="preserve"> </v>
          </cell>
          <cell r="V3746" t="str">
            <v xml:space="preserve"> </v>
          </cell>
          <cell r="W3746">
            <v>0</v>
          </cell>
          <cell r="X3746">
            <v>0</v>
          </cell>
          <cell r="Y3746" t="str">
            <v>xx</v>
          </cell>
        </row>
        <row r="3747">
          <cell r="A3747" t="str">
            <v>0639  1 22</v>
          </cell>
          <cell r="B3747" t="str">
            <v>ELECTRICAL POWER SERVICE, UNDERGROUND, PURCHASED BYCONTRACTOR FROM POWER COMPANY</v>
          </cell>
          <cell r="C3747" t="str">
            <v>AS</v>
          </cell>
          <cell r="D3747" t="str">
            <v>11</v>
          </cell>
          <cell r="E3747"/>
          <cell r="F3747" t="str">
            <v>Y</v>
          </cell>
          <cell r="G3747" t="str">
            <v>*</v>
          </cell>
          <cell r="H3747">
            <v>41275</v>
          </cell>
          <cell r="I3747">
            <v>41455</v>
          </cell>
          <cell r="J3747" t="str">
            <v/>
          </cell>
          <cell r="K3747"/>
          <cell r="T3747" t="str">
            <v>0639 1 22</v>
          </cell>
          <cell r="U3747" t="str">
            <v xml:space="preserve"> </v>
          </cell>
          <cell r="V3747" t="str">
            <v xml:space="preserve"> </v>
          </cell>
          <cell r="W3747">
            <v>0</v>
          </cell>
          <cell r="X3747">
            <v>0</v>
          </cell>
          <cell r="Y3747" t="str">
            <v>xx</v>
          </cell>
        </row>
        <row r="3748">
          <cell r="A3748" t="str">
            <v>0639  1 23</v>
          </cell>
          <cell r="B3748" t="str">
            <v>ELECTRICAL POWER SERVICE,UNDERGROUND</v>
          </cell>
          <cell r="C3748" t="str">
            <v>AS</v>
          </cell>
          <cell r="D3748" t="str">
            <v>11</v>
          </cell>
          <cell r="E3748"/>
          <cell r="F3748" t="str">
            <v>Y</v>
          </cell>
          <cell r="G3748" t="str">
            <v>*</v>
          </cell>
          <cell r="H3748">
            <v>41275</v>
          </cell>
          <cell r="I3748">
            <v>41455</v>
          </cell>
          <cell r="J3748" t="str">
            <v/>
          </cell>
          <cell r="K3748"/>
          <cell r="T3748" t="str">
            <v>0639 1 23</v>
          </cell>
          <cell r="U3748" t="str">
            <v xml:space="preserve"> </v>
          </cell>
          <cell r="V3748" t="str">
            <v xml:space="preserve"> </v>
          </cell>
          <cell r="W3748">
            <v>0</v>
          </cell>
          <cell r="X3748">
            <v>0</v>
          </cell>
          <cell r="Y3748" t="str">
            <v>xx</v>
          </cell>
        </row>
        <row r="3749">
          <cell r="A3749" t="str">
            <v>0639  1 90</v>
          </cell>
          <cell r="B3749" t="str">
            <v>SOLAR POWER SOURCE, PROJECT 220442-4-</v>
          </cell>
          <cell r="C3749" t="str">
            <v>AS</v>
          </cell>
          <cell r="D3749" t="str">
            <v>11</v>
          </cell>
          <cell r="E3749"/>
          <cell r="F3749" t="str">
            <v>Y</v>
          </cell>
          <cell r="G3749" t="str">
            <v>*</v>
          </cell>
          <cell r="H3749">
            <v>41992</v>
          </cell>
          <cell r="I3749">
            <v>42185</v>
          </cell>
          <cell r="J3749" t="str">
            <v/>
          </cell>
          <cell r="K3749"/>
          <cell r="T3749" t="str">
            <v>0639 1 90</v>
          </cell>
          <cell r="U3749" t="str">
            <v xml:space="preserve"> </v>
          </cell>
          <cell r="V3749" t="str">
            <v xml:space="preserve"> </v>
          </cell>
          <cell r="W3749">
            <v>0</v>
          </cell>
          <cell r="X3749">
            <v>0</v>
          </cell>
          <cell r="Y3749" t="str">
            <v>xx</v>
          </cell>
        </row>
        <row r="3750">
          <cell r="A3750" t="str">
            <v>0639  1111</v>
          </cell>
          <cell r="B3750" t="str">
            <v>ELECTRICAL POWER SERVICE, F&amp;I, OVERHEAD, METER FURNISHED BY POWER COMPANY</v>
          </cell>
          <cell r="C3750" t="str">
            <v>AS</v>
          </cell>
          <cell r="D3750" t="str">
            <v>11</v>
          </cell>
          <cell r="E3750"/>
          <cell r="F3750" t="str">
            <v>Y</v>
          </cell>
          <cell r="G3750" t="str">
            <v/>
          </cell>
          <cell r="H3750">
            <v>41445</v>
          </cell>
          <cell r="I3750"/>
          <cell r="J3750" t="str">
            <v/>
          </cell>
          <cell r="K3750"/>
          <cell r="T3750" t="str">
            <v>0639 1111</v>
          </cell>
          <cell r="U3750">
            <v>1794.32</v>
          </cell>
          <cell r="V3750">
            <v>1794.32</v>
          </cell>
          <cell r="W3750">
            <v>0</v>
          </cell>
          <cell r="X3750">
            <v>1</v>
          </cell>
          <cell r="Y3750">
            <v>1794.32</v>
          </cell>
        </row>
        <row r="3751">
          <cell r="A3751" t="str">
            <v>0639  1112</v>
          </cell>
          <cell r="B3751" t="str">
            <v>ELECTRICAL POWER SERVICE, F&amp;I, OVERHEAD METER PURCHASED BY CONTRACTOR FROM POWER COMPANY</v>
          </cell>
          <cell r="C3751" t="str">
            <v>AS</v>
          </cell>
          <cell r="D3751" t="str">
            <v>11</v>
          </cell>
          <cell r="E3751" t="str">
            <v xml:space="preserve"> </v>
          </cell>
          <cell r="F3751" t="str">
            <v>Y</v>
          </cell>
          <cell r="G3751" t="str">
            <v/>
          </cell>
          <cell r="H3751">
            <v>41275</v>
          </cell>
          <cell r="I3751"/>
          <cell r="J3751" t="str">
            <v/>
          </cell>
          <cell r="K3751"/>
          <cell r="T3751" t="str">
            <v>0639 1112</v>
          </cell>
          <cell r="U3751">
            <v>2094.41</v>
          </cell>
          <cell r="V3751">
            <v>2130.0300000000002</v>
          </cell>
          <cell r="W3751">
            <v>0</v>
          </cell>
          <cell r="X3751">
            <v>1.017007176245339</v>
          </cell>
          <cell r="Y3751">
            <v>2130.0300000000002</v>
          </cell>
        </row>
        <row r="3752">
          <cell r="A3752" t="str">
            <v>0639  1113</v>
          </cell>
          <cell r="B3752" t="str">
            <v>ELECTRICAL POWER SERVICE, F&amp;I, OVERHEAD METER NOT REQUIRED</v>
          </cell>
          <cell r="C3752" t="str">
            <v>AS</v>
          </cell>
          <cell r="D3752" t="str">
            <v>11</v>
          </cell>
          <cell r="E3752"/>
          <cell r="F3752" t="str">
            <v>Y</v>
          </cell>
          <cell r="G3752" t="str">
            <v/>
          </cell>
          <cell r="H3752">
            <v>41275</v>
          </cell>
          <cell r="I3752"/>
          <cell r="J3752" t="str">
            <v/>
          </cell>
          <cell r="K3752"/>
          <cell r="T3752" t="str">
            <v>0639 1113</v>
          </cell>
          <cell r="U3752">
            <v>1066.42</v>
          </cell>
          <cell r="V3752">
            <v>1066.42</v>
          </cell>
          <cell r="W3752">
            <v>0</v>
          </cell>
          <cell r="X3752">
            <v>1</v>
          </cell>
          <cell r="Y3752">
            <v>1066.42</v>
          </cell>
        </row>
        <row r="3753">
          <cell r="A3753" t="str">
            <v>0639  1121</v>
          </cell>
          <cell r="B3753" t="str">
            <v>ELECTRICAL POWER SERVICE, F&amp;I, UNDERGROUND, METER FURNISHED BY POWER COMPANY</v>
          </cell>
          <cell r="C3753" t="str">
            <v>AS</v>
          </cell>
          <cell r="D3753" t="str">
            <v>11</v>
          </cell>
          <cell r="E3753"/>
          <cell r="F3753" t="str">
            <v>Y</v>
          </cell>
          <cell r="G3753" t="str">
            <v/>
          </cell>
          <cell r="H3753">
            <v>41275</v>
          </cell>
          <cell r="I3753"/>
          <cell r="J3753" t="str">
            <v/>
          </cell>
          <cell r="K3753"/>
          <cell r="T3753" t="str">
            <v>0639 1121</v>
          </cell>
          <cell r="U3753">
            <v>2393.2600000000002</v>
          </cell>
          <cell r="V3753">
            <v>2572.73</v>
          </cell>
          <cell r="W3753">
            <v>0</v>
          </cell>
          <cell r="X3753">
            <v>1.0749897629175267</v>
          </cell>
          <cell r="Y3753">
            <v>2572.73</v>
          </cell>
        </row>
        <row r="3754">
          <cell r="A3754" t="str">
            <v>0639  1122</v>
          </cell>
          <cell r="B3754" t="str">
            <v>ELECTRICAL POWER SERVICE, F&amp;I, UNDERGROUND, METER PURCHASED BY CONTRACTOR</v>
          </cell>
          <cell r="C3754" t="str">
            <v>AS</v>
          </cell>
          <cell r="D3754" t="str">
            <v>11</v>
          </cell>
          <cell r="E3754"/>
          <cell r="F3754" t="str">
            <v>Y</v>
          </cell>
          <cell r="G3754" t="str">
            <v/>
          </cell>
          <cell r="H3754">
            <v>41275</v>
          </cell>
          <cell r="I3754"/>
          <cell r="J3754" t="str">
            <v/>
          </cell>
          <cell r="K3754"/>
          <cell r="T3754" t="str">
            <v>0639 1122</v>
          </cell>
          <cell r="U3754">
            <v>2326.42</v>
          </cell>
          <cell r="V3754">
            <v>2139.54</v>
          </cell>
          <cell r="W3754">
            <v>0</v>
          </cell>
          <cell r="X3754">
            <v>1.0873458780859437</v>
          </cell>
          <cell r="Y3754">
            <v>2326.42</v>
          </cell>
        </row>
        <row r="3755">
          <cell r="A3755" t="str">
            <v>0639  1123</v>
          </cell>
          <cell r="B3755" t="str">
            <v>ELECTRICAL POWER SERVICE, F&amp;I, UNDERGROUND, METER NOT REQUIRED</v>
          </cell>
          <cell r="C3755" t="str">
            <v>AS</v>
          </cell>
          <cell r="D3755" t="str">
            <v>11</v>
          </cell>
          <cell r="E3755"/>
          <cell r="F3755" t="str">
            <v>Y</v>
          </cell>
          <cell r="G3755" t="str">
            <v/>
          </cell>
          <cell r="H3755">
            <v>41275</v>
          </cell>
          <cell r="I3755"/>
          <cell r="J3755" t="str">
            <v/>
          </cell>
          <cell r="K3755"/>
          <cell r="T3755" t="str">
            <v>0639 1123</v>
          </cell>
          <cell r="U3755">
            <v>1914.38</v>
          </cell>
          <cell r="V3755">
            <v>2028.36</v>
          </cell>
          <cell r="W3755">
            <v>0</v>
          </cell>
          <cell r="X3755">
            <v>1.0595388585338332</v>
          </cell>
          <cell r="Y3755">
            <v>2028.36</v>
          </cell>
        </row>
        <row r="3756">
          <cell r="A3756" t="str">
            <v>0639  1410</v>
          </cell>
          <cell r="B3756" t="str">
            <v>ELECTRICAL POWER SERVICE, REL OVERHEAD</v>
          </cell>
          <cell r="C3756" t="str">
            <v>AS</v>
          </cell>
          <cell r="D3756" t="str">
            <v>11</v>
          </cell>
          <cell r="E3756"/>
          <cell r="F3756" t="str">
            <v>Y</v>
          </cell>
          <cell r="G3756" t="str">
            <v/>
          </cell>
          <cell r="H3756">
            <v>41275</v>
          </cell>
          <cell r="I3756"/>
          <cell r="J3756" t="str">
            <v/>
          </cell>
          <cell r="K3756"/>
          <cell r="T3756" t="str">
            <v>0639 1410</v>
          </cell>
          <cell r="U3756" t="str">
            <v xml:space="preserve"> </v>
          </cell>
          <cell r="V3756" t="str">
            <v xml:space="preserve"> </v>
          </cell>
          <cell r="W3756">
            <v>0</v>
          </cell>
          <cell r="X3756">
            <v>0</v>
          </cell>
          <cell r="Y3756" t="str">
            <v>xx</v>
          </cell>
        </row>
        <row r="3757">
          <cell r="A3757" t="str">
            <v>0639  1420</v>
          </cell>
          <cell r="B3757" t="str">
            <v>ELECTRICAL POWER SERVICE, RELOCATE, UNDERGROUND</v>
          </cell>
          <cell r="C3757" t="str">
            <v>AS</v>
          </cell>
          <cell r="D3757" t="str">
            <v>11</v>
          </cell>
          <cell r="E3757"/>
          <cell r="F3757" t="str">
            <v>Y</v>
          </cell>
          <cell r="G3757" t="str">
            <v/>
          </cell>
          <cell r="H3757">
            <v>41275</v>
          </cell>
          <cell r="I3757"/>
          <cell r="J3757" t="str">
            <v/>
          </cell>
          <cell r="K3757"/>
          <cell r="T3757" t="str">
            <v>0639 1420</v>
          </cell>
          <cell r="U3757">
            <v>1452.97</v>
          </cell>
          <cell r="V3757">
            <v>1500.74</v>
          </cell>
          <cell r="W3757">
            <v>0</v>
          </cell>
          <cell r="X3757">
            <v>1.0328774854264025</v>
          </cell>
          <cell r="Y3757">
            <v>1500.74</v>
          </cell>
        </row>
        <row r="3758">
          <cell r="A3758" t="str">
            <v>0639  1610</v>
          </cell>
          <cell r="B3758" t="str">
            <v>ELECTRICAL POWER SERVICE, REMOVE OVERHEAD</v>
          </cell>
          <cell r="C3758" t="str">
            <v>AS</v>
          </cell>
          <cell r="D3758" t="str">
            <v>11</v>
          </cell>
          <cell r="E3758"/>
          <cell r="F3758" t="str">
            <v>Y</v>
          </cell>
          <cell r="G3758" t="str">
            <v/>
          </cell>
          <cell r="H3758">
            <v>41275</v>
          </cell>
          <cell r="I3758"/>
          <cell r="J3758" t="str">
            <v/>
          </cell>
          <cell r="K3758"/>
          <cell r="T3758" t="str">
            <v>0639 1610</v>
          </cell>
          <cell r="U3758">
            <v>435.84</v>
          </cell>
          <cell r="V3758">
            <v>402.48</v>
          </cell>
          <cell r="W3758">
            <v>0</v>
          </cell>
          <cell r="X3758">
            <v>1.0828861061419199</v>
          </cell>
          <cell r="Y3758">
            <v>435.84</v>
          </cell>
        </row>
        <row r="3759">
          <cell r="A3759" t="str">
            <v>0639  1620</v>
          </cell>
          <cell r="B3759" t="str">
            <v>ELECTRICAL POWER SERVICE, REMOVE UNDERGROUND</v>
          </cell>
          <cell r="C3759" t="str">
            <v>AS</v>
          </cell>
          <cell r="D3759" t="str">
            <v>11</v>
          </cell>
          <cell r="E3759"/>
          <cell r="F3759" t="str">
            <v>Y</v>
          </cell>
          <cell r="G3759" t="str">
            <v/>
          </cell>
          <cell r="H3759">
            <v>41275</v>
          </cell>
          <cell r="I3759"/>
          <cell r="J3759" t="str">
            <v/>
          </cell>
          <cell r="K3759"/>
          <cell r="T3759" t="str">
            <v>0639 1620</v>
          </cell>
          <cell r="U3759">
            <v>323.58</v>
          </cell>
          <cell r="V3759">
            <v>358.96</v>
          </cell>
          <cell r="W3759">
            <v>0</v>
          </cell>
          <cell r="X3759">
            <v>1.1093392669509858</v>
          </cell>
          <cell r="Y3759">
            <v>358.96</v>
          </cell>
        </row>
        <row r="3760">
          <cell r="A3760" t="str">
            <v>0639  2  1</v>
          </cell>
          <cell r="B3760" t="str">
            <v>ELECTRICAL SERVICE WIRE, FURNISH &amp; INSTALL</v>
          </cell>
          <cell r="C3760" t="str">
            <v>LF</v>
          </cell>
          <cell r="D3760" t="str">
            <v>11</v>
          </cell>
          <cell r="E3760" t="str">
            <v xml:space="preserve"> </v>
          </cell>
          <cell r="F3760" t="str">
            <v>Y</v>
          </cell>
          <cell r="G3760" t="str">
            <v/>
          </cell>
          <cell r="H3760">
            <v>41275</v>
          </cell>
          <cell r="I3760"/>
          <cell r="J3760" t="str">
            <v/>
          </cell>
          <cell r="K3760"/>
          <cell r="T3760" t="str">
            <v>0639 2 1</v>
          </cell>
          <cell r="U3760">
            <v>5.09</v>
          </cell>
          <cell r="V3760">
            <v>5.55</v>
          </cell>
          <cell r="W3760">
            <v>0</v>
          </cell>
          <cell r="X3760">
            <v>1.0903732809430255</v>
          </cell>
          <cell r="Y3760">
            <v>5.55</v>
          </cell>
        </row>
        <row r="3761">
          <cell r="A3761" t="str">
            <v>0639  2  4</v>
          </cell>
          <cell r="B3761" t="str">
            <v>ELECTRICAL SERVICE WIRE, RELOCATE</v>
          </cell>
          <cell r="C3761" t="str">
            <v>LF</v>
          </cell>
          <cell r="D3761" t="str">
            <v>11</v>
          </cell>
          <cell r="E3761"/>
          <cell r="F3761" t="str">
            <v>Y</v>
          </cell>
          <cell r="G3761" t="str">
            <v/>
          </cell>
          <cell r="H3761">
            <v>41275</v>
          </cell>
          <cell r="I3761"/>
          <cell r="J3761" t="str">
            <v/>
          </cell>
          <cell r="K3761"/>
          <cell r="T3761" t="str">
            <v>0639 2 4</v>
          </cell>
          <cell r="U3761" t="str">
            <v xml:space="preserve"> </v>
          </cell>
          <cell r="V3761" t="str">
            <v xml:space="preserve"> </v>
          </cell>
          <cell r="W3761">
            <v>0</v>
          </cell>
          <cell r="X3761">
            <v>0</v>
          </cell>
          <cell r="Y3761" t="str">
            <v>xx</v>
          </cell>
        </row>
        <row r="3762">
          <cell r="A3762" t="str">
            <v>0639  2  6</v>
          </cell>
          <cell r="B3762" t="str">
            <v>ELECTRICAL SERVICE WIRE, REMOVE</v>
          </cell>
          <cell r="C3762" t="str">
            <v>LF</v>
          </cell>
          <cell r="D3762" t="str">
            <v>11</v>
          </cell>
          <cell r="E3762"/>
          <cell r="F3762" t="str">
            <v>Y</v>
          </cell>
          <cell r="G3762" t="str">
            <v/>
          </cell>
          <cell r="H3762">
            <v>41876</v>
          </cell>
          <cell r="I3762"/>
          <cell r="J3762" t="str">
            <v/>
          </cell>
          <cell r="K3762"/>
          <cell r="T3762" t="str">
            <v>0639 2 6</v>
          </cell>
          <cell r="U3762">
            <v>0.96</v>
          </cell>
          <cell r="V3762">
            <v>0.89</v>
          </cell>
          <cell r="W3762">
            <v>0</v>
          </cell>
          <cell r="X3762">
            <v>1.0786516853932584</v>
          </cell>
          <cell r="Y3762">
            <v>0.96</v>
          </cell>
        </row>
        <row r="3763">
          <cell r="A3763" t="str">
            <v>0639  3 11</v>
          </cell>
          <cell r="B3763" t="str">
            <v>ELECTRICAL SERVICE DISCONNECT, F&amp;I, POLE MOUNT</v>
          </cell>
          <cell r="C3763" t="str">
            <v>EA</v>
          </cell>
          <cell r="D3763" t="str">
            <v>11</v>
          </cell>
          <cell r="E3763"/>
          <cell r="F3763" t="str">
            <v>Y</v>
          </cell>
          <cell r="G3763" t="str">
            <v/>
          </cell>
          <cell r="H3763">
            <v>41275</v>
          </cell>
          <cell r="I3763"/>
          <cell r="J3763" t="str">
            <v/>
          </cell>
          <cell r="K3763"/>
          <cell r="T3763" t="str">
            <v>0639 3 11</v>
          </cell>
          <cell r="U3763">
            <v>1532.94</v>
          </cell>
          <cell r="V3763">
            <v>1419.04</v>
          </cell>
          <cell r="W3763">
            <v>0</v>
          </cell>
          <cell r="X3763">
            <v>1.0802655316270156</v>
          </cell>
          <cell r="Y3763">
            <v>1532.94</v>
          </cell>
        </row>
        <row r="3764">
          <cell r="A3764" t="str">
            <v>0639  3 12</v>
          </cell>
          <cell r="B3764" t="str">
            <v>ELECTRICAL SERVICE DISCONNECT, F&amp;I, CABINET</v>
          </cell>
          <cell r="C3764" t="str">
            <v>EA</v>
          </cell>
          <cell r="D3764" t="str">
            <v>11</v>
          </cell>
          <cell r="E3764"/>
          <cell r="F3764" t="str">
            <v>Y</v>
          </cell>
          <cell r="G3764" t="str">
            <v/>
          </cell>
          <cell r="H3764">
            <v>41275</v>
          </cell>
          <cell r="I3764"/>
          <cell r="J3764" t="str">
            <v/>
          </cell>
          <cell r="K3764"/>
          <cell r="T3764" t="str">
            <v>0639 3 12</v>
          </cell>
          <cell r="U3764">
            <v>2721.27</v>
          </cell>
          <cell r="V3764">
            <v>2571.5</v>
          </cell>
          <cell r="W3764">
            <v>0</v>
          </cell>
          <cell r="X3764">
            <v>1.0582422710480264</v>
          </cell>
          <cell r="Y3764">
            <v>2721.27</v>
          </cell>
        </row>
        <row r="3765">
          <cell r="A3765" t="str">
            <v>0639  3 60</v>
          </cell>
          <cell r="B3765" t="str">
            <v>ELECTRICAL SERVICE DISCONNECT, REMOVE- POLE OR CABINET TO REMAIN</v>
          </cell>
          <cell r="C3765" t="str">
            <v>EA</v>
          </cell>
          <cell r="D3765" t="str">
            <v>11</v>
          </cell>
          <cell r="E3765" t="str">
            <v xml:space="preserve"> </v>
          </cell>
          <cell r="F3765" t="str">
            <v>Y</v>
          </cell>
          <cell r="G3765" t="str">
            <v/>
          </cell>
          <cell r="H3765">
            <v>41275</v>
          </cell>
          <cell r="I3765"/>
          <cell r="J3765" t="str">
            <v/>
          </cell>
          <cell r="K3765"/>
          <cell r="T3765" t="str">
            <v>0639 3 60</v>
          </cell>
          <cell r="U3765">
            <v>138.41999999999999</v>
          </cell>
          <cell r="V3765">
            <v>150.68</v>
          </cell>
          <cell r="W3765">
            <v>0</v>
          </cell>
          <cell r="X3765">
            <v>1.0885710157491693</v>
          </cell>
          <cell r="Y3765">
            <v>150.68</v>
          </cell>
        </row>
        <row r="3766">
          <cell r="A3766" t="str">
            <v>0639  4  3</v>
          </cell>
          <cell r="B3766" t="str">
            <v>EMERGENCY GENERATOR - PORTABLE INSTALL- RETROFIT; FDOT FURNISHED</v>
          </cell>
          <cell r="C3766" t="str">
            <v>EA</v>
          </cell>
          <cell r="D3766" t="str">
            <v>11</v>
          </cell>
          <cell r="E3766" t="str">
            <v>T</v>
          </cell>
          <cell r="F3766" t="str">
            <v>Y</v>
          </cell>
          <cell r="G3766" t="str">
            <v/>
          </cell>
          <cell r="H3766">
            <v>41275</v>
          </cell>
          <cell r="I3766"/>
          <cell r="J3766" t="str">
            <v/>
          </cell>
          <cell r="K3766"/>
          <cell r="T3766" t="str">
            <v>0639 4 3</v>
          </cell>
          <cell r="U3766" t="str">
            <v xml:space="preserve"> </v>
          </cell>
          <cell r="V3766" t="str">
            <v xml:space="preserve"> </v>
          </cell>
          <cell r="W3766">
            <v>0</v>
          </cell>
          <cell r="X3766">
            <v>0</v>
          </cell>
          <cell r="Y3766" t="str">
            <v>xx</v>
          </cell>
        </row>
        <row r="3767">
          <cell r="A3767" t="str">
            <v>0639  4  4</v>
          </cell>
          <cell r="B3767" t="str">
            <v>EMERGENCY GENERATOR - PORTABLE, INSTALL- NOT RETROFIT, FDOT FURNISHED</v>
          </cell>
          <cell r="C3767" t="str">
            <v>EA</v>
          </cell>
          <cell r="D3767" t="str">
            <v>11</v>
          </cell>
          <cell r="E3767" t="str">
            <v>T</v>
          </cell>
          <cell r="F3767" t="str">
            <v>Y</v>
          </cell>
          <cell r="G3767" t="str">
            <v/>
          </cell>
          <cell r="H3767">
            <v>41275</v>
          </cell>
          <cell r="I3767"/>
          <cell r="J3767" t="str">
            <v/>
          </cell>
          <cell r="K3767"/>
          <cell r="T3767" t="str">
            <v>0639 4 4</v>
          </cell>
          <cell r="U3767" t="str">
            <v xml:space="preserve"> </v>
          </cell>
          <cell r="V3767" t="str">
            <v xml:space="preserve"> </v>
          </cell>
          <cell r="W3767">
            <v>0</v>
          </cell>
          <cell r="X3767">
            <v>0</v>
          </cell>
          <cell r="Y3767" t="str">
            <v>xx</v>
          </cell>
        </row>
        <row r="3768">
          <cell r="A3768" t="str">
            <v>0639  4  5</v>
          </cell>
          <cell r="B3768" t="str">
            <v>EMERGENCY GENERATOR - PORTABLE, MONITOR &amp; REFUEL</v>
          </cell>
          <cell r="C3768" t="str">
            <v>HR</v>
          </cell>
          <cell r="D3768" t="str">
            <v>11</v>
          </cell>
          <cell r="E3768" t="str">
            <v>T</v>
          </cell>
          <cell r="F3768" t="str">
            <v>Y</v>
          </cell>
          <cell r="G3768" t="str">
            <v/>
          </cell>
          <cell r="H3768">
            <v>41275</v>
          </cell>
          <cell r="I3768"/>
          <cell r="J3768" t="str">
            <v/>
          </cell>
          <cell r="K3768"/>
          <cell r="T3768" t="str">
            <v>0639 4 5</v>
          </cell>
          <cell r="U3768" t="str">
            <v xml:space="preserve"> </v>
          </cell>
          <cell r="V3768" t="str">
            <v xml:space="preserve"> </v>
          </cell>
          <cell r="W3768">
            <v>0</v>
          </cell>
          <cell r="X3768">
            <v>0</v>
          </cell>
          <cell r="Y3768" t="str">
            <v>xx</v>
          </cell>
        </row>
        <row r="3769">
          <cell r="A3769" t="str">
            <v>0639  4  6</v>
          </cell>
          <cell r="B3769" t="str">
            <v>EMERGENCY GENERATOR - PORTABLE, INSTALL HOUSING ONLY</v>
          </cell>
          <cell r="C3769" t="str">
            <v>EA</v>
          </cell>
          <cell r="D3769" t="str">
            <v>11</v>
          </cell>
          <cell r="E3769" t="str">
            <v>T</v>
          </cell>
          <cell r="F3769" t="str">
            <v>Y</v>
          </cell>
          <cell r="G3769" t="str">
            <v/>
          </cell>
          <cell r="H3769">
            <v>41275</v>
          </cell>
          <cell r="I3769"/>
          <cell r="J3769">
            <v>200</v>
          </cell>
          <cell r="K3769"/>
          <cell r="T3769" t="str">
            <v>0639 4 6</v>
          </cell>
          <cell r="U3769" t="str">
            <v xml:space="preserve"> </v>
          </cell>
          <cell r="V3769" t="str">
            <v xml:space="preserve"> </v>
          </cell>
          <cell r="W3769">
            <v>0</v>
          </cell>
          <cell r="X3769">
            <v>0</v>
          </cell>
          <cell r="Y3769" t="str">
            <v>xx</v>
          </cell>
        </row>
        <row r="3770">
          <cell r="A3770" t="str">
            <v>0639  4  7</v>
          </cell>
          <cell r="B3770" t="str">
            <v>EMERGENCY GENERATOR - HARNESS FOR CABINET RETROFIT</v>
          </cell>
          <cell r="C3770" t="str">
            <v>EA</v>
          </cell>
          <cell r="D3770" t="str">
            <v>11</v>
          </cell>
          <cell r="E3770" t="str">
            <v>T</v>
          </cell>
          <cell r="F3770" t="str">
            <v>Y</v>
          </cell>
          <cell r="G3770" t="str">
            <v/>
          </cell>
          <cell r="H3770">
            <v>42859</v>
          </cell>
          <cell r="I3770"/>
          <cell r="J3770" t="str">
            <v/>
          </cell>
          <cell r="K3770"/>
          <cell r="T3770" t="str">
            <v>0639 4 7</v>
          </cell>
          <cell r="U3770">
            <v>981.99</v>
          </cell>
          <cell r="V3770">
            <v>981.99</v>
          </cell>
          <cell r="W3770">
            <v>0</v>
          </cell>
          <cell r="X3770">
            <v>1</v>
          </cell>
          <cell r="Y3770">
            <v>981.99</v>
          </cell>
        </row>
        <row r="3771">
          <cell r="A3771" t="str">
            <v>0639  5  1</v>
          </cell>
          <cell r="B3771" t="str">
            <v>EMERGENCY GENERATOR-PERMANENT, UP TO 25 KW</v>
          </cell>
          <cell r="C3771" t="str">
            <v>EA</v>
          </cell>
          <cell r="D3771" t="str">
            <v>11</v>
          </cell>
          <cell r="E3771" t="str">
            <v>T</v>
          </cell>
          <cell r="F3771" t="str">
            <v>Y</v>
          </cell>
          <cell r="G3771" t="str">
            <v>*</v>
          </cell>
          <cell r="H3771">
            <v>41275</v>
          </cell>
          <cell r="I3771">
            <v>42185</v>
          </cell>
          <cell r="J3771" t="str">
            <v/>
          </cell>
          <cell r="K3771"/>
          <cell r="T3771" t="str">
            <v>0639 5 1</v>
          </cell>
          <cell r="U3771" t="str">
            <v xml:space="preserve"> </v>
          </cell>
          <cell r="V3771" t="str">
            <v xml:space="preserve"> </v>
          </cell>
          <cell r="W3771">
            <v>0</v>
          </cell>
          <cell r="X3771">
            <v>0</v>
          </cell>
          <cell r="Y3771" t="str">
            <v>xx</v>
          </cell>
        </row>
        <row r="3772">
          <cell r="A3772" t="str">
            <v>0639  5  2</v>
          </cell>
          <cell r="B3772" t="str">
            <v>EMERGENCY GENERATOR-PERMANENT 26-50 KW</v>
          </cell>
          <cell r="C3772" t="str">
            <v>EA</v>
          </cell>
          <cell r="D3772" t="str">
            <v>11</v>
          </cell>
          <cell r="E3772" t="str">
            <v>T</v>
          </cell>
          <cell r="F3772" t="str">
            <v>Y</v>
          </cell>
          <cell r="G3772" t="str">
            <v>*</v>
          </cell>
          <cell r="H3772">
            <v>41275</v>
          </cell>
          <cell r="I3772">
            <v>42185</v>
          </cell>
          <cell r="J3772" t="str">
            <v/>
          </cell>
          <cell r="K3772"/>
          <cell r="T3772" t="str">
            <v>0639 5 2</v>
          </cell>
          <cell r="U3772" t="str">
            <v xml:space="preserve"> </v>
          </cell>
          <cell r="V3772" t="str">
            <v xml:space="preserve"> </v>
          </cell>
          <cell r="W3772">
            <v>0</v>
          </cell>
          <cell r="X3772">
            <v>0</v>
          </cell>
          <cell r="Y3772" t="str">
            <v>xx</v>
          </cell>
        </row>
        <row r="3773">
          <cell r="A3773" t="str">
            <v>0639  5  3</v>
          </cell>
          <cell r="B3773" t="str">
            <v>EMERGENCY GENERATOR-PERMANENT, UP TO 25 KW, PROJECT 437156-1-52-01</v>
          </cell>
          <cell r="C3773" t="str">
            <v>EA</v>
          </cell>
          <cell r="D3773" t="str">
            <v>10</v>
          </cell>
          <cell r="E3773" t="str">
            <v>T</v>
          </cell>
          <cell r="F3773" t="str">
            <v>Y</v>
          </cell>
          <cell r="G3773" t="str">
            <v>*</v>
          </cell>
          <cell r="H3773">
            <v>42382</v>
          </cell>
          <cell r="I3773">
            <v>42551</v>
          </cell>
          <cell r="J3773" t="str">
            <v/>
          </cell>
          <cell r="K3773"/>
          <cell r="T3773" t="str">
            <v>0639 5 3</v>
          </cell>
          <cell r="U3773" t="str">
            <v xml:space="preserve"> </v>
          </cell>
          <cell r="V3773" t="str">
            <v xml:space="preserve"> </v>
          </cell>
          <cell r="W3773">
            <v>0</v>
          </cell>
          <cell r="X3773">
            <v>0</v>
          </cell>
          <cell r="Y3773" t="str">
            <v>xx</v>
          </cell>
        </row>
        <row r="3774">
          <cell r="A3774" t="str">
            <v>0639  5  4</v>
          </cell>
          <cell r="B3774" t="str">
            <v>EMERGENCY GENERATOR-PERMANENT, UP TO 25 KW, PROJECT 435609-1-52-01</v>
          </cell>
          <cell r="C3774" t="str">
            <v>EA</v>
          </cell>
          <cell r="D3774" t="str">
            <v>10</v>
          </cell>
          <cell r="E3774" t="str">
            <v xml:space="preserve"> </v>
          </cell>
          <cell r="F3774" t="str">
            <v>Y</v>
          </cell>
          <cell r="G3774" t="str">
            <v>*</v>
          </cell>
          <cell r="H3774">
            <v>42382</v>
          </cell>
          <cell r="I3774">
            <v>42520</v>
          </cell>
          <cell r="J3774" t="str">
            <v/>
          </cell>
          <cell r="K3774"/>
          <cell r="T3774" t="str">
            <v>0639 5 4</v>
          </cell>
          <cell r="U3774" t="str">
            <v xml:space="preserve"> </v>
          </cell>
          <cell r="V3774" t="str">
            <v xml:space="preserve"> </v>
          </cell>
          <cell r="W3774">
            <v>0</v>
          </cell>
          <cell r="X3774">
            <v>0</v>
          </cell>
          <cell r="Y3774" t="str">
            <v>xx</v>
          </cell>
        </row>
        <row r="3775">
          <cell r="A3775" t="str">
            <v>0639  5  5</v>
          </cell>
          <cell r="B3775" t="str">
            <v>EMERGENCY GENERATOR-PERMANENT, UP TO 25 KW, PROJECT 405270-1-52-01</v>
          </cell>
          <cell r="C3775" t="str">
            <v>EA</v>
          </cell>
          <cell r="D3775" t="str">
            <v>10</v>
          </cell>
          <cell r="E3775" t="str">
            <v xml:space="preserve"> </v>
          </cell>
          <cell r="F3775" t="str">
            <v>Y</v>
          </cell>
          <cell r="G3775" t="str">
            <v>*</v>
          </cell>
          <cell r="H3775">
            <v>42439</v>
          </cell>
          <cell r="I3775">
            <v>43100</v>
          </cell>
          <cell r="J3775" t="str">
            <v/>
          </cell>
          <cell r="K3775"/>
          <cell r="T3775" t="str">
            <v>0639 5 5</v>
          </cell>
          <cell r="U3775" t="str">
            <v xml:space="preserve"> </v>
          </cell>
          <cell r="V3775" t="str">
            <v xml:space="preserve"> </v>
          </cell>
          <cell r="W3775">
            <v>0</v>
          </cell>
          <cell r="X3775">
            <v>0</v>
          </cell>
          <cell r="Y3775" t="str">
            <v>xx</v>
          </cell>
        </row>
        <row r="3776">
          <cell r="A3776" t="str">
            <v>0639  5  6</v>
          </cell>
          <cell r="B3776" t="str">
            <v>EMERGENCY GENERATOR-PERMANENT, UP TO 25 KW, PROJECT 405270-4-52-01</v>
          </cell>
          <cell r="C3776" t="str">
            <v>EA</v>
          </cell>
          <cell r="D3776" t="str">
            <v>10</v>
          </cell>
          <cell r="E3776" t="str">
            <v xml:space="preserve"> </v>
          </cell>
          <cell r="F3776" t="str">
            <v>Y</v>
          </cell>
          <cell r="G3776" t="str">
            <v>*</v>
          </cell>
          <cell r="H3776">
            <v>42439</v>
          </cell>
          <cell r="I3776">
            <v>43100</v>
          </cell>
          <cell r="J3776" t="str">
            <v/>
          </cell>
          <cell r="K3776"/>
          <cell r="T3776" t="str">
            <v>0639 5 6</v>
          </cell>
          <cell r="U3776" t="str">
            <v xml:space="preserve"> </v>
          </cell>
          <cell r="V3776" t="str">
            <v xml:space="preserve"> </v>
          </cell>
          <cell r="W3776">
            <v>0</v>
          </cell>
          <cell r="X3776">
            <v>0</v>
          </cell>
          <cell r="Y3776" t="str">
            <v>xx</v>
          </cell>
        </row>
        <row r="3777">
          <cell r="A3777" t="str">
            <v>0639  5  7</v>
          </cell>
          <cell r="B3777" t="str">
            <v>EMERGENCY GENERATOR-PERMANENT, UP TO 25 KW, PROJECT 405270-3-52-01</v>
          </cell>
          <cell r="C3777" t="str">
            <v>EA</v>
          </cell>
          <cell r="D3777" t="str">
            <v>10</v>
          </cell>
          <cell r="E3777" t="str">
            <v xml:space="preserve"> </v>
          </cell>
          <cell r="F3777" t="str">
            <v>Y</v>
          </cell>
          <cell r="G3777" t="str">
            <v>*</v>
          </cell>
          <cell r="H3777">
            <v>42439</v>
          </cell>
          <cell r="I3777">
            <v>43100</v>
          </cell>
          <cell r="J3777" t="str">
            <v/>
          </cell>
          <cell r="K3777"/>
          <cell r="T3777" t="str">
            <v>0639 5 7</v>
          </cell>
          <cell r="U3777" t="str">
            <v xml:space="preserve"> </v>
          </cell>
          <cell r="V3777" t="str">
            <v xml:space="preserve"> </v>
          </cell>
          <cell r="W3777">
            <v>0</v>
          </cell>
          <cell r="X3777">
            <v>0</v>
          </cell>
          <cell r="Y3777" t="str">
            <v>xx</v>
          </cell>
        </row>
        <row r="3778">
          <cell r="A3778" t="str">
            <v>0639  5  8</v>
          </cell>
          <cell r="B3778" t="str">
            <v>EMERGENCY GENERATOR-PERMANENT, UP TO 25 KW, PROJECT 411406-1-52-01</v>
          </cell>
          <cell r="C3778" t="str">
            <v>EA</v>
          </cell>
          <cell r="D3778" t="str">
            <v>10</v>
          </cell>
          <cell r="E3778" t="str">
            <v xml:space="preserve"> </v>
          </cell>
          <cell r="F3778" t="str">
            <v>Y</v>
          </cell>
          <cell r="G3778" t="str">
            <v>*</v>
          </cell>
          <cell r="H3778">
            <v>42486</v>
          </cell>
          <cell r="I3778">
            <v>42734</v>
          </cell>
          <cell r="J3778" t="str">
            <v/>
          </cell>
          <cell r="K3778"/>
          <cell r="T3778" t="str">
            <v>0639 5 8</v>
          </cell>
          <cell r="U3778" t="str">
            <v xml:space="preserve"> </v>
          </cell>
          <cell r="V3778" t="str">
            <v xml:space="preserve"> </v>
          </cell>
          <cell r="W3778">
            <v>0</v>
          </cell>
          <cell r="X3778">
            <v>0</v>
          </cell>
          <cell r="Y3778" t="str">
            <v>xx</v>
          </cell>
        </row>
        <row r="3779">
          <cell r="A3779" t="str">
            <v>0639  5  9</v>
          </cell>
          <cell r="B3779" t="str">
            <v>EMERGENCY GENERATOR-PERMANENT, UP TO 25 KW, PROJECT 411406-4-52-01</v>
          </cell>
          <cell r="C3779" t="str">
            <v>EA</v>
          </cell>
          <cell r="D3779" t="str">
            <v>10</v>
          </cell>
          <cell r="E3779" t="str">
            <v xml:space="preserve"> </v>
          </cell>
          <cell r="F3779" t="str">
            <v>Y</v>
          </cell>
          <cell r="G3779" t="str">
            <v>*</v>
          </cell>
          <cell r="H3779">
            <v>42486</v>
          </cell>
          <cell r="I3779">
            <v>42734</v>
          </cell>
          <cell r="J3779" t="str">
            <v/>
          </cell>
          <cell r="K3779"/>
          <cell r="T3779" t="str">
            <v>0639 5 9</v>
          </cell>
          <cell r="U3779" t="str">
            <v xml:space="preserve"> </v>
          </cell>
          <cell r="V3779" t="str">
            <v xml:space="preserve"> </v>
          </cell>
          <cell r="W3779">
            <v>0</v>
          </cell>
          <cell r="X3779">
            <v>0</v>
          </cell>
          <cell r="Y3779" t="str">
            <v>xx</v>
          </cell>
        </row>
        <row r="3780">
          <cell r="A3780" t="str">
            <v>0639  5 10</v>
          </cell>
          <cell r="B3780" t="str">
            <v>EMERGENCY GENERATOR-PERMANENT, UP TO 25 KW, PROJECT 435546-1-52-01, ETC.</v>
          </cell>
          <cell r="C3780" t="str">
            <v>EA</v>
          </cell>
          <cell r="D3780" t="str">
            <v>10</v>
          </cell>
          <cell r="E3780" t="str">
            <v xml:space="preserve"> </v>
          </cell>
          <cell r="F3780" t="str">
            <v>Y</v>
          </cell>
          <cell r="G3780" t="str">
            <v>*</v>
          </cell>
          <cell r="H3780">
            <v>42975</v>
          </cell>
          <cell r="I3780">
            <v>43281</v>
          </cell>
          <cell r="J3780" t="str">
            <v/>
          </cell>
          <cell r="K3780"/>
          <cell r="T3780" t="str">
            <v>0639 5 10</v>
          </cell>
          <cell r="U3780" t="str">
            <v xml:space="preserve"> </v>
          </cell>
          <cell r="V3780" t="str">
            <v xml:space="preserve"> </v>
          </cell>
          <cell r="W3780">
            <v>0</v>
          </cell>
          <cell r="X3780">
            <v>0</v>
          </cell>
          <cell r="Y3780" t="str">
            <v>xx</v>
          </cell>
        </row>
        <row r="3781">
          <cell r="A3781" t="str">
            <v>0639  5 11</v>
          </cell>
          <cell r="B3781" t="str">
            <v>EMERGENCY GENERATOR-PERMANENT, UP TO 25 KW, PROJECT 429328-1-52-01</v>
          </cell>
          <cell r="C3781" t="str">
            <v>EA</v>
          </cell>
          <cell r="D3781" t="str">
            <v>10</v>
          </cell>
          <cell r="E3781" t="str">
            <v xml:space="preserve"> </v>
          </cell>
          <cell r="F3781" t="str">
            <v>Y</v>
          </cell>
          <cell r="G3781" t="str">
            <v>*</v>
          </cell>
          <cell r="H3781">
            <v>43041</v>
          </cell>
          <cell r="I3781">
            <v>43101</v>
          </cell>
          <cell r="J3781" t="str">
            <v/>
          </cell>
          <cell r="K3781"/>
          <cell r="T3781" t="str">
            <v>0639 5 11</v>
          </cell>
          <cell r="U3781" t="str">
            <v xml:space="preserve"> </v>
          </cell>
          <cell r="V3781" t="str">
            <v xml:space="preserve"> </v>
          </cell>
          <cell r="W3781">
            <v>0</v>
          </cell>
          <cell r="X3781">
            <v>0</v>
          </cell>
          <cell r="Y3781" t="str">
            <v>xx</v>
          </cell>
        </row>
        <row r="3782">
          <cell r="A3782" t="str">
            <v>0639  5 12</v>
          </cell>
          <cell r="B3782" t="str">
            <v>EMERGENCY GENERATOR-RELOCATE EXISTING GENERATOR, PROJECT 435546-1-52-01, ETC.</v>
          </cell>
          <cell r="C3782" t="str">
            <v>EA</v>
          </cell>
          <cell r="D3782" t="str">
            <v>10</v>
          </cell>
          <cell r="E3782" t="str">
            <v xml:space="preserve"> </v>
          </cell>
          <cell r="F3782" t="str">
            <v>Y</v>
          </cell>
          <cell r="G3782" t="str">
            <v>*</v>
          </cell>
          <cell r="H3782">
            <v>43179</v>
          </cell>
          <cell r="I3782">
            <v>43281</v>
          </cell>
          <cell r="J3782" t="str">
            <v/>
          </cell>
          <cell r="K3782"/>
          <cell r="T3782" t="str">
            <v>0639 5 12</v>
          </cell>
          <cell r="U3782" t="str">
            <v xml:space="preserve"> </v>
          </cell>
          <cell r="V3782" t="str">
            <v xml:space="preserve"> </v>
          </cell>
          <cell r="W3782">
            <v>0</v>
          </cell>
          <cell r="X3782">
            <v>0</v>
          </cell>
          <cell r="Y3782" t="str">
            <v>xx</v>
          </cell>
        </row>
        <row r="3783">
          <cell r="A3783" t="str">
            <v>0639  5 13</v>
          </cell>
          <cell r="B3783" t="str">
            <v>EMERGENCY GENERATOR-RELOCATE EXISTING GENERATOR, PROJECT 437345-1-52-01</v>
          </cell>
          <cell r="C3783" t="str">
            <v>EA</v>
          </cell>
          <cell r="D3783" t="str">
            <v>10</v>
          </cell>
          <cell r="E3783" t="str">
            <v xml:space="preserve"> </v>
          </cell>
          <cell r="F3783" t="str">
            <v>Y</v>
          </cell>
          <cell r="G3783" t="str">
            <v>*</v>
          </cell>
          <cell r="H3783">
            <v>43297</v>
          </cell>
          <cell r="I3783">
            <v>43465</v>
          </cell>
          <cell r="J3783" t="str">
            <v/>
          </cell>
          <cell r="K3783"/>
          <cell r="T3783" t="str">
            <v>0639 5 13</v>
          </cell>
          <cell r="U3783" t="str">
            <v xml:space="preserve"> </v>
          </cell>
          <cell r="V3783" t="str">
            <v xml:space="preserve"> </v>
          </cell>
          <cell r="W3783">
            <v>0</v>
          </cell>
          <cell r="X3783">
            <v>0</v>
          </cell>
          <cell r="Y3783" t="str">
            <v>xx</v>
          </cell>
        </row>
        <row r="3784">
          <cell r="A3784" t="str">
            <v>0639  5 14</v>
          </cell>
          <cell r="B3784" t="str">
            <v>EMERGENCY GENERATOR- PERMANENT, UP TO 30 KW, PROJECT 435542-1-52-01</v>
          </cell>
          <cell r="C3784" t="str">
            <v>EA</v>
          </cell>
          <cell r="D3784" t="str">
            <v>10</v>
          </cell>
          <cell r="E3784" t="str">
            <v xml:space="preserve"> </v>
          </cell>
          <cell r="F3784" t="str">
            <v>Y</v>
          </cell>
          <cell r="G3784" t="str">
            <v>*</v>
          </cell>
          <cell r="H3784">
            <v>43353</v>
          </cell>
          <cell r="I3784">
            <v>43676</v>
          </cell>
          <cell r="J3784" t="str">
            <v/>
          </cell>
          <cell r="K3784"/>
          <cell r="T3784" t="str">
            <v>0639 5 14</v>
          </cell>
          <cell r="U3784" t="str">
            <v xml:space="preserve"> </v>
          </cell>
          <cell r="V3784" t="str">
            <v xml:space="preserve"> </v>
          </cell>
          <cell r="W3784">
            <v>0</v>
          </cell>
          <cell r="X3784">
            <v>0</v>
          </cell>
          <cell r="Y3784" t="str">
            <v>xx</v>
          </cell>
        </row>
        <row r="3785">
          <cell r="A3785" t="str">
            <v>0639  5 15</v>
          </cell>
          <cell r="B3785" t="str">
            <v>EMERGENCY GENERATOR- PERMANENT, 31-60 KW, PROJECT 435542-1-52-01</v>
          </cell>
          <cell r="C3785" t="str">
            <v>EA</v>
          </cell>
          <cell r="D3785" t="str">
            <v>10</v>
          </cell>
          <cell r="E3785" t="str">
            <v xml:space="preserve"> </v>
          </cell>
          <cell r="F3785" t="str">
            <v>Y</v>
          </cell>
          <cell r="G3785" t="str">
            <v>*</v>
          </cell>
          <cell r="H3785">
            <v>43353</v>
          </cell>
          <cell r="I3785">
            <v>43676</v>
          </cell>
          <cell r="J3785" t="str">
            <v/>
          </cell>
          <cell r="K3785"/>
          <cell r="T3785" t="str">
            <v>0639 5 15</v>
          </cell>
          <cell r="U3785" t="str">
            <v xml:space="preserve"> </v>
          </cell>
          <cell r="V3785" t="str">
            <v xml:space="preserve"> </v>
          </cell>
          <cell r="W3785">
            <v>0</v>
          </cell>
          <cell r="X3785">
            <v>0</v>
          </cell>
          <cell r="Y3785" t="str">
            <v>xx</v>
          </cell>
        </row>
        <row r="3786">
          <cell r="A3786" t="str">
            <v>0639  5 16</v>
          </cell>
          <cell r="B3786" t="str">
            <v>EMERGENCY GENERATOR- PERMANENT, 61-90 KW, PROJECT 435542-1-52-01</v>
          </cell>
          <cell r="C3786" t="str">
            <v>EA</v>
          </cell>
          <cell r="D3786" t="str">
            <v>10</v>
          </cell>
          <cell r="E3786" t="str">
            <v xml:space="preserve"> </v>
          </cell>
          <cell r="F3786" t="str">
            <v>Y</v>
          </cell>
          <cell r="G3786" t="str">
            <v>*</v>
          </cell>
          <cell r="H3786">
            <v>43353</v>
          </cell>
          <cell r="I3786">
            <v>43830</v>
          </cell>
          <cell r="J3786" t="str">
            <v/>
          </cell>
          <cell r="K3786"/>
          <cell r="T3786" t="str">
            <v>0639 5 16</v>
          </cell>
          <cell r="U3786" t="str">
            <v xml:space="preserve"> </v>
          </cell>
          <cell r="V3786" t="str">
            <v xml:space="preserve"> </v>
          </cell>
          <cell r="W3786">
            <v>0</v>
          </cell>
          <cell r="X3786">
            <v>0</v>
          </cell>
          <cell r="Y3786" t="str">
            <v>xx</v>
          </cell>
        </row>
        <row r="3787">
          <cell r="A3787" t="str">
            <v>0639  5 17</v>
          </cell>
          <cell r="B3787" t="str">
            <v>EMERGENCY GENERATOR- PERMANENT, UP TO 30 KW, PROJECT 435543-1-52-01</v>
          </cell>
          <cell r="C3787" t="str">
            <v>EA</v>
          </cell>
          <cell r="D3787" t="str">
            <v>10</v>
          </cell>
          <cell r="E3787" t="str">
            <v xml:space="preserve"> </v>
          </cell>
          <cell r="F3787" t="str">
            <v>Y</v>
          </cell>
          <cell r="G3787" t="str">
            <v>*</v>
          </cell>
          <cell r="H3787">
            <v>43517</v>
          </cell>
          <cell r="I3787">
            <v>43646</v>
          </cell>
          <cell r="J3787" t="str">
            <v/>
          </cell>
          <cell r="K3787"/>
          <cell r="T3787" t="str">
            <v>0639 5 17</v>
          </cell>
          <cell r="U3787" t="str">
            <v xml:space="preserve"> </v>
          </cell>
          <cell r="V3787" t="str">
            <v xml:space="preserve"> </v>
          </cell>
          <cell r="W3787">
            <v>0</v>
          </cell>
          <cell r="X3787">
            <v>0</v>
          </cell>
          <cell r="Y3787" t="str">
            <v>xx</v>
          </cell>
        </row>
        <row r="3788">
          <cell r="A3788" t="str">
            <v>0639  5 18</v>
          </cell>
          <cell r="B3788" t="str">
            <v>EMERGENCY GENERATOR- PERMANENT, 31-60 KW, PROJECT 435543-1-52-01</v>
          </cell>
          <cell r="C3788" t="str">
            <v>EA</v>
          </cell>
          <cell r="D3788" t="str">
            <v>10</v>
          </cell>
          <cell r="E3788" t="str">
            <v xml:space="preserve"> </v>
          </cell>
          <cell r="F3788" t="str">
            <v>Y</v>
          </cell>
          <cell r="G3788" t="str">
            <v>*</v>
          </cell>
          <cell r="H3788">
            <v>43537</v>
          </cell>
          <cell r="I3788">
            <v>43646</v>
          </cell>
          <cell r="J3788" t="str">
            <v/>
          </cell>
          <cell r="K3788"/>
          <cell r="T3788" t="str">
            <v>0639 5 18</v>
          </cell>
          <cell r="U3788" t="str">
            <v xml:space="preserve"> </v>
          </cell>
          <cell r="V3788" t="str">
            <v xml:space="preserve"> </v>
          </cell>
          <cell r="W3788">
            <v>0</v>
          </cell>
          <cell r="X3788">
            <v>0</v>
          </cell>
          <cell r="Y3788" t="str">
            <v>xx</v>
          </cell>
        </row>
        <row r="3789">
          <cell r="A3789" t="str">
            <v>0639  5 19</v>
          </cell>
          <cell r="B3789" t="str">
            <v>EMERGENCY GENERATOR- PERMANENT, RELOCATE, PROJECT 4363081-52-01</v>
          </cell>
          <cell r="C3789" t="str">
            <v>EA</v>
          </cell>
          <cell r="D3789" t="str">
            <v>10</v>
          </cell>
          <cell r="E3789" t="str">
            <v xml:space="preserve"> </v>
          </cell>
          <cell r="F3789" t="str">
            <v>Y</v>
          </cell>
          <cell r="G3789" t="str">
            <v>*</v>
          </cell>
          <cell r="H3789">
            <v>43644</v>
          </cell>
          <cell r="I3789">
            <v>44012</v>
          </cell>
          <cell r="J3789" t="str">
            <v/>
          </cell>
          <cell r="K3789"/>
          <cell r="T3789" t="str">
            <v>0639 5 19</v>
          </cell>
          <cell r="U3789" t="str">
            <v xml:space="preserve"> </v>
          </cell>
          <cell r="V3789" t="str">
            <v xml:space="preserve"> </v>
          </cell>
          <cell r="W3789">
            <v>0</v>
          </cell>
          <cell r="X3789">
            <v>0</v>
          </cell>
          <cell r="Y3789" t="str">
            <v>xx</v>
          </cell>
        </row>
        <row r="3790">
          <cell r="A3790" t="str">
            <v>0639  5 20</v>
          </cell>
          <cell r="B3790" t="str">
            <v>EMERGENCY GENERATOR- PERMANENT, 50 KW, PROJECT 440857-1-52-01</v>
          </cell>
          <cell r="C3790" t="str">
            <v>EA</v>
          </cell>
          <cell r="D3790" t="str">
            <v>10</v>
          </cell>
          <cell r="E3790" t="str">
            <v xml:space="preserve"> </v>
          </cell>
          <cell r="F3790" t="str">
            <v>Y</v>
          </cell>
          <cell r="G3790" t="str">
            <v/>
          </cell>
          <cell r="H3790">
            <v>43837</v>
          </cell>
          <cell r="I3790">
            <v>44196</v>
          </cell>
          <cell r="J3790" t="str">
            <v/>
          </cell>
          <cell r="K3790"/>
          <cell r="T3790" t="str">
            <v>0639 5 20</v>
          </cell>
          <cell r="U3790" t="str">
            <v xml:space="preserve"> </v>
          </cell>
          <cell r="V3790" t="str">
            <v xml:space="preserve"> </v>
          </cell>
          <cell r="W3790">
            <v>0</v>
          </cell>
          <cell r="X3790">
            <v>0</v>
          </cell>
          <cell r="Y3790" t="str">
            <v>xx</v>
          </cell>
        </row>
        <row r="3791">
          <cell r="A3791" t="str">
            <v>0639  5 21</v>
          </cell>
          <cell r="B3791" t="str">
            <v>EMERGENCY GENERATOR- PERMANENT, 80 KW, PROJECT 435784-1-52-01</v>
          </cell>
          <cell r="C3791" t="str">
            <v>EA</v>
          </cell>
          <cell r="D3791" t="str">
            <v>10</v>
          </cell>
          <cell r="E3791" t="str">
            <v xml:space="preserve"> </v>
          </cell>
          <cell r="F3791" t="str">
            <v>Y</v>
          </cell>
          <cell r="G3791" t="str">
            <v/>
          </cell>
          <cell r="H3791">
            <v>43959</v>
          </cell>
          <cell r="I3791">
            <v>44377</v>
          </cell>
          <cell r="J3791" t="str">
            <v/>
          </cell>
          <cell r="K3791"/>
          <cell r="T3791" t="str">
            <v>0639 5 21</v>
          </cell>
          <cell r="U3791" t="str">
            <v xml:space="preserve"> </v>
          </cell>
          <cell r="V3791" t="str">
            <v xml:space="preserve"> </v>
          </cell>
          <cell r="W3791">
            <v>0</v>
          </cell>
          <cell r="X3791">
            <v>0</v>
          </cell>
          <cell r="Y3791" t="str">
            <v>xx</v>
          </cell>
        </row>
        <row r="3792">
          <cell r="A3792" t="str">
            <v>0639  5 22</v>
          </cell>
          <cell r="B3792" t="str">
            <v>EMERGENCY GENERATOR- PERMANENT, 50 KW, PROJECT 433663-1-52-01</v>
          </cell>
          <cell r="C3792" t="str">
            <v>EA</v>
          </cell>
          <cell r="D3792" t="str">
            <v>10</v>
          </cell>
          <cell r="E3792" t="str">
            <v xml:space="preserve"> </v>
          </cell>
          <cell r="F3792" t="str">
            <v>Y</v>
          </cell>
          <cell r="G3792" t="str">
            <v/>
          </cell>
          <cell r="H3792">
            <v>44039</v>
          </cell>
          <cell r="I3792">
            <v>44561</v>
          </cell>
          <cell r="J3792" t="str">
            <v/>
          </cell>
          <cell r="K3792"/>
          <cell r="T3792" t="str">
            <v>0639 5 22</v>
          </cell>
          <cell r="U3792" t="str">
            <v xml:space="preserve"> </v>
          </cell>
          <cell r="V3792" t="str">
            <v xml:space="preserve"> </v>
          </cell>
          <cell r="W3792">
            <v>0</v>
          </cell>
          <cell r="X3792">
            <v>0</v>
          </cell>
          <cell r="Y3792" t="str">
            <v>xx</v>
          </cell>
        </row>
        <row r="3793">
          <cell r="A3793" t="str">
            <v>0639  6  1</v>
          </cell>
          <cell r="B3793" t="str">
            <v>ELECTRICAL POWER SERVICE- TRANSFORMER FURNISH &amp; INSTALL</v>
          </cell>
          <cell r="C3793" t="str">
            <v>EA</v>
          </cell>
          <cell r="D3793" t="str">
            <v>11</v>
          </cell>
          <cell r="E3793" t="str">
            <v>T</v>
          </cell>
          <cell r="F3793" t="str">
            <v>Y</v>
          </cell>
          <cell r="G3793" t="str">
            <v/>
          </cell>
          <cell r="H3793">
            <v>41597</v>
          </cell>
          <cell r="I3793"/>
          <cell r="J3793" t="str">
            <v/>
          </cell>
          <cell r="K3793"/>
          <cell r="T3793" t="str">
            <v>0639 6 1</v>
          </cell>
          <cell r="U3793">
            <v>1508</v>
          </cell>
          <cell r="V3793">
            <v>1753.33</v>
          </cell>
          <cell r="W3793">
            <v>0</v>
          </cell>
          <cell r="X3793">
            <v>1.1626856763925728</v>
          </cell>
          <cell r="Y3793">
            <v>1753.33</v>
          </cell>
        </row>
        <row r="3794">
          <cell r="A3794" t="str">
            <v>0639  6  2</v>
          </cell>
          <cell r="B3794" t="str">
            <v>ELECTRICAL POWER SERVICE- TRANSFORMER, REPLACE EXISTING</v>
          </cell>
          <cell r="C3794" t="str">
            <v>EA</v>
          </cell>
          <cell r="D3794" t="str">
            <v>11</v>
          </cell>
          <cell r="E3794" t="str">
            <v>T</v>
          </cell>
          <cell r="F3794" t="str">
            <v>Y</v>
          </cell>
          <cell r="G3794" t="str">
            <v/>
          </cell>
          <cell r="H3794">
            <v>42214</v>
          </cell>
          <cell r="I3794"/>
          <cell r="J3794" t="str">
            <v/>
          </cell>
          <cell r="K3794"/>
          <cell r="T3794" t="str">
            <v>0639 6 2</v>
          </cell>
          <cell r="U3794">
            <v>987.5</v>
          </cell>
          <cell r="V3794">
            <v>987.5</v>
          </cell>
          <cell r="W3794">
            <v>0</v>
          </cell>
          <cell r="X3794">
            <v>1</v>
          </cell>
          <cell r="Y3794">
            <v>987.5</v>
          </cell>
        </row>
        <row r="3795">
          <cell r="A3795" t="str">
            <v>0639  7101</v>
          </cell>
          <cell r="B3795" t="str">
            <v>POWER SERVICE- POWER UNIT, RACK MOUNT ASSEMBLY</v>
          </cell>
          <cell r="C3795" t="str">
            <v>EA</v>
          </cell>
          <cell r="D3795" t="str">
            <v>11</v>
          </cell>
          <cell r="E3795" t="str">
            <v xml:space="preserve"> </v>
          </cell>
          <cell r="F3795" t="str">
            <v>Y</v>
          </cell>
          <cell r="G3795" t="str">
            <v>*</v>
          </cell>
          <cell r="H3795">
            <v>42332</v>
          </cell>
          <cell r="I3795">
            <v>42551</v>
          </cell>
          <cell r="J3795" t="str">
            <v/>
          </cell>
          <cell r="K3795"/>
          <cell r="T3795" t="str">
            <v>0639 7101</v>
          </cell>
          <cell r="U3795" t="str">
            <v xml:space="preserve"> </v>
          </cell>
          <cell r="V3795" t="str">
            <v xml:space="preserve"> </v>
          </cell>
          <cell r="W3795">
            <v>0</v>
          </cell>
          <cell r="X3795">
            <v>0</v>
          </cell>
          <cell r="Y3795" t="str">
            <v>xx</v>
          </cell>
        </row>
        <row r="3796">
          <cell r="A3796" t="str">
            <v>0639  7102</v>
          </cell>
          <cell r="B3796" t="str">
            <v>POWER SERVICE- SERVICE ENTRANCE POWER PANEL</v>
          </cell>
          <cell r="C3796" t="str">
            <v>EA</v>
          </cell>
          <cell r="D3796" t="str">
            <v>11</v>
          </cell>
          <cell r="E3796" t="str">
            <v xml:space="preserve"> </v>
          </cell>
          <cell r="F3796" t="str">
            <v>Y</v>
          </cell>
          <cell r="G3796" t="str">
            <v>*</v>
          </cell>
          <cell r="H3796">
            <v>42332</v>
          </cell>
          <cell r="I3796">
            <v>42551</v>
          </cell>
          <cell r="J3796" t="str">
            <v/>
          </cell>
          <cell r="K3796"/>
          <cell r="T3796" t="str">
            <v>0639 7102</v>
          </cell>
          <cell r="U3796" t="str">
            <v xml:space="preserve"> </v>
          </cell>
          <cell r="V3796" t="str">
            <v xml:space="preserve"> </v>
          </cell>
          <cell r="W3796">
            <v>0</v>
          </cell>
          <cell r="X3796">
            <v>0</v>
          </cell>
          <cell r="Y3796" t="str">
            <v>xx</v>
          </cell>
        </row>
        <row r="3797">
          <cell r="A3797" t="str">
            <v>0639  7103</v>
          </cell>
          <cell r="B3797" t="str">
            <v>ELECTRICAL POWER SERVICE- RELOCATE POWER FOR NAVIGATIONAL LIGHTS, PROJECT 220236-2-52-01</v>
          </cell>
          <cell r="C3797" t="str">
            <v>EA</v>
          </cell>
          <cell r="D3797" t="str">
            <v>11</v>
          </cell>
          <cell r="E3797" t="str">
            <v xml:space="preserve"> </v>
          </cell>
          <cell r="F3797" t="str">
            <v>Y</v>
          </cell>
          <cell r="G3797" t="str">
            <v>*</v>
          </cell>
          <cell r="H3797">
            <v>43165</v>
          </cell>
          <cell r="I3797">
            <v>43465</v>
          </cell>
          <cell r="J3797" t="str">
            <v/>
          </cell>
          <cell r="K3797"/>
          <cell r="T3797" t="str">
            <v>0639 7103</v>
          </cell>
          <cell r="U3797" t="str">
            <v xml:space="preserve"> </v>
          </cell>
          <cell r="V3797" t="str">
            <v xml:space="preserve"> </v>
          </cell>
          <cell r="W3797">
            <v>0</v>
          </cell>
          <cell r="X3797">
            <v>0</v>
          </cell>
          <cell r="Y3797" t="str">
            <v>xx</v>
          </cell>
        </row>
        <row r="3798">
          <cell r="A3798" t="str">
            <v>0639  7110</v>
          </cell>
          <cell r="B3798" t="str">
            <v>ELECTRICAL POWER SERVICE, F&amp;I, MEDIUM VOLTAGE PULL BOX (4'X4'), PROJECT 437300-4-52-01</v>
          </cell>
          <cell r="C3798" t="str">
            <v>EA</v>
          </cell>
          <cell r="D3798" t="str">
            <v>11</v>
          </cell>
          <cell r="E3798" t="str">
            <v>T</v>
          </cell>
          <cell r="F3798" t="str">
            <v>Y</v>
          </cell>
          <cell r="G3798" t="str">
            <v>*</v>
          </cell>
          <cell r="H3798">
            <v>43605</v>
          </cell>
          <cell r="I3798">
            <v>43830</v>
          </cell>
          <cell r="J3798" t="str">
            <v/>
          </cell>
          <cell r="K3798"/>
          <cell r="T3798" t="str">
            <v>0639 7110</v>
          </cell>
          <cell r="U3798" t="str">
            <v xml:space="preserve"> </v>
          </cell>
          <cell r="V3798" t="str">
            <v xml:space="preserve"> </v>
          </cell>
          <cell r="W3798">
            <v>0</v>
          </cell>
          <cell r="X3798">
            <v>0</v>
          </cell>
          <cell r="Y3798" t="str">
            <v>xx</v>
          </cell>
        </row>
        <row r="3799">
          <cell r="A3799" t="str">
            <v>0639  7111</v>
          </cell>
          <cell r="B3799" t="str">
            <v>ELECTRICAL POWER SERVICE, F&amp;I, MEDIUM VOLTAGE PULL BOX (5' X 9'), PROJECT 437300-4-52-01</v>
          </cell>
          <cell r="C3799" t="str">
            <v>EA</v>
          </cell>
          <cell r="D3799" t="str">
            <v>11</v>
          </cell>
          <cell r="E3799" t="str">
            <v>T</v>
          </cell>
          <cell r="F3799" t="str">
            <v>Y</v>
          </cell>
          <cell r="G3799" t="str">
            <v>*</v>
          </cell>
          <cell r="H3799">
            <v>43605</v>
          </cell>
          <cell r="I3799">
            <v>43830</v>
          </cell>
          <cell r="J3799" t="str">
            <v/>
          </cell>
          <cell r="K3799"/>
          <cell r="T3799" t="str">
            <v>0639 7111</v>
          </cell>
          <cell r="U3799" t="str">
            <v xml:space="preserve"> </v>
          </cell>
          <cell r="V3799" t="str">
            <v xml:space="preserve"> </v>
          </cell>
          <cell r="W3799">
            <v>0</v>
          </cell>
          <cell r="X3799">
            <v>0</v>
          </cell>
          <cell r="Y3799" t="str">
            <v>xx</v>
          </cell>
        </row>
        <row r="3800">
          <cell r="A3800" t="str">
            <v>0639  7112</v>
          </cell>
          <cell r="B3800" t="str">
            <v>ELECTRICAL POWER SERVICE, F&amp;I, PAD-MOUNT SWITCHGEAR VACUUM FAULT INTERRUPTER, PROJECT 437300-4-52-01</v>
          </cell>
          <cell r="C3800" t="str">
            <v>EA</v>
          </cell>
          <cell r="D3800" t="str">
            <v>11</v>
          </cell>
          <cell r="E3800" t="str">
            <v>T</v>
          </cell>
          <cell r="F3800" t="str">
            <v>Y</v>
          </cell>
          <cell r="G3800" t="str">
            <v>*</v>
          </cell>
          <cell r="H3800">
            <v>43607</v>
          </cell>
          <cell r="I3800">
            <v>43830</v>
          </cell>
          <cell r="J3800" t="str">
            <v/>
          </cell>
          <cell r="K3800"/>
          <cell r="T3800" t="str">
            <v>0639 7112</v>
          </cell>
          <cell r="U3800" t="str">
            <v xml:space="preserve"> </v>
          </cell>
          <cell r="V3800" t="str">
            <v xml:space="preserve"> </v>
          </cell>
          <cell r="W3800">
            <v>0</v>
          </cell>
          <cell r="X3800">
            <v>0</v>
          </cell>
          <cell r="Y3800" t="str">
            <v>xx</v>
          </cell>
        </row>
        <row r="3801">
          <cell r="A3801" t="str">
            <v>0639  8  1</v>
          </cell>
          <cell r="B3801" t="str">
            <v>ELECTRICAL POWER SERVICE- CONTRIBUTION IN AID OF CONSTRUCTION (CIAC), PROJECT 436521-3-52-01</v>
          </cell>
          <cell r="C3801" t="str">
            <v>LS</v>
          </cell>
          <cell r="D3801" t="str">
            <v>10</v>
          </cell>
          <cell r="E3801" t="str">
            <v>A</v>
          </cell>
          <cell r="F3801" t="str">
            <v>Y</v>
          </cell>
          <cell r="G3801" t="str">
            <v>*</v>
          </cell>
          <cell r="H3801">
            <v>43159</v>
          </cell>
          <cell r="I3801">
            <v>43281</v>
          </cell>
          <cell r="J3801" t="str">
            <v/>
          </cell>
          <cell r="K3801"/>
          <cell r="T3801" t="str">
            <v>0639 8 1</v>
          </cell>
          <cell r="U3801" t="str">
            <v xml:space="preserve"> </v>
          </cell>
          <cell r="V3801" t="str">
            <v xml:space="preserve"> </v>
          </cell>
          <cell r="W3801">
            <v>0</v>
          </cell>
          <cell r="X3801">
            <v>0</v>
          </cell>
          <cell r="Y3801" t="str">
            <v>xx</v>
          </cell>
        </row>
        <row r="3802">
          <cell r="A3802" t="str">
            <v>0639  8  2</v>
          </cell>
          <cell r="B3802" t="str">
            <v>ELECTRICAL POWER SERVICE- CONTRIBUTION IN AID OF CONSTRUCTION (CIAC), PROJECT 435546-1-52-01</v>
          </cell>
          <cell r="C3802" t="str">
            <v>LS</v>
          </cell>
          <cell r="D3802" t="str">
            <v>10</v>
          </cell>
          <cell r="E3802" t="str">
            <v>A</v>
          </cell>
          <cell r="F3802" t="str">
            <v>Y</v>
          </cell>
          <cell r="G3802" t="str">
            <v>*</v>
          </cell>
          <cell r="H3802">
            <v>43179</v>
          </cell>
          <cell r="I3802">
            <v>43281</v>
          </cell>
          <cell r="J3802" t="str">
            <v/>
          </cell>
          <cell r="K3802"/>
          <cell r="T3802" t="str">
            <v>0639 8 2</v>
          </cell>
          <cell r="U3802" t="str">
            <v xml:space="preserve"> </v>
          </cell>
          <cell r="V3802" t="str">
            <v xml:space="preserve"> </v>
          </cell>
          <cell r="W3802">
            <v>0</v>
          </cell>
          <cell r="X3802">
            <v>0</v>
          </cell>
          <cell r="Y3802" t="str">
            <v>xx</v>
          </cell>
        </row>
        <row r="3803">
          <cell r="A3803" t="str">
            <v>0639  8  3</v>
          </cell>
          <cell r="B3803" t="str">
            <v>ELECTRICAL POWER SERVICE- CONTRIBUTION IN AID OF CONSTRUCTION (CIAC), PROJECT 406144-1-52-01 (DO NOT BID)</v>
          </cell>
          <cell r="C3803" t="str">
            <v>LS</v>
          </cell>
          <cell r="D3803" t="str">
            <v>13</v>
          </cell>
          <cell r="E3803" t="str">
            <v>A</v>
          </cell>
          <cell r="F3803" t="str">
            <v>N</v>
          </cell>
          <cell r="G3803" t="str">
            <v>*</v>
          </cell>
          <cell r="H3803">
            <v>43300</v>
          </cell>
          <cell r="I3803">
            <v>43646</v>
          </cell>
          <cell r="J3803" t="str">
            <v/>
          </cell>
          <cell r="K3803"/>
          <cell r="T3803" t="str">
            <v>0639 8 3</v>
          </cell>
          <cell r="U3803" t="str">
            <v xml:space="preserve"> </v>
          </cell>
          <cell r="V3803" t="str">
            <v xml:space="preserve"> </v>
          </cell>
          <cell r="W3803">
            <v>0</v>
          </cell>
          <cell r="X3803">
            <v>0</v>
          </cell>
          <cell r="Y3803" t="str">
            <v>xx</v>
          </cell>
        </row>
        <row r="3804">
          <cell r="A3804" t="str">
            <v>0639  8  4</v>
          </cell>
          <cell r="B3804" t="str">
            <v>ELECTRICAL POWER SERVICE- CONTRIBUTION IN AID OF CONSTRUCTION (CIAC), PROJECT 431737-1-52-01 FPL  (DO NOT BID)</v>
          </cell>
          <cell r="C3804" t="str">
            <v>LS</v>
          </cell>
          <cell r="D3804" t="str">
            <v>13</v>
          </cell>
          <cell r="E3804" t="str">
            <v>A</v>
          </cell>
          <cell r="F3804" t="str">
            <v>N</v>
          </cell>
          <cell r="G3804" t="str">
            <v>*</v>
          </cell>
          <cell r="H3804">
            <v>43364</v>
          </cell>
          <cell r="I3804">
            <v>43646</v>
          </cell>
          <cell r="J3804" t="str">
            <v/>
          </cell>
          <cell r="K3804"/>
          <cell r="T3804" t="str">
            <v>0639 8 4</v>
          </cell>
          <cell r="U3804" t="str">
            <v xml:space="preserve"> </v>
          </cell>
          <cell r="V3804" t="str">
            <v xml:space="preserve"> </v>
          </cell>
          <cell r="W3804">
            <v>0</v>
          </cell>
          <cell r="X3804">
            <v>0</v>
          </cell>
          <cell r="Y3804" t="str">
            <v>xx</v>
          </cell>
        </row>
        <row r="3805">
          <cell r="A3805" t="str">
            <v>0639  8  5</v>
          </cell>
          <cell r="B3805" t="str">
            <v>ELECTRICAL POWER SERVICE- CONTRIBUTION IN AID OF CONSTRUCTION (CIAC), PROJECT 431737-1-52-01 DUKE  (DO NOT BID)</v>
          </cell>
          <cell r="C3805" t="str">
            <v>LS</v>
          </cell>
          <cell r="D3805" t="str">
            <v>13</v>
          </cell>
          <cell r="E3805" t="str">
            <v>A</v>
          </cell>
          <cell r="F3805" t="str">
            <v>N</v>
          </cell>
          <cell r="G3805" t="str">
            <v>*</v>
          </cell>
          <cell r="H3805">
            <v>43364</v>
          </cell>
          <cell r="I3805">
            <v>43646</v>
          </cell>
          <cell r="J3805" t="str">
            <v/>
          </cell>
          <cell r="K3805"/>
          <cell r="T3805" t="str">
            <v>0639 8 5</v>
          </cell>
          <cell r="U3805" t="str">
            <v xml:space="preserve"> </v>
          </cell>
          <cell r="V3805" t="str">
            <v xml:space="preserve"> </v>
          </cell>
          <cell r="W3805">
            <v>0</v>
          </cell>
          <cell r="X3805">
            <v>0</v>
          </cell>
          <cell r="Y3805" t="str">
            <v>xx</v>
          </cell>
        </row>
        <row r="3806">
          <cell r="A3806" t="str">
            <v>0639  8  6</v>
          </cell>
          <cell r="B3806" t="str">
            <v>ELECTRICAL POWER SERVICE- CONTRIBUTION IN AID OF CONSTRUCTION (CIAC), PROJECT 431737-1-52-01 PEACE RIVER  (DO NOT BID)</v>
          </cell>
          <cell r="C3806" t="str">
            <v>LS</v>
          </cell>
          <cell r="D3806" t="str">
            <v>13</v>
          </cell>
          <cell r="E3806" t="str">
            <v>A</v>
          </cell>
          <cell r="F3806" t="str">
            <v>N</v>
          </cell>
          <cell r="G3806" t="str">
            <v>*</v>
          </cell>
          <cell r="H3806">
            <v>43364</v>
          </cell>
          <cell r="I3806">
            <v>43646</v>
          </cell>
          <cell r="J3806" t="str">
            <v/>
          </cell>
          <cell r="K3806"/>
          <cell r="T3806" t="str">
            <v>0639 8 6</v>
          </cell>
          <cell r="U3806" t="str">
            <v xml:space="preserve"> </v>
          </cell>
          <cell r="V3806" t="str">
            <v xml:space="preserve"> </v>
          </cell>
          <cell r="W3806">
            <v>0</v>
          </cell>
          <cell r="X3806">
            <v>0</v>
          </cell>
          <cell r="Y3806" t="str">
            <v>xx</v>
          </cell>
        </row>
        <row r="3807">
          <cell r="A3807" t="str">
            <v>0639  8  7</v>
          </cell>
          <cell r="B3807" t="str">
            <v>ELECTRICAL POWER SERVICE- CONTRIBUTION IN AID OF CONSTRUCTION (CIAC), PROJECT 441322-1-52-01  (DO NOT BID)</v>
          </cell>
          <cell r="C3807" t="str">
            <v>LS</v>
          </cell>
          <cell r="D3807" t="str">
            <v>13</v>
          </cell>
          <cell r="E3807" t="str">
            <v>A</v>
          </cell>
          <cell r="F3807" t="str">
            <v>N</v>
          </cell>
          <cell r="G3807" t="str">
            <v>*</v>
          </cell>
          <cell r="H3807">
            <v>43438</v>
          </cell>
          <cell r="I3807">
            <v>43646</v>
          </cell>
          <cell r="J3807" t="str">
            <v/>
          </cell>
          <cell r="K3807"/>
          <cell r="T3807" t="str">
            <v>0639 8 7</v>
          </cell>
          <cell r="U3807" t="str">
            <v xml:space="preserve"> </v>
          </cell>
          <cell r="V3807" t="str">
            <v xml:space="preserve"> </v>
          </cell>
          <cell r="W3807">
            <v>0</v>
          </cell>
          <cell r="X3807">
            <v>0</v>
          </cell>
          <cell r="Y3807" t="str">
            <v>xx</v>
          </cell>
        </row>
        <row r="3808">
          <cell r="A3808" t="str">
            <v>0639  8  8</v>
          </cell>
          <cell r="B3808" t="str">
            <v>ELECTRICAL POWER SERVICE- CONTRIBUTION IN AID OF CONSTRUCTION (CIAC), PROJECT 437986-3-52-01 (DO NOT BID)</v>
          </cell>
          <cell r="C3808" t="str">
            <v>LS</v>
          </cell>
          <cell r="D3808" t="str">
            <v>13</v>
          </cell>
          <cell r="E3808" t="str">
            <v>A</v>
          </cell>
          <cell r="F3808" t="str">
            <v>N</v>
          </cell>
          <cell r="G3808" t="str">
            <v>*</v>
          </cell>
          <cell r="H3808">
            <v>43473</v>
          </cell>
          <cell r="I3808">
            <v>43646</v>
          </cell>
          <cell r="J3808" t="str">
            <v/>
          </cell>
          <cell r="K3808"/>
          <cell r="T3808" t="str">
            <v>0639 8 8</v>
          </cell>
          <cell r="U3808" t="str">
            <v xml:space="preserve"> </v>
          </cell>
          <cell r="V3808" t="str">
            <v xml:space="preserve"> </v>
          </cell>
          <cell r="W3808">
            <v>0</v>
          </cell>
          <cell r="X3808">
            <v>0</v>
          </cell>
          <cell r="Y3808" t="str">
            <v>xx</v>
          </cell>
        </row>
        <row r="3809">
          <cell r="A3809" t="str">
            <v>0639  8  9</v>
          </cell>
          <cell r="B3809" t="str">
            <v>ELECTRICAL POWER SERVICE- CONTRIBUTION IN AID OF CONSTRUCTION (CIAC), PROJECT 435543-1-52-01  (DO NOT BID)</v>
          </cell>
          <cell r="C3809" t="str">
            <v>LS</v>
          </cell>
          <cell r="D3809" t="str">
            <v>13</v>
          </cell>
          <cell r="E3809" t="str">
            <v>A</v>
          </cell>
          <cell r="F3809" t="str">
            <v>N</v>
          </cell>
          <cell r="G3809" t="str">
            <v>*</v>
          </cell>
          <cell r="H3809">
            <v>43501</v>
          </cell>
          <cell r="I3809">
            <v>43646</v>
          </cell>
          <cell r="J3809" t="str">
            <v/>
          </cell>
          <cell r="K3809"/>
          <cell r="T3809" t="str">
            <v>0639 8 9</v>
          </cell>
          <cell r="U3809" t="str">
            <v xml:space="preserve"> </v>
          </cell>
          <cell r="V3809" t="str">
            <v xml:space="preserve"> </v>
          </cell>
          <cell r="W3809">
            <v>0</v>
          </cell>
          <cell r="X3809">
            <v>0</v>
          </cell>
          <cell r="Y3809" t="str">
            <v>xx</v>
          </cell>
        </row>
        <row r="3810">
          <cell r="A3810" t="str">
            <v>0639  8 10</v>
          </cell>
          <cell r="B3810" t="str">
            <v>ELECTRICAL POWER SERVICE- CONTRIBUTION IN AID OF CONSTRUCTION (CIAC), PROJECT  437991-3-52-01 (DO NOT BID)</v>
          </cell>
          <cell r="C3810" t="str">
            <v>LS</v>
          </cell>
          <cell r="D3810" t="str">
            <v>13</v>
          </cell>
          <cell r="E3810" t="str">
            <v>A</v>
          </cell>
          <cell r="F3810" t="str">
            <v>N</v>
          </cell>
          <cell r="G3810" t="str">
            <v>*</v>
          </cell>
          <cell r="H3810">
            <v>43508</v>
          </cell>
          <cell r="I3810">
            <v>43646</v>
          </cell>
          <cell r="J3810" t="str">
            <v/>
          </cell>
          <cell r="K3810"/>
          <cell r="T3810" t="str">
            <v>0639 8 10</v>
          </cell>
          <cell r="U3810" t="str">
            <v xml:space="preserve"> </v>
          </cell>
          <cell r="V3810" t="str">
            <v xml:space="preserve"> </v>
          </cell>
          <cell r="W3810">
            <v>0</v>
          </cell>
          <cell r="X3810">
            <v>0</v>
          </cell>
          <cell r="Y3810" t="str">
            <v>xx</v>
          </cell>
        </row>
        <row r="3811">
          <cell r="A3811" t="str">
            <v>0639  8 11</v>
          </cell>
          <cell r="B3811" t="str">
            <v>ELECTRICAL POWER SERVICE- CONTRIBUTION IN AID OF CONSTRUCTION (CIAC), PROJECT  435542-1-52-01 (DO NOT BID)</v>
          </cell>
          <cell r="C3811" t="str">
            <v>LS</v>
          </cell>
          <cell r="D3811" t="str">
            <v>13</v>
          </cell>
          <cell r="E3811" t="str">
            <v>A</v>
          </cell>
          <cell r="F3811" t="str">
            <v>N</v>
          </cell>
          <cell r="G3811" t="str">
            <v>*</v>
          </cell>
          <cell r="H3811">
            <v>43508</v>
          </cell>
          <cell r="I3811">
            <v>43676</v>
          </cell>
          <cell r="J3811" t="str">
            <v/>
          </cell>
          <cell r="K3811"/>
          <cell r="T3811" t="str">
            <v>0639 8 11</v>
          </cell>
          <cell r="U3811" t="str">
            <v xml:space="preserve"> </v>
          </cell>
          <cell r="V3811" t="str">
            <v xml:space="preserve"> </v>
          </cell>
          <cell r="W3811">
            <v>0</v>
          </cell>
          <cell r="X3811">
            <v>0</v>
          </cell>
          <cell r="Y3811" t="str">
            <v>xx</v>
          </cell>
        </row>
        <row r="3812">
          <cell r="A3812" t="str">
            <v>0639  8 12</v>
          </cell>
          <cell r="B3812" t="str">
            <v>ELECTRICAL POWER SERVICE- CONTRIBUTION IN AID OF CONSTRUCTION (CIAC), PROJECT  429339-4-52-01 (DO NOT BID)</v>
          </cell>
          <cell r="C3812" t="str">
            <v>LS</v>
          </cell>
          <cell r="D3812" t="str">
            <v>13</v>
          </cell>
          <cell r="E3812" t="str">
            <v>A</v>
          </cell>
          <cell r="F3812" t="str">
            <v>N</v>
          </cell>
          <cell r="G3812" t="str">
            <v>*</v>
          </cell>
          <cell r="H3812">
            <v>43535</v>
          </cell>
          <cell r="I3812">
            <v>43646</v>
          </cell>
          <cell r="J3812" t="str">
            <v/>
          </cell>
          <cell r="K3812"/>
          <cell r="T3812" t="str">
            <v>0639 8 12</v>
          </cell>
          <cell r="U3812" t="str">
            <v xml:space="preserve"> </v>
          </cell>
          <cell r="V3812" t="str">
            <v xml:space="preserve"> </v>
          </cell>
          <cell r="W3812">
            <v>0</v>
          </cell>
          <cell r="X3812">
            <v>0</v>
          </cell>
          <cell r="Y3812" t="str">
            <v>xx</v>
          </cell>
        </row>
        <row r="3813">
          <cell r="A3813" t="str">
            <v>0639  8 13</v>
          </cell>
          <cell r="B3813" t="str">
            <v>ELECTRICAL POWER SERVICE- CONTRIBUTION IN AID OF CONSTRUCTION (CIAC), PROJECT  435605-7-52-01 (DO NOT BID)</v>
          </cell>
          <cell r="C3813" t="str">
            <v>LS</v>
          </cell>
          <cell r="D3813" t="str">
            <v>13</v>
          </cell>
          <cell r="E3813" t="str">
            <v>A</v>
          </cell>
          <cell r="F3813" t="str">
            <v>N</v>
          </cell>
          <cell r="G3813" t="str">
            <v>*</v>
          </cell>
          <cell r="H3813">
            <v>43549</v>
          </cell>
          <cell r="I3813">
            <v>43829</v>
          </cell>
          <cell r="J3813" t="str">
            <v/>
          </cell>
          <cell r="K3813"/>
          <cell r="T3813" t="str">
            <v>0639 8 13</v>
          </cell>
          <cell r="U3813" t="str">
            <v xml:space="preserve"> </v>
          </cell>
          <cell r="V3813" t="str">
            <v xml:space="preserve"> </v>
          </cell>
          <cell r="W3813">
            <v>0</v>
          </cell>
          <cell r="X3813">
            <v>0</v>
          </cell>
          <cell r="Y3813" t="str">
            <v>xx</v>
          </cell>
        </row>
        <row r="3814">
          <cell r="A3814" t="str">
            <v>0639  8 14</v>
          </cell>
          <cell r="B3814" t="str">
            <v>ELECTRICAL POWER SERVICE- CONTRIBUTION IN AID OF CONSTRUCTION (CIAC),  PROJECT  441067-1-52-01 (DO NOT BID)</v>
          </cell>
          <cell r="C3814" t="str">
            <v>LS</v>
          </cell>
          <cell r="D3814" t="str">
            <v>13</v>
          </cell>
          <cell r="E3814" t="str">
            <v>A</v>
          </cell>
          <cell r="F3814" t="str">
            <v>N</v>
          </cell>
          <cell r="G3814" t="str">
            <v>*</v>
          </cell>
          <cell r="H3814">
            <v>43564</v>
          </cell>
          <cell r="I3814">
            <v>43830</v>
          </cell>
          <cell r="J3814" t="str">
            <v/>
          </cell>
          <cell r="K3814"/>
          <cell r="T3814" t="str">
            <v>0639 8 14</v>
          </cell>
          <cell r="U3814" t="str">
            <v xml:space="preserve"> </v>
          </cell>
          <cell r="V3814" t="str">
            <v xml:space="preserve"> </v>
          </cell>
          <cell r="W3814">
            <v>0</v>
          </cell>
          <cell r="X3814">
            <v>0</v>
          </cell>
          <cell r="Y3814" t="str">
            <v>xx</v>
          </cell>
        </row>
        <row r="3815">
          <cell r="A3815" t="str">
            <v>0639  8 15</v>
          </cell>
          <cell r="B3815" t="str">
            <v>ELECTRICAL POWER SERVICE- CONTRIBUTION IN AID OF CONSTRUCTION (CIAC),  PROJECT  437300-4-52-01 (DO NOT BID)</v>
          </cell>
          <cell r="C3815" t="str">
            <v>LS</v>
          </cell>
          <cell r="D3815" t="str">
            <v>13</v>
          </cell>
          <cell r="E3815" t="str">
            <v>A</v>
          </cell>
          <cell r="F3815" t="str">
            <v>N</v>
          </cell>
          <cell r="G3815" t="str">
            <v>*</v>
          </cell>
          <cell r="H3815">
            <v>43576</v>
          </cell>
          <cell r="I3815">
            <v>43830</v>
          </cell>
          <cell r="J3815" t="str">
            <v/>
          </cell>
          <cell r="K3815"/>
          <cell r="T3815" t="str">
            <v>0639 8 15</v>
          </cell>
          <cell r="U3815" t="str">
            <v xml:space="preserve"> </v>
          </cell>
          <cell r="V3815" t="str">
            <v xml:space="preserve"> </v>
          </cell>
          <cell r="W3815">
            <v>0</v>
          </cell>
          <cell r="X3815">
            <v>0</v>
          </cell>
          <cell r="Y3815" t="str">
            <v>xx</v>
          </cell>
        </row>
        <row r="3816">
          <cell r="A3816" t="str">
            <v>0639  8 16</v>
          </cell>
          <cell r="B3816" t="str">
            <v>ELECTRICAL POWER SERVICE- CONTRIBUTION IN AID OF CONSTRUCTION (CIAC),  PROJECT  435660-2-52-01 (DO NOT BID)</v>
          </cell>
          <cell r="C3816" t="str">
            <v>LS</v>
          </cell>
          <cell r="D3816" t="str">
            <v>13</v>
          </cell>
          <cell r="E3816" t="str">
            <v>A</v>
          </cell>
          <cell r="F3816" t="str">
            <v>N</v>
          </cell>
          <cell r="G3816" t="str">
            <v>*</v>
          </cell>
          <cell r="H3816">
            <v>43628</v>
          </cell>
          <cell r="I3816">
            <v>43830</v>
          </cell>
          <cell r="J3816" t="str">
            <v/>
          </cell>
          <cell r="K3816"/>
          <cell r="T3816" t="str">
            <v>0639 8 16</v>
          </cell>
          <cell r="U3816" t="str">
            <v xml:space="preserve"> </v>
          </cell>
          <cell r="V3816" t="str">
            <v xml:space="preserve"> </v>
          </cell>
          <cell r="W3816">
            <v>0</v>
          </cell>
          <cell r="X3816">
            <v>0</v>
          </cell>
          <cell r="Y3816" t="str">
            <v>xx</v>
          </cell>
        </row>
        <row r="3817">
          <cell r="A3817" t="str">
            <v>0639  8 17</v>
          </cell>
          <cell r="B3817" t="str">
            <v>ELECTRICAL POWER SERVICE- CONTRIBUTION IN AID OF CONSTRUCTION (CIAC),  PROJECT  435981-1-52-01 (DO NOT BID)</v>
          </cell>
          <cell r="C3817" t="str">
            <v>LS</v>
          </cell>
          <cell r="D3817" t="str">
            <v>13</v>
          </cell>
          <cell r="E3817" t="str">
            <v>A</v>
          </cell>
          <cell r="F3817" t="str">
            <v>N</v>
          </cell>
          <cell r="G3817" t="str">
            <v>*</v>
          </cell>
          <cell r="H3817">
            <v>43700</v>
          </cell>
          <cell r="I3817">
            <v>44012</v>
          </cell>
          <cell r="J3817" t="str">
            <v/>
          </cell>
          <cell r="K3817"/>
          <cell r="T3817" t="str">
            <v>0639 8 17</v>
          </cell>
          <cell r="U3817" t="str">
            <v xml:space="preserve"> </v>
          </cell>
          <cell r="V3817" t="str">
            <v xml:space="preserve"> </v>
          </cell>
          <cell r="W3817">
            <v>0</v>
          </cell>
          <cell r="X3817">
            <v>0</v>
          </cell>
          <cell r="Y3817" t="str">
            <v>xx</v>
          </cell>
        </row>
        <row r="3818">
          <cell r="A3818" t="str">
            <v>0639  8 18</v>
          </cell>
          <cell r="B3818" t="str">
            <v>ELECTRICAL POWER SERVICE- CONTRIBUTION IN AID OF CONSTRUCTION (CIAC),  PROJECT  441283-1-52-01 (DO NOT BID)</v>
          </cell>
          <cell r="C3818" t="str">
            <v>LS</v>
          </cell>
          <cell r="D3818" t="str">
            <v>13</v>
          </cell>
          <cell r="E3818" t="str">
            <v>A</v>
          </cell>
          <cell r="F3818" t="str">
            <v>N</v>
          </cell>
          <cell r="G3818" t="str">
            <v>*</v>
          </cell>
          <cell r="H3818">
            <v>43746</v>
          </cell>
          <cell r="I3818">
            <v>44012</v>
          </cell>
          <cell r="J3818" t="str">
            <v/>
          </cell>
          <cell r="K3818"/>
          <cell r="T3818" t="str">
            <v>0639 8 18</v>
          </cell>
          <cell r="U3818" t="str">
            <v xml:space="preserve"> </v>
          </cell>
          <cell r="V3818" t="str">
            <v xml:space="preserve"> </v>
          </cell>
          <cell r="W3818">
            <v>0</v>
          </cell>
          <cell r="X3818">
            <v>0</v>
          </cell>
          <cell r="Y3818" t="str">
            <v>xx</v>
          </cell>
        </row>
        <row r="3819">
          <cell r="A3819" t="str">
            <v>0639  8 19</v>
          </cell>
          <cell r="B3819" t="str">
            <v>ELECTRICAL POWER SERVICE- CONTRIBUTION IN AID OF CONSTRUCTION (CIAC),  PROJECT  441414-1-52-01 (DO NOT BID)</v>
          </cell>
          <cell r="C3819" t="str">
            <v>LS</v>
          </cell>
          <cell r="D3819" t="str">
            <v>13</v>
          </cell>
          <cell r="E3819" t="str">
            <v>A</v>
          </cell>
          <cell r="F3819" t="str">
            <v>N</v>
          </cell>
          <cell r="G3819" t="str">
            <v/>
          </cell>
          <cell r="H3819">
            <v>43748</v>
          </cell>
          <cell r="I3819">
            <v>44196</v>
          </cell>
          <cell r="J3819" t="str">
            <v/>
          </cell>
          <cell r="K3819"/>
          <cell r="T3819" t="str">
            <v>0639 8 19</v>
          </cell>
          <cell r="U3819" t="str">
            <v xml:space="preserve"> </v>
          </cell>
          <cell r="V3819" t="str">
            <v xml:space="preserve"> </v>
          </cell>
          <cell r="W3819">
            <v>0</v>
          </cell>
          <cell r="X3819">
            <v>0</v>
          </cell>
          <cell r="Y3819" t="str">
            <v>xx</v>
          </cell>
        </row>
        <row r="3820">
          <cell r="A3820" t="str">
            <v>0639  8 20</v>
          </cell>
          <cell r="B3820" t="str">
            <v>ELECTRICAL POWER SERVICE- CONTRIBUTION IN AID OF CONSTRUCTION (CIAC),  PROJECT  439527-1-52-01 (DO NOT BID)</v>
          </cell>
          <cell r="C3820" t="str">
            <v>LS</v>
          </cell>
          <cell r="D3820" t="str">
            <v>13</v>
          </cell>
          <cell r="E3820" t="str">
            <v>A</v>
          </cell>
          <cell r="F3820" t="str">
            <v>N</v>
          </cell>
          <cell r="G3820" t="str">
            <v>*</v>
          </cell>
          <cell r="H3820">
            <v>43761</v>
          </cell>
          <cell r="I3820">
            <v>44012</v>
          </cell>
          <cell r="J3820" t="str">
            <v/>
          </cell>
          <cell r="K3820"/>
          <cell r="T3820" t="str">
            <v>0639 8 20</v>
          </cell>
          <cell r="U3820" t="str">
            <v xml:space="preserve"> </v>
          </cell>
          <cell r="V3820" t="str">
            <v xml:space="preserve"> </v>
          </cell>
          <cell r="W3820">
            <v>0</v>
          </cell>
          <cell r="X3820">
            <v>0</v>
          </cell>
          <cell r="Y3820" t="str">
            <v>xx</v>
          </cell>
        </row>
        <row r="3821">
          <cell r="A3821" t="str">
            <v>0639  8 21</v>
          </cell>
          <cell r="B3821" t="str">
            <v>ELECTRICAL POWER SERVICE- CONTRIBUTION IN AID OF CONSTRUCTION (CIAC),  PROJECT  435932-1-52-01 (DO NOT BID)</v>
          </cell>
          <cell r="C3821" t="str">
            <v>LS</v>
          </cell>
          <cell r="D3821" t="str">
            <v>13</v>
          </cell>
          <cell r="E3821" t="str">
            <v>A</v>
          </cell>
          <cell r="F3821" t="str">
            <v>N</v>
          </cell>
          <cell r="G3821" t="str">
            <v/>
          </cell>
          <cell r="H3821">
            <v>43763</v>
          </cell>
          <cell r="I3821">
            <v>44561</v>
          </cell>
          <cell r="J3821" t="str">
            <v/>
          </cell>
          <cell r="K3821"/>
          <cell r="T3821" t="str">
            <v>0639 8 21</v>
          </cell>
          <cell r="U3821" t="str">
            <v xml:space="preserve"> </v>
          </cell>
          <cell r="V3821" t="str">
            <v xml:space="preserve"> </v>
          </cell>
          <cell r="W3821">
            <v>0</v>
          </cell>
          <cell r="X3821">
            <v>0</v>
          </cell>
          <cell r="Y3821" t="str">
            <v>xx</v>
          </cell>
        </row>
        <row r="3822">
          <cell r="A3822" t="str">
            <v>0639  8 22</v>
          </cell>
          <cell r="B3822" t="str">
            <v>ELECTRICAL POWER SERVICE- CONTRIBUTION IN AID OF CONSTRUCTION (CIAC),  PROJECT  439344-1-52-01 (DO NOT BID)</v>
          </cell>
          <cell r="C3822" t="str">
            <v>LS</v>
          </cell>
          <cell r="D3822" t="str">
            <v>13</v>
          </cell>
          <cell r="E3822" t="str">
            <v>A</v>
          </cell>
          <cell r="F3822" t="str">
            <v>N</v>
          </cell>
          <cell r="G3822" t="str">
            <v>*</v>
          </cell>
          <cell r="H3822">
            <v>43782</v>
          </cell>
          <cell r="I3822">
            <v>44012</v>
          </cell>
          <cell r="J3822" t="str">
            <v/>
          </cell>
          <cell r="K3822"/>
          <cell r="T3822" t="str">
            <v>0639 8 22</v>
          </cell>
          <cell r="U3822" t="str">
            <v xml:space="preserve"> </v>
          </cell>
          <cell r="V3822" t="str">
            <v xml:space="preserve"> </v>
          </cell>
          <cell r="W3822">
            <v>0</v>
          </cell>
          <cell r="X3822">
            <v>0</v>
          </cell>
          <cell r="Y3822" t="str">
            <v>xx</v>
          </cell>
        </row>
        <row r="3823">
          <cell r="A3823" t="str">
            <v>0639  8 23</v>
          </cell>
          <cell r="B3823" t="str">
            <v>ELECTRICAL POWER SERVICE- CONTRIBUTION IN AID OF CONSTRUCTION (CIAC),  PROJECT  438608-1-52-01 (DO NOT BID)</v>
          </cell>
          <cell r="C3823" t="str">
            <v>LS</v>
          </cell>
          <cell r="D3823" t="str">
            <v>13</v>
          </cell>
          <cell r="E3823" t="str">
            <v>A</v>
          </cell>
          <cell r="F3823" t="str">
            <v>N</v>
          </cell>
          <cell r="G3823" t="str">
            <v>*</v>
          </cell>
          <cell r="H3823">
            <v>43790</v>
          </cell>
          <cell r="I3823">
            <v>43830</v>
          </cell>
          <cell r="J3823" t="str">
            <v/>
          </cell>
          <cell r="K3823"/>
          <cell r="T3823" t="str">
            <v>0639 8 23</v>
          </cell>
          <cell r="U3823" t="str">
            <v xml:space="preserve"> </v>
          </cell>
          <cell r="V3823" t="str">
            <v xml:space="preserve"> </v>
          </cell>
          <cell r="W3823">
            <v>0</v>
          </cell>
          <cell r="X3823">
            <v>0</v>
          </cell>
          <cell r="Y3823" t="str">
            <v>xx</v>
          </cell>
        </row>
        <row r="3824">
          <cell r="A3824" t="str">
            <v>0639  8 24</v>
          </cell>
          <cell r="B3824" t="str">
            <v>ELECTRICAL POWER SERVICE- CONTRIBUTION IN AID OF CONSTRUCTION (CIAC),  PROJECT  438609-1-52-01 (DO NOT BID)</v>
          </cell>
          <cell r="C3824" t="str">
            <v>LS</v>
          </cell>
          <cell r="D3824" t="str">
            <v>13</v>
          </cell>
          <cell r="E3824" t="str">
            <v>A</v>
          </cell>
          <cell r="F3824" t="str">
            <v>N</v>
          </cell>
          <cell r="G3824" t="str">
            <v>*</v>
          </cell>
          <cell r="H3824">
            <v>43790</v>
          </cell>
          <cell r="I3824">
            <v>43830</v>
          </cell>
          <cell r="J3824" t="str">
            <v/>
          </cell>
          <cell r="K3824"/>
          <cell r="T3824" t="str">
            <v>0639 8 24</v>
          </cell>
          <cell r="U3824" t="str">
            <v xml:space="preserve"> </v>
          </cell>
          <cell r="V3824" t="str">
            <v xml:space="preserve"> </v>
          </cell>
          <cell r="W3824">
            <v>0</v>
          </cell>
          <cell r="X3824">
            <v>0</v>
          </cell>
          <cell r="Y3824" t="str">
            <v>xx</v>
          </cell>
        </row>
        <row r="3825">
          <cell r="A3825" t="str">
            <v>0639  8 25</v>
          </cell>
          <cell r="B3825" t="str">
            <v>ELECTRICAL POWER SERVICE- CONTRIBUTION IN AID OF CONSTRUCTION (CIAC),  PROJECT  440423-1-52-01 (DO NOT BID)</v>
          </cell>
          <cell r="C3825" t="str">
            <v>LS</v>
          </cell>
          <cell r="D3825" t="str">
            <v>13</v>
          </cell>
          <cell r="E3825" t="str">
            <v>A</v>
          </cell>
          <cell r="F3825" t="str">
            <v>N</v>
          </cell>
          <cell r="G3825" t="str">
            <v>*</v>
          </cell>
          <cell r="H3825">
            <v>43809</v>
          </cell>
          <cell r="I3825">
            <v>44012</v>
          </cell>
          <cell r="J3825" t="str">
            <v/>
          </cell>
          <cell r="K3825"/>
          <cell r="T3825" t="str">
            <v>0639 8 25</v>
          </cell>
          <cell r="U3825" t="str">
            <v xml:space="preserve"> </v>
          </cell>
          <cell r="V3825" t="str">
            <v xml:space="preserve"> </v>
          </cell>
          <cell r="W3825">
            <v>0</v>
          </cell>
          <cell r="X3825">
            <v>0</v>
          </cell>
          <cell r="Y3825" t="str">
            <v>xx</v>
          </cell>
        </row>
        <row r="3826">
          <cell r="A3826" t="str">
            <v>0639  8 26</v>
          </cell>
          <cell r="B3826" t="str">
            <v>ELECTRICAL POWER SERVICE- CONTRIBUTION IN AID OF CONSTRUCTION (CIAC),  PROJECT  440291-1-52-01 (DO NOT BID)</v>
          </cell>
          <cell r="C3826" t="str">
            <v>LS</v>
          </cell>
          <cell r="D3826" t="str">
            <v>13</v>
          </cell>
          <cell r="E3826" t="str">
            <v>A</v>
          </cell>
          <cell r="F3826" t="str">
            <v>N</v>
          </cell>
          <cell r="G3826" t="str">
            <v>*</v>
          </cell>
          <cell r="H3826">
            <v>43840</v>
          </cell>
          <cell r="I3826">
            <v>44012</v>
          </cell>
          <cell r="J3826" t="str">
            <v/>
          </cell>
          <cell r="K3826"/>
          <cell r="T3826" t="str">
            <v>0639 8 26</v>
          </cell>
          <cell r="U3826" t="str">
            <v xml:space="preserve"> </v>
          </cell>
          <cell r="V3826" t="str">
            <v xml:space="preserve"> </v>
          </cell>
          <cell r="W3826">
            <v>0</v>
          </cell>
          <cell r="X3826">
            <v>0</v>
          </cell>
          <cell r="Y3826" t="str">
            <v>xx</v>
          </cell>
        </row>
        <row r="3827">
          <cell r="A3827" t="str">
            <v>0639  8 27</v>
          </cell>
          <cell r="B3827" t="str">
            <v>ELECTRICAL POWER SERVICE- CONTRIBUTION IN AID OF CONSTRUCTION (CIAC),  PROJECT  437923-1-52-01 (DO NOT BID)</v>
          </cell>
          <cell r="C3827" t="str">
            <v>LS</v>
          </cell>
          <cell r="D3827" t="str">
            <v>13</v>
          </cell>
          <cell r="E3827" t="str">
            <v>A</v>
          </cell>
          <cell r="F3827" t="str">
            <v>N</v>
          </cell>
          <cell r="G3827" t="str">
            <v>*</v>
          </cell>
          <cell r="H3827">
            <v>43840</v>
          </cell>
          <cell r="I3827">
            <v>44012</v>
          </cell>
          <cell r="J3827" t="str">
            <v/>
          </cell>
          <cell r="K3827"/>
          <cell r="T3827" t="str">
            <v>0639 8 27</v>
          </cell>
          <cell r="U3827" t="str">
            <v xml:space="preserve"> </v>
          </cell>
          <cell r="V3827" t="str">
            <v xml:space="preserve"> </v>
          </cell>
          <cell r="W3827">
            <v>0</v>
          </cell>
          <cell r="X3827">
            <v>0</v>
          </cell>
          <cell r="Y3827" t="str">
            <v>xx</v>
          </cell>
        </row>
        <row r="3828">
          <cell r="A3828" t="str">
            <v>0639  8 28</v>
          </cell>
          <cell r="B3828" t="str">
            <v>ELECTRICAL POWER SERVICE- CONTRIBUTION IN AID OF CONSTRUCTION (CIAC),  PROJECT  443878-1-52-01 (DO NOT BID)</v>
          </cell>
          <cell r="C3828" t="str">
            <v>LS</v>
          </cell>
          <cell r="D3828" t="str">
            <v>13</v>
          </cell>
          <cell r="E3828" t="str">
            <v>A</v>
          </cell>
          <cell r="F3828" t="str">
            <v>N</v>
          </cell>
          <cell r="G3828" t="str">
            <v>*</v>
          </cell>
          <cell r="H3828">
            <v>43845</v>
          </cell>
          <cell r="I3828">
            <v>44012</v>
          </cell>
          <cell r="J3828" t="str">
            <v/>
          </cell>
          <cell r="K3828"/>
          <cell r="T3828" t="str">
            <v>0639 8 28</v>
          </cell>
          <cell r="U3828" t="str">
            <v xml:space="preserve"> </v>
          </cell>
          <cell r="V3828" t="str">
            <v xml:space="preserve"> </v>
          </cell>
          <cell r="W3828">
            <v>0</v>
          </cell>
          <cell r="X3828">
            <v>0</v>
          </cell>
          <cell r="Y3828" t="str">
            <v>xx</v>
          </cell>
        </row>
        <row r="3829">
          <cell r="A3829" t="str">
            <v>0639  8 29</v>
          </cell>
          <cell r="B3829" t="str">
            <v>ELECTRICAL POWER SERVICE- CONTRIBUTION IN AID OF CONSTRUCTION (CIAC),  PROJECT  442467-1-52-01 (DO NOT BID)</v>
          </cell>
          <cell r="C3829" t="str">
            <v>LS</v>
          </cell>
          <cell r="D3829" t="str">
            <v>13</v>
          </cell>
          <cell r="E3829" t="str">
            <v>A</v>
          </cell>
          <cell r="F3829" t="str">
            <v>N</v>
          </cell>
          <cell r="G3829" t="str">
            <v>*</v>
          </cell>
          <cell r="H3829">
            <v>43852</v>
          </cell>
          <cell r="I3829">
            <v>44012</v>
          </cell>
          <cell r="J3829" t="str">
            <v/>
          </cell>
          <cell r="K3829"/>
          <cell r="T3829" t="str">
            <v>0639 8 29</v>
          </cell>
          <cell r="U3829" t="str">
            <v xml:space="preserve"> </v>
          </cell>
          <cell r="V3829" t="str">
            <v xml:space="preserve"> </v>
          </cell>
          <cell r="W3829">
            <v>0</v>
          </cell>
          <cell r="X3829">
            <v>0</v>
          </cell>
          <cell r="Y3829" t="str">
            <v>xx</v>
          </cell>
        </row>
        <row r="3830">
          <cell r="A3830" t="str">
            <v>0639  8 30</v>
          </cell>
          <cell r="B3830" t="str">
            <v>ELECTRICAL POWER SERVICE- CONTRIBUTION IN AID OF CONSTRUCTION (CIAC),  PROJECT  441083-2-52-01 (DO NOT BID)</v>
          </cell>
          <cell r="C3830" t="str">
            <v>LS</v>
          </cell>
          <cell r="D3830" t="str">
            <v>13</v>
          </cell>
          <cell r="E3830" t="str">
            <v>A</v>
          </cell>
          <cell r="F3830" t="str">
            <v>N</v>
          </cell>
          <cell r="G3830" t="str">
            <v>*</v>
          </cell>
          <cell r="H3830">
            <v>43868</v>
          </cell>
          <cell r="I3830">
            <v>44012</v>
          </cell>
          <cell r="J3830" t="str">
            <v/>
          </cell>
          <cell r="K3830"/>
          <cell r="T3830" t="str">
            <v>0639 8 30</v>
          </cell>
          <cell r="U3830" t="str">
            <v xml:space="preserve"> </v>
          </cell>
          <cell r="V3830" t="str">
            <v xml:space="preserve"> </v>
          </cell>
          <cell r="W3830">
            <v>0</v>
          </cell>
          <cell r="X3830">
            <v>0</v>
          </cell>
          <cell r="Y3830" t="str">
            <v>xx</v>
          </cell>
        </row>
        <row r="3831">
          <cell r="A3831" t="str">
            <v>0639  8 31</v>
          </cell>
          <cell r="B3831" t="str">
            <v>ELECTRICAL POWER SERVICE- CONTRIBUTION IN AID OF CONSTRUCTION (CIAC),  PROJECT  258958-1-52-01 (DO NOT BID)</v>
          </cell>
          <cell r="C3831" t="str">
            <v>LS</v>
          </cell>
          <cell r="D3831" t="str">
            <v>13</v>
          </cell>
          <cell r="E3831" t="str">
            <v>A</v>
          </cell>
          <cell r="F3831" t="str">
            <v>N</v>
          </cell>
          <cell r="G3831" t="str">
            <v>*</v>
          </cell>
          <cell r="H3831">
            <v>43885</v>
          </cell>
          <cell r="I3831">
            <v>44012</v>
          </cell>
          <cell r="J3831" t="str">
            <v/>
          </cell>
          <cell r="K3831"/>
          <cell r="T3831" t="str">
            <v>0639 8 31</v>
          </cell>
          <cell r="U3831" t="str">
            <v xml:space="preserve"> </v>
          </cell>
          <cell r="V3831" t="str">
            <v xml:space="preserve"> </v>
          </cell>
          <cell r="W3831">
            <v>0</v>
          </cell>
          <cell r="X3831">
            <v>0</v>
          </cell>
          <cell r="Y3831" t="str">
            <v>xx</v>
          </cell>
        </row>
        <row r="3832">
          <cell r="A3832" t="str">
            <v>0639  8 32</v>
          </cell>
          <cell r="B3832" t="str">
            <v>ELECTRICAL POWER SERVICE- CONTRIBUTION IN AID OF CONSTRUCTION (CIAC),  PROJECT  439237-1-52-01 (DO NOT BID)</v>
          </cell>
          <cell r="C3832" t="str">
            <v>LS</v>
          </cell>
          <cell r="D3832" t="str">
            <v>13</v>
          </cell>
          <cell r="E3832" t="str">
            <v>A</v>
          </cell>
          <cell r="F3832" t="str">
            <v>N</v>
          </cell>
          <cell r="G3832" t="str">
            <v/>
          </cell>
          <cell r="H3832">
            <v>43886</v>
          </cell>
          <cell r="I3832">
            <v>44196</v>
          </cell>
          <cell r="J3832" t="str">
            <v/>
          </cell>
          <cell r="K3832"/>
          <cell r="T3832" t="str">
            <v>0639 8 32</v>
          </cell>
          <cell r="U3832" t="str">
            <v xml:space="preserve"> </v>
          </cell>
          <cell r="V3832" t="str">
            <v xml:space="preserve"> </v>
          </cell>
          <cell r="W3832">
            <v>0</v>
          </cell>
          <cell r="X3832">
            <v>0</v>
          </cell>
          <cell r="Y3832" t="str">
            <v>xx</v>
          </cell>
        </row>
        <row r="3833">
          <cell r="A3833" t="str">
            <v>0639  8 33</v>
          </cell>
          <cell r="B3833" t="str">
            <v>ELECTRICAL POWER SERVICE- CONTRIBUTION IN AID OF CONSTRUCTION (CIAC),  PROJECT  443878-2-52-01, ETC., TECO (DO NOT BID)</v>
          </cell>
          <cell r="C3833" t="str">
            <v>LS</v>
          </cell>
          <cell r="D3833" t="str">
            <v>13</v>
          </cell>
          <cell r="E3833" t="str">
            <v>A</v>
          </cell>
          <cell r="F3833" t="str">
            <v>N</v>
          </cell>
          <cell r="G3833" t="str">
            <v/>
          </cell>
          <cell r="H3833">
            <v>43906</v>
          </cell>
          <cell r="I3833">
            <v>44196</v>
          </cell>
          <cell r="J3833" t="str">
            <v/>
          </cell>
          <cell r="K3833"/>
          <cell r="T3833" t="str">
            <v>0639 8 33</v>
          </cell>
          <cell r="U3833" t="str">
            <v xml:space="preserve"> </v>
          </cell>
          <cell r="V3833" t="str">
            <v xml:space="preserve"> </v>
          </cell>
          <cell r="W3833">
            <v>0</v>
          </cell>
          <cell r="X3833">
            <v>0</v>
          </cell>
          <cell r="Y3833" t="str">
            <v>xx</v>
          </cell>
        </row>
        <row r="3834">
          <cell r="A3834" t="str">
            <v>0639  8 34</v>
          </cell>
          <cell r="B3834" t="str">
            <v>ELECTRICAL POWER SERVICE- CONTRIBUTION IN AID OF CONSTRUCTION (CIAC),  PROJECT  443878-2-52-01, ETC., DUKE (DO NOT BID)</v>
          </cell>
          <cell r="C3834" t="str">
            <v>LS</v>
          </cell>
          <cell r="D3834" t="str">
            <v>13</v>
          </cell>
          <cell r="E3834" t="str">
            <v>A</v>
          </cell>
          <cell r="F3834" t="str">
            <v>N</v>
          </cell>
          <cell r="G3834" t="str">
            <v/>
          </cell>
          <cell r="H3834">
            <v>43906</v>
          </cell>
          <cell r="I3834">
            <v>44196</v>
          </cell>
          <cell r="J3834" t="str">
            <v/>
          </cell>
          <cell r="K3834"/>
          <cell r="T3834" t="str">
            <v>0639 8 34</v>
          </cell>
          <cell r="U3834" t="str">
            <v xml:space="preserve"> </v>
          </cell>
          <cell r="V3834" t="str">
            <v xml:space="preserve"> </v>
          </cell>
          <cell r="W3834">
            <v>0</v>
          </cell>
          <cell r="X3834">
            <v>0</v>
          </cell>
          <cell r="Y3834" t="str">
            <v>xx</v>
          </cell>
        </row>
        <row r="3835">
          <cell r="A3835" t="str">
            <v>0639  8 35</v>
          </cell>
          <cell r="B3835" t="str">
            <v>ELECTRICAL POWER SERVICE- CONTRIBUTION IN AID OF CONSTRUCTION (CIAC),  PROJECT  443878-2-52-01, ETC., SECO (DO NOT BID)</v>
          </cell>
          <cell r="C3835" t="str">
            <v>LS</v>
          </cell>
          <cell r="D3835" t="str">
            <v>13</v>
          </cell>
          <cell r="E3835" t="str">
            <v>A</v>
          </cell>
          <cell r="F3835" t="str">
            <v>N</v>
          </cell>
          <cell r="G3835" t="str">
            <v/>
          </cell>
          <cell r="H3835">
            <v>43906</v>
          </cell>
          <cell r="I3835">
            <v>44196</v>
          </cell>
          <cell r="J3835" t="str">
            <v/>
          </cell>
          <cell r="K3835"/>
          <cell r="T3835" t="str">
            <v>0639 8 35</v>
          </cell>
          <cell r="U3835" t="str">
            <v xml:space="preserve"> </v>
          </cell>
          <cell r="V3835" t="str">
            <v xml:space="preserve"> </v>
          </cell>
          <cell r="W3835">
            <v>0</v>
          </cell>
          <cell r="X3835">
            <v>0</v>
          </cell>
          <cell r="Y3835" t="str">
            <v>xx</v>
          </cell>
        </row>
        <row r="3836">
          <cell r="A3836" t="str">
            <v>0639  8 36</v>
          </cell>
          <cell r="B3836" t="str">
            <v>ELECTRICAL POWER SERVICE- CONTRIBUTION IN AID OF CONSTRUCTION (CIAC),  PROJECT  443878-2-52-01, ETC., FPL (DO NOT BID)</v>
          </cell>
          <cell r="C3836" t="str">
            <v>LS</v>
          </cell>
          <cell r="D3836" t="str">
            <v>13</v>
          </cell>
          <cell r="E3836" t="str">
            <v>A</v>
          </cell>
          <cell r="F3836" t="str">
            <v>N</v>
          </cell>
          <cell r="G3836" t="str">
            <v/>
          </cell>
          <cell r="H3836">
            <v>43906</v>
          </cell>
          <cell r="I3836">
            <v>44196</v>
          </cell>
          <cell r="J3836" t="str">
            <v/>
          </cell>
          <cell r="K3836"/>
          <cell r="T3836" t="str">
            <v>0639 8 36</v>
          </cell>
          <cell r="U3836" t="str">
            <v xml:space="preserve"> </v>
          </cell>
          <cell r="V3836" t="str">
            <v xml:space="preserve"> </v>
          </cell>
          <cell r="W3836">
            <v>0</v>
          </cell>
          <cell r="X3836">
            <v>0</v>
          </cell>
          <cell r="Y3836" t="str">
            <v>xx</v>
          </cell>
        </row>
        <row r="3837">
          <cell r="A3837" t="str">
            <v>0639  8 37</v>
          </cell>
          <cell r="B3837" t="str">
            <v>ELECTRICAL POWER SERVICE- CONTRIBUTION IN AID OF CONSTRUCTION (CIAC),  PROJECT  442401-1-52-01 (DO NOT BID)</v>
          </cell>
          <cell r="C3837" t="str">
            <v>LS</v>
          </cell>
          <cell r="D3837" t="str">
            <v>13</v>
          </cell>
          <cell r="E3837" t="str">
            <v>A</v>
          </cell>
          <cell r="F3837" t="str">
            <v>N</v>
          </cell>
          <cell r="G3837" t="str">
            <v/>
          </cell>
          <cell r="H3837">
            <v>43971</v>
          </cell>
          <cell r="I3837">
            <v>44196</v>
          </cell>
          <cell r="J3837" t="str">
            <v/>
          </cell>
          <cell r="K3837"/>
          <cell r="T3837" t="str">
            <v>0639 8 37</v>
          </cell>
          <cell r="U3837" t="str">
            <v xml:space="preserve"> </v>
          </cell>
          <cell r="V3837" t="str">
            <v xml:space="preserve"> </v>
          </cell>
          <cell r="W3837">
            <v>0</v>
          </cell>
          <cell r="X3837">
            <v>0</v>
          </cell>
          <cell r="Y3837" t="str">
            <v>xx</v>
          </cell>
        </row>
        <row r="3838">
          <cell r="A3838" t="str">
            <v>0639  8 38</v>
          </cell>
          <cell r="B3838" t="str">
            <v>ELECTRICAL POWER SERVICE- CONTRIBUTION IN AID OF CONSTRUCTION (CIAC),  PROJECT  442115-1-52-01 (DO NOT BID)</v>
          </cell>
          <cell r="C3838" t="str">
            <v>LS</v>
          </cell>
          <cell r="D3838" t="str">
            <v>13</v>
          </cell>
          <cell r="E3838" t="str">
            <v>A</v>
          </cell>
          <cell r="F3838" t="str">
            <v>N</v>
          </cell>
          <cell r="G3838" t="str">
            <v/>
          </cell>
          <cell r="H3838">
            <v>43987</v>
          </cell>
          <cell r="I3838">
            <v>44196</v>
          </cell>
          <cell r="J3838" t="str">
            <v/>
          </cell>
          <cell r="K3838"/>
          <cell r="T3838" t="str">
            <v>0639 8 38</v>
          </cell>
          <cell r="U3838" t="str">
            <v xml:space="preserve"> </v>
          </cell>
          <cell r="V3838" t="str">
            <v xml:space="preserve"> </v>
          </cell>
          <cell r="W3838">
            <v>0</v>
          </cell>
          <cell r="X3838">
            <v>0</v>
          </cell>
          <cell r="Y3838" t="str">
            <v>xx</v>
          </cell>
        </row>
        <row r="3839">
          <cell r="A3839" t="str">
            <v>0639  8 39</v>
          </cell>
          <cell r="B3839" t="str">
            <v>ELECTRICAL POWER SERVICE- CONTRIBUTION IN AID OF CONSTRUCTION (CIAC),  PROJECT  442116-1-52-01 (DO NOT BID)</v>
          </cell>
          <cell r="C3839" t="str">
            <v>LS</v>
          </cell>
          <cell r="D3839" t="str">
            <v>13</v>
          </cell>
          <cell r="E3839" t="str">
            <v>A</v>
          </cell>
          <cell r="F3839" t="str">
            <v>N</v>
          </cell>
          <cell r="G3839" t="str">
            <v/>
          </cell>
          <cell r="H3839">
            <v>43987</v>
          </cell>
          <cell r="I3839">
            <v>44196</v>
          </cell>
          <cell r="J3839" t="str">
            <v/>
          </cell>
          <cell r="K3839"/>
          <cell r="T3839" t="str">
            <v>0639 8 39</v>
          </cell>
          <cell r="U3839" t="str">
            <v xml:space="preserve"> </v>
          </cell>
          <cell r="V3839" t="str">
            <v xml:space="preserve"> </v>
          </cell>
          <cell r="W3839">
            <v>0</v>
          </cell>
          <cell r="X3839">
            <v>0</v>
          </cell>
          <cell r="Y3839" t="str">
            <v>xx</v>
          </cell>
        </row>
        <row r="3840">
          <cell r="A3840" t="str">
            <v>0639  8 40</v>
          </cell>
          <cell r="B3840" t="str">
            <v>ELECTRICAL POWER SERVICE- CONTRIBUTION IN AID OF CONSTRUCTION (CIAC),  PROJECT  442117-1-52-01 (DO NOT BID)</v>
          </cell>
          <cell r="C3840" t="str">
            <v>LS</v>
          </cell>
          <cell r="D3840" t="str">
            <v>13</v>
          </cell>
          <cell r="E3840" t="str">
            <v>A</v>
          </cell>
          <cell r="F3840" t="str">
            <v>N</v>
          </cell>
          <cell r="G3840" t="str">
            <v/>
          </cell>
          <cell r="H3840">
            <v>43987</v>
          </cell>
          <cell r="I3840">
            <v>44196</v>
          </cell>
          <cell r="J3840" t="str">
            <v/>
          </cell>
          <cell r="K3840"/>
          <cell r="T3840" t="str">
            <v>0639 8 40</v>
          </cell>
          <cell r="U3840" t="str">
            <v xml:space="preserve"> </v>
          </cell>
          <cell r="V3840" t="str">
            <v xml:space="preserve"> </v>
          </cell>
          <cell r="W3840">
            <v>0</v>
          </cell>
          <cell r="X3840">
            <v>0</v>
          </cell>
          <cell r="Y3840" t="str">
            <v>xx</v>
          </cell>
        </row>
        <row r="3841">
          <cell r="A3841" t="str">
            <v>0639 10</v>
          </cell>
          <cell r="B3841" t="str">
            <v>ELECTRICAL POWER SERVICE DIAGNOSTIC AND MISCELLANEOUS REPAIR</v>
          </cell>
          <cell r="C3841" t="str">
            <v>EA</v>
          </cell>
          <cell r="D3841" t="str">
            <v>11</v>
          </cell>
          <cell r="E3841"/>
          <cell r="F3841" t="str">
            <v>Y</v>
          </cell>
          <cell r="G3841" t="str">
            <v/>
          </cell>
          <cell r="H3841">
            <v>41275</v>
          </cell>
          <cell r="I3841"/>
          <cell r="J3841" t="str">
            <v/>
          </cell>
          <cell r="K3841"/>
          <cell r="T3841" t="str">
            <v>0639 10</v>
          </cell>
          <cell r="U3841" t="str">
            <v xml:space="preserve"> </v>
          </cell>
          <cell r="V3841" t="str">
            <v xml:space="preserve"> </v>
          </cell>
          <cell r="W3841">
            <v>0</v>
          </cell>
          <cell r="X3841">
            <v>0</v>
          </cell>
          <cell r="Y3841" t="str">
            <v>xx</v>
          </cell>
        </row>
        <row r="3842">
          <cell r="A3842" t="str">
            <v>0639 11</v>
          </cell>
          <cell r="B3842" t="str">
            <v>GENERATOR SERVICES- TEMPORARY FURNISH, INSTALL, MONITOR, &amp; REMOVE</v>
          </cell>
          <cell r="C3842" t="str">
            <v>ED</v>
          </cell>
          <cell r="D3842" t="str">
            <v>10</v>
          </cell>
          <cell r="E3842" t="str">
            <v>M</v>
          </cell>
          <cell r="F3842" t="str">
            <v>Y</v>
          </cell>
          <cell r="G3842" t="str">
            <v/>
          </cell>
          <cell r="H3842">
            <v>43279</v>
          </cell>
          <cell r="I3842"/>
          <cell r="J3842">
            <v>1200</v>
          </cell>
          <cell r="K3842"/>
          <cell r="T3842" t="str">
            <v>0639 11</v>
          </cell>
          <cell r="U3842" t="str">
            <v xml:space="preserve"> </v>
          </cell>
          <cell r="V3842" t="str">
            <v xml:space="preserve"> </v>
          </cell>
          <cell r="W3842">
            <v>0</v>
          </cell>
          <cell r="X3842">
            <v>0</v>
          </cell>
          <cell r="Y3842" t="str">
            <v>xx</v>
          </cell>
        </row>
        <row r="3843">
          <cell r="A3843" t="str">
            <v>0639 12100</v>
          </cell>
          <cell r="B3843" t="str">
            <v>VEHICLE CHARGING STATION, LEVEL 2, PROJECT 437300-4-52-01</v>
          </cell>
          <cell r="C3843" t="str">
            <v>AS</v>
          </cell>
          <cell r="D3843" t="str">
            <v>18</v>
          </cell>
          <cell r="E3843" t="str">
            <v>T</v>
          </cell>
          <cell r="F3843" t="str">
            <v>Y</v>
          </cell>
          <cell r="G3843" t="str">
            <v>*</v>
          </cell>
          <cell r="H3843">
            <v>43606</v>
          </cell>
          <cell r="I3843">
            <v>43829</v>
          </cell>
          <cell r="J3843" t="str">
            <v/>
          </cell>
          <cell r="K3843"/>
          <cell r="T3843" t="str">
            <v>0639 12100</v>
          </cell>
          <cell r="U3843" t="str">
            <v xml:space="preserve"> </v>
          </cell>
          <cell r="V3843" t="str">
            <v xml:space="preserve"> </v>
          </cell>
          <cell r="W3843">
            <v>0</v>
          </cell>
          <cell r="X3843">
            <v>0</v>
          </cell>
          <cell r="Y3843" t="str">
            <v>xx</v>
          </cell>
        </row>
        <row r="3844">
          <cell r="A3844" t="str">
            <v>0639 12101</v>
          </cell>
          <cell r="B3844" t="str">
            <v>VEHICLE CHARGING STATION, LEVEL 3, PROJECT 437300-4-52-01</v>
          </cell>
          <cell r="C3844" t="str">
            <v>AS</v>
          </cell>
          <cell r="D3844" t="str">
            <v>18</v>
          </cell>
          <cell r="E3844" t="str">
            <v>T</v>
          </cell>
          <cell r="F3844" t="str">
            <v>Y</v>
          </cell>
          <cell r="G3844" t="str">
            <v>*</v>
          </cell>
          <cell r="H3844">
            <v>43606</v>
          </cell>
          <cell r="I3844">
            <v>43829</v>
          </cell>
          <cell r="J3844" t="str">
            <v/>
          </cell>
          <cell r="K3844"/>
          <cell r="T3844" t="str">
            <v>0639 12101</v>
          </cell>
          <cell r="U3844" t="str">
            <v xml:space="preserve"> </v>
          </cell>
          <cell r="V3844" t="str">
            <v xml:space="preserve"> </v>
          </cell>
          <cell r="W3844">
            <v>0</v>
          </cell>
          <cell r="X3844">
            <v>0</v>
          </cell>
          <cell r="Y3844" t="str">
            <v>xx</v>
          </cell>
        </row>
        <row r="3845">
          <cell r="A3845" t="str">
            <v>0641  1</v>
          </cell>
          <cell r="B3845" t="str">
            <v>STRAIN POLES GUYING, CONCRETE</v>
          </cell>
          <cell r="C3845" t="str">
            <v>EA</v>
          </cell>
          <cell r="D3845" t="str">
            <v>11</v>
          </cell>
          <cell r="E3845"/>
          <cell r="F3845" t="str">
            <v>Y</v>
          </cell>
          <cell r="G3845" t="str">
            <v>*</v>
          </cell>
          <cell r="H3845">
            <v>41275</v>
          </cell>
          <cell r="I3845">
            <v>41639</v>
          </cell>
          <cell r="J3845" t="str">
            <v/>
          </cell>
          <cell r="K3845"/>
          <cell r="T3845" t="str">
            <v>0641 1</v>
          </cell>
          <cell r="U3845" t="str">
            <v xml:space="preserve"> </v>
          </cell>
          <cell r="V3845" t="str">
            <v xml:space="preserve"> </v>
          </cell>
          <cell r="W3845">
            <v>0</v>
          </cell>
          <cell r="X3845">
            <v>0</v>
          </cell>
          <cell r="Y3845" t="str">
            <v>xx</v>
          </cell>
        </row>
        <row r="3846">
          <cell r="A3846" t="str">
            <v>0641  1  1</v>
          </cell>
          <cell r="B3846" t="str">
            <v>GUYING EXISTING CONCRETE STRAIN POLE</v>
          </cell>
          <cell r="C3846" t="str">
            <v>EA</v>
          </cell>
          <cell r="D3846" t="str">
            <v>11</v>
          </cell>
          <cell r="E3846" t="str">
            <v>A</v>
          </cell>
          <cell r="F3846" t="str">
            <v>Y</v>
          </cell>
          <cell r="G3846" t="str">
            <v/>
          </cell>
          <cell r="H3846">
            <v>42641</v>
          </cell>
          <cell r="I3846"/>
          <cell r="J3846" t="str">
            <v/>
          </cell>
          <cell r="K3846"/>
          <cell r="T3846" t="str">
            <v>0641 1 1</v>
          </cell>
          <cell r="U3846" t="str">
            <v xml:space="preserve"> </v>
          </cell>
          <cell r="V3846" t="str">
            <v xml:space="preserve"> </v>
          </cell>
          <cell r="W3846">
            <v>0</v>
          </cell>
          <cell r="X3846">
            <v>0</v>
          </cell>
          <cell r="Y3846" t="str">
            <v>xx</v>
          </cell>
        </row>
        <row r="3847">
          <cell r="A3847" t="str">
            <v>0641  2 11</v>
          </cell>
          <cell r="B3847" t="str">
            <v>PRESTRESSED CONCRETE POLE, F&amp;I, TYPE P-II PEDESTAL</v>
          </cell>
          <cell r="C3847" t="str">
            <v>EA</v>
          </cell>
          <cell r="D3847" t="str">
            <v>11</v>
          </cell>
          <cell r="E3847"/>
          <cell r="F3847" t="str">
            <v>Y</v>
          </cell>
          <cell r="G3847" t="str">
            <v/>
          </cell>
          <cell r="H3847">
            <v>41275</v>
          </cell>
          <cell r="I3847"/>
          <cell r="J3847" t="str">
            <v/>
          </cell>
          <cell r="K3847"/>
          <cell r="T3847" t="str">
            <v>0641 2 11</v>
          </cell>
          <cell r="U3847">
            <v>1470.92</v>
          </cell>
          <cell r="V3847">
            <v>1384.48</v>
          </cell>
          <cell r="W3847">
            <v>0</v>
          </cell>
          <cell r="X3847">
            <v>1.0624349936438231</v>
          </cell>
          <cell r="Y3847">
            <v>1470.92</v>
          </cell>
        </row>
        <row r="3848">
          <cell r="A3848" t="str">
            <v>0641  2 12</v>
          </cell>
          <cell r="B3848" t="str">
            <v>PRESTRESSED CONCRETE POLE, F&amp;I, TYPE P-II SERVICE POLE</v>
          </cell>
          <cell r="C3848" t="str">
            <v>EA</v>
          </cell>
          <cell r="D3848" t="str">
            <v>11</v>
          </cell>
          <cell r="E3848"/>
          <cell r="F3848" t="str">
            <v>Y</v>
          </cell>
          <cell r="G3848" t="str">
            <v/>
          </cell>
          <cell r="H3848">
            <v>41275</v>
          </cell>
          <cell r="I3848"/>
          <cell r="J3848" t="str">
            <v/>
          </cell>
          <cell r="K3848"/>
          <cell r="T3848" t="str">
            <v>0641 2 12</v>
          </cell>
          <cell r="U3848">
            <v>1327.49</v>
          </cell>
          <cell r="V3848">
            <v>1318.47</v>
          </cell>
          <cell r="W3848">
            <v>0</v>
          </cell>
          <cell r="X3848">
            <v>1.0068412629790591</v>
          </cell>
          <cell r="Y3848">
            <v>1327.49</v>
          </cell>
        </row>
        <row r="3849">
          <cell r="A3849" t="str">
            <v>0641  2 13</v>
          </cell>
          <cell r="B3849" t="str">
            <v>PRESTRESSED CONCRETE POLE, F&amp;I, TYPE P-III</v>
          </cell>
          <cell r="C3849" t="str">
            <v>EA</v>
          </cell>
          <cell r="D3849" t="str">
            <v>11</v>
          </cell>
          <cell r="E3849"/>
          <cell r="F3849" t="str">
            <v>Y</v>
          </cell>
          <cell r="G3849" t="str">
            <v/>
          </cell>
          <cell r="H3849">
            <v>41275</v>
          </cell>
          <cell r="I3849"/>
          <cell r="J3849" t="str">
            <v/>
          </cell>
          <cell r="K3849"/>
          <cell r="T3849" t="str">
            <v>0641 2 13</v>
          </cell>
          <cell r="U3849">
            <v>3956.99</v>
          </cell>
          <cell r="V3849">
            <v>4851.3500000000004</v>
          </cell>
          <cell r="W3849">
            <v>0</v>
          </cell>
          <cell r="X3849">
            <v>1.2260202830939682</v>
          </cell>
          <cell r="Y3849">
            <v>4851.3500000000004</v>
          </cell>
        </row>
        <row r="3850">
          <cell r="A3850" t="str">
            <v>0641  2 14</v>
          </cell>
          <cell r="B3850" t="str">
            <v>PRESTRESSED CONCRETE POLE, F&amp;I, TYPE P-IV</v>
          </cell>
          <cell r="C3850" t="str">
            <v>EA</v>
          </cell>
          <cell r="D3850" t="str">
            <v>11</v>
          </cell>
          <cell r="E3850"/>
          <cell r="F3850" t="str">
            <v>Y</v>
          </cell>
          <cell r="G3850" t="str">
            <v/>
          </cell>
          <cell r="H3850">
            <v>41275</v>
          </cell>
          <cell r="I3850"/>
          <cell r="J3850" t="str">
            <v/>
          </cell>
          <cell r="K3850"/>
          <cell r="T3850" t="str">
            <v>0641 2 14</v>
          </cell>
          <cell r="U3850">
            <v>6983</v>
          </cell>
          <cell r="V3850">
            <v>6983</v>
          </cell>
          <cell r="W3850">
            <v>0</v>
          </cell>
          <cell r="X3850">
            <v>1</v>
          </cell>
          <cell r="Y3850">
            <v>6983</v>
          </cell>
        </row>
        <row r="3851">
          <cell r="A3851" t="str">
            <v>0641  2 15</v>
          </cell>
          <cell r="B3851" t="str">
            <v>PRESTRESSED CONCRETE POLE, F&amp;I, TYPE P-V</v>
          </cell>
          <cell r="C3851" t="str">
            <v>EA</v>
          </cell>
          <cell r="D3851" t="str">
            <v>11</v>
          </cell>
          <cell r="E3851"/>
          <cell r="F3851" t="str">
            <v>Y</v>
          </cell>
          <cell r="G3851" t="str">
            <v/>
          </cell>
          <cell r="H3851">
            <v>41275</v>
          </cell>
          <cell r="I3851"/>
          <cell r="J3851" t="str">
            <v/>
          </cell>
          <cell r="K3851"/>
          <cell r="T3851" t="str">
            <v>0641 2 15</v>
          </cell>
          <cell r="U3851" t="str">
            <v xml:space="preserve"> </v>
          </cell>
          <cell r="V3851" t="str">
            <v xml:space="preserve"> </v>
          </cell>
          <cell r="W3851">
            <v>0</v>
          </cell>
          <cell r="X3851">
            <v>0</v>
          </cell>
          <cell r="Y3851" t="str">
            <v>xx</v>
          </cell>
        </row>
        <row r="3852">
          <cell r="A3852" t="str">
            <v>0641  2 16</v>
          </cell>
          <cell r="B3852" t="str">
            <v>PRESTRESSED CONCRETE POLE, F&amp;I, TYPE P-VI</v>
          </cell>
          <cell r="C3852" t="str">
            <v>EA</v>
          </cell>
          <cell r="D3852" t="str">
            <v>11</v>
          </cell>
          <cell r="E3852"/>
          <cell r="F3852" t="str">
            <v>Y</v>
          </cell>
          <cell r="G3852" t="str">
            <v/>
          </cell>
          <cell r="H3852">
            <v>41275</v>
          </cell>
          <cell r="I3852"/>
          <cell r="J3852" t="str">
            <v/>
          </cell>
          <cell r="K3852"/>
          <cell r="T3852" t="str">
            <v>0641 2 16</v>
          </cell>
          <cell r="U3852">
            <v>11293.07</v>
          </cell>
          <cell r="V3852">
            <v>11293.07</v>
          </cell>
          <cell r="W3852">
            <v>0</v>
          </cell>
          <cell r="X3852">
            <v>1</v>
          </cell>
          <cell r="Y3852">
            <v>11293.07</v>
          </cell>
        </row>
        <row r="3853">
          <cell r="A3853" t="str">
            <v>0641  2 17</v>
          </cell>
          <cell r="B3853" t="str">
            <v>PRESTRESSED CONCRETE POLE, F&amp;I, TYPE P-VII</v>
          </cell>
          <cell r="C3853" t="str">
            <v>EA</v>
          </cell>
          <cell r="D3853" t="str">
            <v>11</v>
          </cell>
          <cell r="E3853"/>
          <cell r="F3853" t="str">
            <v>Y</v>
          </cell>
          <cell r="G3853" t="str">
            <v/>
          </cell>
          <cell r="H3853">
            <v>41275</v>
          </cell>
          <cell r="I3853"/>
          <cell r="J3853" t="str">
            <v/>
          </cell>
          <cell r="K3853"/>
          <cell r="T3853" t="str">
            <v>0641 2 17</v>
          </cell>
          <cell r="U3853" t="str">
            <v xml:space="preserve"> </v>
          </cell>
          <cell r="V3853" t="str">
            <v xml:space="preserve"> </v>
          </cell>
          <cell r="W3853">
            <v>0</v>
          </cell>
          <cell r="X3853">
            <v>0</v>
          </cell>
          <cell r="Y3853" t="str">
            <v>xx</v>
          </cell>
        </row>
        <row r="3854">
          <cell r="A3854" t="str">
            <v>0641  2 18</v>
          </cell>
          <cell r="B3854" t="str">
            <v>PRESTRESSED CONCRETE POLE, F&amp;I, TYPE P-VIII</v>
          </cell>
          <cell r="C3854" t="str">
            <v>EA</v>
          </cell>
          <cell r="D3854" t="str">
            <v>11</v>
          </cell>
          <cell r="E3854"/>
          <cell r="F3854" t="str">
            <v>Y</v>
          </cell>
          <cell r="G3854" t="str">
            <v/>
          </cell>
          <cell r="H3854">
            <v>41275</v>
          </cell>
          <cell r="I3854"/>
          <cell r="J3854" t="str">
            <v/>
          </cell>
          <cell r="K3854"/>
          <cell r="T3854" t="str">
            <v>0641 2 18</v>
          </cell>
          <cell r="U3854">
            <v>11629.59</v>
          </cell>
          <cell r="V3854">
            <v>10745.08</v>
          </cell>
          <cell r="W3854">
            <v>0</v>
          </cell>
          <cell r="X3854">
            <v>1.0823176746939065</v>
          </cell>
          <cell r="Y3854">
            <v>11629.59</v>
          </cell>
        </row>
        <row r="3855">
          <cell r="A3855" t="str">
            <v>0641  2 19</v>
          </cell>
          <cell r="B3855" t="str">
            <v>PRESTRESSED CONCRETE POLE, F&amp;I, CUSTOM DESIGN</v>
          </cell>
          <cell r="C3855" t="str">
            <v>EA</v>
          </cell>
          <cell r="D3855" t="str">
            <v>11</v>
          </cell>
          <cell r="E3855" t="str">
            <v>P</v>
          </cell>
          <cell r="F3855" t="str">
            <v>Y</v>
          </cell>
          <cell r="G3855" t="str">
            <v/>
          </cell>
          <cell r="H3855">
            <v>41275</v>
          </cell>
          <cell r="I3855"/>
          <cell r="J3855" t="str">
            <v/>
          </cell>
          <cell r="K3855"/>
          <cell r="T3855" t="str">
            <v>0641 2 19</v>
          </cell>
          <cell r="U3855" t="str">
            <v xml:space="preserve"> </v>
          </cell>
          <cell r="V3855">
            <v>1150</v>
          </cell>
          <cell r="W3855">
            <v>0</v>
          </cell>
          <cell r="X3855">
            <v>1</v>
          </cell>
          <cell r="Y3855">
            <v>1150</v>
          </cell>
        </row>
        <row r="3856">
          <cell r="A3856" t="str">
            <v>0641  2 30</v>
          </cell>
          <cell r="B3856" t="str">
            <v>PRESTRESSED CONCRETE POLE, INSTALL</v>
          </cell>
          <cell r="C3856" t="str">
            <v>EA</v>
          </cell>
          <cell r="D3856" t="str">
            <v>11</v>
          </cell>
          <cell r="E3856"/>
          <cell r="F3856" t="str">
            <v>Y</v>
          </cell>
          <cell r="G3856" t="str">
            <v/>
          </cell>
          <cell r="H3856">
            <v>41275</v>
          </cell>
          <cell r="I3856"/>
          <cell r="J3856" t="str">
            <v/>
          </cell>
          <cell r="K3856"/>
          <cell r="T3856" t="str">
            <v>0641 2 30</v>
          </cell>
          <cell r="U3856" t="str">
            <v xml:space="preserve"> </v>
          </cell>
          <cell r="V3856" t="str">
            <v xml:space="preserve"> </v>
          </cell>
          <cell r="W3856">
            <v>0</v>
          </cell>
          <cell r="X3856">
            <v>0</v>
          </cell>
          <cell r="Y3856" t="str">
            <v>xx</v>
          </cell>
        </row>
        <row r="3857">
          <cell r="A3857" t="str">
            <v>0641  2 60</v>
          </cell>
          <cell r="B3857" t="str">
            <v>PRESTRESSED CONCRETE POLE, COMPLETE POLE REMOVAL-  PEDESTAL/SERVICE POLE</v>
          </cell>
          <cell r="C3857" t="str">
            <v>EA</v>
          </cell>
          <cell r="D3857" t="str">
            <v>11</v>
          </cell>
          <cell r="E3857"/>
          <cell r="F3857" t="str">
            <v>Y</v>
          </cell>
          <cell r="G3857" t="str">
            <v/>
          </cell>
          <cell r="H3857">
            <v>41866</v>
          </cell>
          <cell r="I3857"/>
          <cell r="J3857" t="str">
            <v/>
          </cell>
          <cell r="K3857"/>
          <cell r="T3857" t="str">
            <v>0641 2 60</v>
          </cell>
          <cell r="U3857">
            <v>578.74</v>
          </cell>
          <cell r="V3857">
            <v>500.99</v>
          </cell>
          <cell r="W3857">
            <v>0</v>
          </cell>
          <cell r="X3857">
            <v>1.1551927184175332</v>
          </cell>
          <cell r="Y3857">
            <v>578.74</v>
          </cell>
        </row>
        <row r="3858">
          <cell r="A3858" t="str">
            <v>0641  2 70</v>
          </cell>
          <cell r="B3858" t="str">
            <v>PRESTRESSED CONCRETE POLE, SHALLOW POLE REMOVAL- POLE 30' AND GREATER</v>
          </cell>
          <cell r="C3858" t="str">
            <v>EA</v>
          </cell>
          <cell r="D3858" t="str">
            <v>11</v>
          </cell>
          <cell r="E3858"/>
          <cell r="F3858" t="str">
            <v>Y</v>
          </cell>
          <cell r="G3858" t="str">
            <v/>
          </cell>
          <cell r="H3858">
            <v>41866</v>
          </cell>
          <cell r="I3858"/>
          <cell r="J3858" t="str">
            <v/>
          </cell>
          <cell r="K3858"/>
          <cell r="T3858" t="str">
            <v>0641 2 70</v>
          </cell>
          <cell r="U3858">
            <v>2962.82</v>
          </cell>
          <cell r="V3858">
            <v>3866.82</v>
          </cell>
          <cell r="W3858">
            <v>0</v>
          </cell>
          <cell r="X3858">
            <v>1.3051147217853261</v>
          </cell>
          <cell r="Y3858">
            <v>3866.82</v>
          </cell>
        </row>
        <row r="3859">
          <cell r="A3859" t="str">
            <v>0641  2 80</v>
          </cell>
          <cell r="B3859" t="str">
            <v>PRESTRESSED CONCRETE POLE, COMPLETE POLE REMOVAL- POLE 30' AND GREATER</v>
          </cell>
          <cell r="C3859" t="str">
            <v>EA</v>
          </cell>
          <cell r="D3859" t="str">
            <v>11</v>
          </cell>
          <cell r="E3859"/>
          <cell r="F3859" t="str">
            <v>Y</v>
          </cell>
          <cell r="G3859" t="str">
            <v/>
          </cell>
          <cell r="H3859">
            <v>41866</v>
          </cell>
          <cell r="I3859"/>
          <cell r="J3859" t="str">
            <v/>
          </cell>
          <cell r="K3859"/>
          <cell r="T3859" t="str">
            <v>0641 2 80</v>
          </cell>
          <cell r="U3859">
            <v>4173.91</v>
          </cell>
          <cell r="V3859">
            <v>4098.3900000000003</v>
          </cell>
          <cell r="W3859">
            <v>0</v>
          </cell>
          <cell r="X3859">
            <v>1.0184267480644837</v>
          </cell>
          <cell r="Y3859">
            <v>4173.91</v>
          </cell>
        </row>
        <row r="3860">
          <cell r="A3860" t="str">
            <v>0641  3 70</v>
          </cell>
          <cell r="B3860" t="str">
            <v>CONCRETE CCTV POLE, SHALLOW POLE REMOVAL</v>
          </cell>
          <cell r="C3860" t="str">
            <v>EA</v>
          </cell>
          <cell r="D3860" t="str">
            <v>11</v>
          </cell>
          <cell r="E3860"/>
          <cell r="F3860" t="str">
            <v>Y</v>
          </cell>
          <cell r="G3860" t="str">
            <v>*</v>
          </cell>
          <cell r="H3860">
            <v>41866</v>
          </cell>
          <cell r="I3860">
            <v>42185</v>
          </cell>
          <cell r="J3860" t="str">
            <v/>
          </cell>
          <cell r="K3860"/>
          <cell r="T3860" t="str">
            <v>0641 3 70</v>
          </cell>
          <cell r="U3860" t="str">
            <v xml:space="preserve"> </v>
          </cell>
          <cell r="V3860" t="str">
            <v xml:space="preserve"> </v>
          </cell>
          <cell r="W3860">
            <v>0</v>
          </cell>
          <cell r="X3860">
            <v>0</v>
          </cell>
          <cell r="Y3860" t="str">
            <v>xx</v>
          </cell>
        </row>
        <row r="3861">
          <cell r="A3861" t="str">
            <v>0641  3 80</v>
          </cell>
          <cell r="B3861" t="str">
            <v>CONCRETE CCTV POLE, COMPLETE POLE REMOVAL</v>
          </cell>
          <cell r="C3861" t="str">
            <v>EA</v>
          </cell>
          <cell r="D3861" t="str">
            <v>11</v>
          </cell>
          <cell r="E3861" t="str">
            <v xml:space="preserve"> </v>
          </cell>
          <cell r="F3861" t="str">
            <v>Y</v>
          </cell>
          <cell r="G3861" t="str">
            <v>*</v>
          </cell>
          <cell r="H3861">
            <v>41866</v>
          </cell>
          <cell r="I3861">
            <v>42185</v>
          </cell>
          <cell r="J3861" t="str">
            <v/>
          </cell>
          <cell r="K3861"/>
          <cell r="T3861" t="str">
            <v>0641 3 80</v>
          </cell>
          <cell r="U3861" t="str">
            <v xml:space="preserve"> </v>
          </cell>
          <cell r="V3861" t="str">
            <v xml:space="preserve"> </v>
          </cell>
          <cell r="W3861">
            <v>0</v>
          </cell>
          <cell r="X3861">
            <v>0</v>
          </cell>
          <cell r="Y3861" t="str">
            <v>xx</v>
          </cell>
        </row>
        <row r="3862">
          <cell r="A3862" t="str">
            <v>0641  3163</v>
          </cell>
          <cell r="B3862" t="str">
            <v>CONCRETE CCTV POLE, FURNISH &amp; INSTALL WITH LOWERING  DEVICE, 63'</v>
          </cell>
          <cell r="C3862" t="str">
            <v>EA</v>
          </cell>
          <cell r="D3862" t="str">
            <v>11</v>
          </cell>
          <cell r="E3862"/>
          <cell r="F3862" t="str">
            <v>Y</v>
          </cell>
          <cell r="G3862" t="str">
            <v/>
          </cell>
          <cell r="H3862">
            <v>41878</v>
          </cell>
          <cell r="I3862"/>
          <cell r="J3862" t="str">
            <v/>
          </cell>
          <cell r="K3862"/>
          <cell r="T3862" t="str">
            <v>0641 3163</v>
          </cell>
          <cell r="U3862">
            <v>20305</v>
          </cell>
          <cell r="V3862">
            <v>22576.3</v>
          </cell>
          <cell r="W3862">
            <v>0</v>
          </cell>
          <cell r="X3862">
            <v>1.111859147993105</v>
          </cell>
          <cell r="Y3862">
            <v>22576.3</v>
          </cell>
        </row>
        <row r="3863">
          <cell r="A3863" t="str">
            <v>0641  3169</v>
          </cell>
          <cell r="B3863" t="str">
            <v>CONCRETE CCTV POLE, FURNISH &amp; INSTALL WITH LOWERING  DEVICE, 69'</v>
          </cell>
          <cell r="C3863" t="str">
            <v>EA</v>
          </cell>
          <cell r="D3863" t="str">
            <v>11</v>
          </cell>
          <cell r="E3863"/>
          <cell r="F3863" t="str">
            <v>Y</v>
          </cell>
          <cell r="G3863" t="str">
            <v/>
          </cell>
          <cell r="H3863">
            <v>41878</v>
          </cell>
          <cell r="I3863"/>
          <cell r="J3863" t="str">
            <v/>
          </cell>
          <cell r="K3863"/>
          <cell r="T3863" t="str">
            <v>0641 3169</v>
          </cell>
          <cell r="U3863">
            <v>18758</v>
          </cell>
          <cell r="V3863">
            <v>18929.47</v>
          </cell>
          <cell r="W3863">
            <v>0</v>
          </cell>
          <cell r="X3863">
            <v>1.0091411664356542</v>
          </cell>
          <cell r="Y3863">
            <v>18929.47</v>
          </cell>
        </row>
        <row r="3864">
          <cell r="A3864" t="str">
            <v>0641  3175</v>
          </cell>
          <cell r="B3864" t="str">
            <v>CONCRETE CCTV POLE, FURNISH &amp; INSTALL WITH LOWERING  DEVICE, 75'</v>
          </cell>
          <cell r="C3864" t="str">
            <v>EA</v>
          </cell>
          <cell r="D3864" t="str">
            <v>11</v>
          </cell>
          <cell r="E3864"/>
          <cell r="F3864" t="str">
            <v>Y</v>
          </cell>
          <cell r="G3864" t="str">
            <v/>
          </cell>
          <cell r="H3864">
            <v>41878</v>
          </cell>
          <cell r="I3864"/>
          <cell r="J3864" t="str">
            <v/>
          </cell>
          <cell r="K3864"/>
          <cell r="T3864" t="str">
            <v>0641 3175</v>
          </cell>
          <cell r="U3864">
            <v>22895</v>
          </cell>
          <cell r="V3864">
            <v>20948.38</v>
          </cell>
          <cell r="W3864">
            <v>0</v>
          </cell>
          <cell r="X3864">
            <v>1.0929246080126482</v>
          </cell>
          <cell r="Y3864">
            <v>22895</v>
          </cell>
        </row>
        <row r="3865">
          <cell r="A3865" t="str">
            <v>0641  3180</v>
          </cell>
          <cell r="B3865" t="str">
            <v>CONCRETE CCTV POLE, FURNISH &amp; INSTALL WITH LOWERING  DEVICE, 80'</v>
          </cell>
          <cell r="C3865" t="str">
            <v>EA</v>
          </cell>
          <cell r="D3865" t="str">
            <v>11</v>
          </cell>
          <cell r="E3865"/>
          <cell r="F3865" t="str">
            <v>Y</v>
          </cell>
          <cell r="G3865" t="str">
            <v/>
          </cell>
          <cell r="H3865">
            <v>41878</v>
          </cell>
          <cell r="I3865"/>
          <cell r="J3865" t="str">
            <v/>
          </cell>
          <cell r="K3865"/>
          <cell r="T3865" t="str">
            <v>0641 3180</v>
          </cell>
          <cell r="U3865" t="str">
            <v xml:space="preserve"> </v>
          </cell>
          <cell r="V3865">
            <v>21190.49</v>
          </cell>
          <cell r="W3865">
            <v>0</v>
          </cell>
          <cell r="X3865">
            <v>1</v>
          </cell>
          <cell r="Y3865">
            <v>21190.49</v>
          </cell>
        </row>
        <row r="3866">
          <cell r="A3866" t="str">
            <v>0641  3186</v>
          </cell>
          <cell r="B3866" t="str">
            <v>CONCRETE CCTV POLE, FURNISH &amp; INSTALL WITH LOWERING  DEVICE, 86'</v>
          </cell>
          <cell r="C3866" t="str">
            <v>EA</v>
          </cell>
          <cell r="D3866" t="str">
            <v>11</v>
          </cell>
          <cell r="E3866"/>
          <cell r="F3866" t="str">
            <v>Y</v>
          </cell>
          <cell r="G3866" t="str">
            <v/>
          </cell>
          <cell r="H3866">
            <v>41878</v>
          </cell>
          <cell r="I3866"/>
          <cell r="J3866" t="str">
            <v/>
          </cell>
          <cell r="K3866"/>
          <cell r="T3866" t="str">
            <v>0641 3186</v>
          </cell>
          <cell r="U3866">
            <v>21464</v>
          </cell>
          <cell r="V3866">
            <v>19914.75</v>
          </cell>
          <cell r="W3866">
            <v>0</v>
          </cell>
          <cell r="X3866">
            <v>1.0777940973399114</v>
          </cell>
          <cell r="Y3866">
            <v>21464</v>
          </cell>
        </row>
        <row r="3867">
          <cell r="A3867" t="str">
            <v>0641  3263</v>
          </cell>
          <cell r="B3867" t="str">
            <v>CONCRETE CCTV POLE, FURNISH &amp; INSTALL WITHOUT LOWERING DEVICE, 63'</v>
          </cell>
          <cell r="C3867" t="str">
            <v>EA</v>
          </cell>
          <cell r="D3867" t="str">
            <v>11</v>
          </cell>
          <cell r="E3867"/>
          <cell r="F3867" t="str">
            <v>Y</v>
          </cell>
          <cell r="G3867" t="str">
            <v/>
          </cell>
          <cell r="H3867">
            <v>41901</v>
          </cell>
          <cell r="I3867"/>
          <cell r="J3867" t="str">
            <v/>
          </cell>
          <cell r="K3867"/>
          <cell r="T3867" t="str">
            <v>0641 3263</v>
          </cell>
          <cell r="U3867" t="str">
            <v xml:space="preserve"> </v>
          </cell>
          <cell r="V3867" t="str">
            <v xml:space="preserve"> </v>
          </cell>
          <cell r="W3867">
            <v>0</v>
          </cell>
          <cell r="X3867">
            <v>0</v>
          </cell>
          <cell r="Y3867" t="str">
            <v>xx</v>
          </cell>
        </row>
        <row r="3868">
          <cell r="A3868" t="str">
            <v>0641  3269</v>
          </cell>
          <cell r="B3868" t="str">
            <v>CONCRETE CCTV POLE, FURNISH &amp; INSTALL WITHOUT LOWERING DEVICE, 69'</v>
          </cell>
          <cell r="C3868" t="str">
            <v>EA</v>
          </cell>
          <cell r="D3868" t="str">
            <v>11</v>
          </cell>
          <cell r="E3868"/>
          <cell r="F3868" t="str">
            <v>Y</v>
          </cell>
          <cell r="G3868" t="str">
            <v/>
          </cell>
          <cell r="H3868">
            <v>42058</v>
          </cell>
          <cell r="I3868"/>
          <cell r="J3868" t="str">
            <v/>
          </cell>
          <cell r="K3868"/>
          <cell r="T3868" t="str">
            <v>0641 3269</v>
          </cell>
          <cell r="U3868" t="str">
            <v xml:space="preserve"> </v>
          </cell>
          <cell r="V3868" t="str">
            <v xml:space="preserve"> </v>
          </cell>
          <cell r="W3868">
            <v>0</v>
          </cell>
          <cell r="X3868">
            <v>0</v>
          </cell>
          <cell r="Y3868" t="str">
            <v>xx</v>
          </cell>
        </row>
        <row r="3869">
          <cell r="A3869" t="str">
            <v>0641  3275</v>
          </cell>
          <cell r="B3869" t="str">
            <v>CONCRETE CCTV POLE, FURNISH &amp; INSTALL WITHOUT LOWERING DEVICE, 75'</v>
          </cell>
          <cell r="C3869" t="str">
            <v>EA</v>
          </cell>
          <cell r="D3869" t="str">
            <v>11</v>
          </cell>
          <cell r="E3869"/>
          <cell r="F3869" t="str">
            <v>Y</v>
          </cell>
          <cell r="G3869" t="str">
            <v/>
          </cell>
          <cell r="H3869">
            <v>41901</v>
          </cell>
          <cell r="I3869"/>
          <cell r="J3869" t="str">
            <v/>
          </cell>
          <cell r="K3869"/>
          <cell r="T3869" t="str">
            <v>0641 3275</v>
          </cell>
          <cell r="U3869" t="str">
            <v xml:space="preserve"> </v>
          </cell>
          <cell r="V3869" t="str">
            <v xml:space="preserve"> </v>
          </cell>
          <cell r="W3869">
            <v>0</v>
          </cell>
          <cell r="X3869">
            <v>0</v>
          </cell>
          <cell r="Y3869" t="str">
            <v>xx</v>
          </cell>
        </row>
        <row r="3870">
          <cell r="A3870" t="str">
            <v>0641  3280</v>
          </cell>
          <cell r="B3870" t="str">
            <v>CONCRETE CCTV POLE, FURNISH &amp; INSTALL WITHOUT LOWERING DEVICE, 80'</v>
          </cell>
          <cell r="C3870" t="str">
            <v>EA</v>
          </cell>
          <cell r="D3870" t="str">
            <v>11</v>
          </cell>
          <cell r="E3870" t="str">
            <v xml:space="preserve"> </v>
          </cell>
          <cell r="F3870" t="str">
            <v>Y</v>
          </cell>
          <cell r="G3870" t="str">
            <v/>
          </cell>
          <cell r="H3870">
            <v>42404</v>
          </cell>
          <cell r="I3870"/>
          <cell r="J3870">
            <v>20000</v>
          </cell>
          <cell r="K3870"/>
          <cell r="T3870" t="str">
            <v>0641 3280</v>
          </cell>
          <cell r="U3870" t="str">
            <v xml:space="preserve"> </v>
          </cell>
          <cell r="V3870" t="str">
            <v xml:space="preserve"> </v>
          </cell>
          <cell r="W3870">
            <v>0</v>
          </cell>
          <cell r="X3870">
            <v>0</v>
          </cell>
          <cell r="Y3870" t="str">
            <v>xx</v>
          </cell>
        </row>
        <row r="3871">
          <cell r="A3871" t="str">
            <v>0641  3286</v>
          </cell>
          <cell r="B3871" t="str">
            <v>CONCRETE CCTV POLE, FURNISH &amp; INSTALL WITH OUT LOWERING DEVICE, 86'</v>
          </cell>
          <cell r="C3871" t="str">
            <v>EA</v>
          </cell>
          <cell r="D3871" t="str">
            <v>11</v>
          </cell>
          <cell r="E3871"/>
          <cell r="F3871" t="str">
            <v>Y</v>
          </cell>
          <cell r="G3871" t="str">
            <v/>
          </cell>
          <cell r="H3871">
            <v>41901</v>
          </cell>
          <cell r="I3871"/>
          <cell r="J3871" t="str">
            <v/>
          </cell>
          <cell r="K3871"/>
          <cell r="T3871" t="str">
            <v>0641 3286</v>
          </cell>
          <cell r="U3871" t="str">
            <v xml:space="preserve"> </v>
          </cell>
          <cell r="V3871" t="str">
            <v xml:space="preserve"> </v>
          </cell>
          <cell r="W3871">
            <v>0</v>
          </cell>
          <cell r="X3871">
            <v>0</v>
          </cell>
          <cell r="Y3871" t="str">
            <v>xx</v>
          </cell>
        </row>
        <row r="3872">
          <cell r="A3872" t="str">
            <v>0641  3700</v>
          </cell>
          <cell r="B3872" t="str">
            <v>CONCRETE CCTV POLE, SHALLOW POLE REMOVAL</v>
          </cell>
          <cell r="C3872" t="str">
            <v>EA</v>
          </cell>
          <cell r="D3872" t="str">
            <v>11</v>
          </cell>
          <cell r="E3872"/>
          <cell r="F3872" t="str">
            <v>Y</v>
          </cell>
          <cell r="G3872" t="str">
            <v/>
          </cell>
          <cell r="H3872">
            <v>41878</v>
          </cell>
          <cell r="I3872"/>
          <cell r="J3872" t="str">
            <v/>
          </cell>
          <cell r="K3872"/>
          <cell r="T3872" t="str">
            <v>0641 3700</v>
          </cell>
          <cell r="U3872" t="str">
            <v xml:space="preserve"> </v>
          </cell>
          <cell r="V3872" t="str">
            <v xml:space="preserve"> </v>
          </cell>
          <cell r="W3872">
            <v>0</v>
          </cell>
          <cell r="X3872">
            <v>0</v>
          </cell>
          <cell r="Y3872" t="str">
            <v>xx</v>
          </cell>
        </row>
        <row r="3873">
          <cell r="A3873" t="str">
            <v>0641  3800</v>
          </cell>
          <cell r="B3873" t="str">
            <v>CONCRETE CCTV POLE, COMPLETE POLE REMOVAL</v>
          </cell>
          <cell r="C3873" t="str">
            <v>EA</v>
          </cell>
          <cell r="D3873" t="str">
            <v>11</v>
          </cell>
          <cell r="E3873"/>
          <cell r="F3873" t="str">
            <v>Y</v>
          </cell>
          <cell r="G3873" t="str">
            <v/>
          </cell>
          <cell r="H3873">
            <v>41878</v>
          </cell>
          <cell r="I3873"/>
          <cell r="J3873" t="str">
            <v/>
          </cell>
          <cell r="K3873"/>
          <cell r="T3873" t="str">
            <v>0641 3800</v>
          </cell>
          <cell r="U3873">
            <v>1879</v>
          </cell>
          <cell r="V3873">
            <v>1879</v>
          </cell>
          <cell r="W3873">
            <v>0</v>
          </cell>
          <cell r="X3873">
            <v>1</v>
          </cell>
          <cell r="Y3873">
            <v>1879</v>
          </cell>
        </row>
        <row r="3874">
          <cell r="A3874" t="str">
            <v>0641  3901</v>
          </cell>
          <cell r="B3874" t="str">
            <v>CONCRETE CCTV POLE, FURNISH &amp; INSTALL WITHOUT LOWERING DEVICE, 43' PROJECT 443634-3-52-01</v>
          </cell>
          <cell r="C3874" t="str">
            <v>EA</v>
          </cell>
          <cell r="D3874" t="str">
            <v>11</v>
          </cell>
          <cell r="E3874" t="str">
            <v xml:space="preserve"> </v>
          </cell>
          <cell r="F3874" t="str">
            <v>Y</v>
          </cell>
          <cell r="G3874" t="str">
            <v/>
          </cell>
          <cell r="H3874">
            <v>43882</v>
          </cell>
          <cell r="I3874">
            <v>44196</v>
          </cell>
          <cell r="J3874" t="str">
            <v/>
          </cell>
          <cell r="K3874"/>
          <cell r="T3874" t="str">
            <v>0641 3901</v>
          </cell>
          <cell r="U3874" t="str">
            <v xml:space="preserve"> </v>
          </cell>
          <cell r="V3874" t="str">
            <v xml:space="preserve"> </v>
          </cell>
          <cell r="W3874">
            <v>0</v>
          </cell>
          <cell r="X3874">
            <v>0</v>
          </cell>
          <cell r="Y3874" t="str">
            <v>xx</v>
          </cell>
        </row>
        <row r="3875">
          <cell r="A3875" t="str">
            <v>0641 14134</v>
          </cell>
          <cell r="B3875" t="str">
            <v>PREST CONC POLE, F&amp;I - WITH FOUNDATION, TYPE N-V, 34'</v>
          </cell>
          <cell r="C3875" t="str">
            <v>EA</v>
          </cell>
          <cell r="D3875" t="str">
            <v>11</v>
          </cell>
          <cell r="E3875" t="str">
            <v xml:space="preserve"> </v>
          </cell>
          <cell r="F3875" t="str">
            <v>Y</v>
          </cell>
          <cell r="G3875" t="str">
            <v>*</v>
          </cell>
          <cell r="H3875">
            <v>41275</v>
          </cell>
          <cell r="I3875">
            <v>41639</v>
          </cell>
          <cell r="J3875" t="str">
            <v/>
          </cell>
          <cell r="K3875"/>
          <cell r="T3875" t="str">
            <v>0641 14134</v>
          </cell>
          <cell r="U3875" t="str">
            <v xml:space="preserve"> </v>
          </cell>
          <cell r="V3875" t="str">
            <v xml:space="preserve"> </v>
          </cell>
          <cell r="W3875">
            <v>0</v>
          </cell>
          <cell r="X3875">
            <v>0</v>
          </cell>
          <cell r="Y3875" t="str">
            <v>xx</v>
          </cell>
        </row>
        <row r="3876">
          <cell r="A3876" t="str">
            <v>0641 41112</v>
          </cell>
          <cell r="B3876" t="str">
            <v>TEMP DUMMY PAYITEM FOR WT DATA MIGRATION</v>
          </cell>
          <cell r="C3876" t="str">
            <v>EA</v>
          </cell>
          <cell r="D3876" t="str">
            <v>11</v>
          </cell>
          <cell r="E3876"/>
          <cell r="F3876" t="str">
            <v>Y</v>
          </cell>
          <cell r="G3876" t="str">
            <v>*</v>
          </cell>
          <cell r="H3876">
            <v>38748</v>
          </cell>
          <cell r="I3876">
            <v>41275</v>
          </cell>
          <cell r="J3876" t="str">
            <v/>
          </cell>
          <cell r="K3876"/>
          <cell r="T3876" t="str">
            <v>0641 41112</v>
          </cell>
          <cell r="U3876" t="str">
            <v xml:space="preserve"> </v>
          </cell>
          <cell r="V3876" t="str">
            <v xml:space="preserve"> </v>
          </cell>
          <cell r="W3876">
            <v>0</v>
          </cell>
          <cell r="X3876">
            <v>0</v>
          </cell>
          <cell r="Y3876" t="str">
            <v>xx</v>
          </cell>
        </row>
        <row r="3877">
          <cell r="A3877" t="str">
            <v>0641 41136</v>
          </cell>
          <cell r="B3877" t="str">
            <v>TEMP DUMMY PAYITEM FOR WT DATA MIGRATION</v>
          </cell>
          <cell r="C3877" t="str">
            <v>EA</v>
          </cell>
          <cell r="D3877" t="str">
            <v>11</v>
          </cell>
          <cell r="E3877"/>
          <cell r="F3877" t="str">
            <v>Y</v>
          </cell>
          <cell r="G3877" t="str">
            <v>*</v>
          </cell>
          <cell r="H3877">
            <v>38737</v>
          </cell>
          <cell r="I3877">
            <v>41275</v>
          </cell>
          <cell r="J3877" t="str">
            <v/>
          </cell>
          <cell r="K3877"/>
          <cell r="T3877" t="str">
            <v>0641 41136</v>
          </cell>
          <cell r="U3877" t="str">
            <v xml:space="preserve"> </v>
          </cell>
          <cell r="V3877" t="str">
            <v xml:space="preserve"> </v>
          </cell>
          <cell r="W3877">
            <v>0</v>
          </cell>
          <cell r="X3877">
            <v>0</v>
          </cell>
          <cell r="Y3877" t="str">
            <v>xx</v>
          </cell>
        </row>
        <row r="3878">
          <cell r="A3878" t="str">
            <v>0643  1</v>
          </cell>
          <cell r="B3878" t="str">
            <v>STRAIN POLE, WOOD, GUYING</v>
          </cell>
          <cell r="C3878" t="str">
            <v>EA</v>
          </cell>
          <cell r="D3878" t="str">
            <v>11</v>
          </cell>
          <cell r="E3878" t="str">
            <v xml:space="preserve"> </v>
          </cell>
          <cell r="F3878" t="str">
            <v>Y</v>
          </cell>
          <cell r="G3878" t="str">
            <v>*</v>
          </cell>
          <cell r="H3878">
            <v>41275</v>
          </cell>
          <cell r="I3878">
            <v>42369</v>
          </cell>
          <cell r="J3878" t="str">
            <v/>
          </cell>
          <cell r="K3878"/>
          <cell r="T3878" t="str">
            <v>0643 1</v>
          </cell>
          <cell r="U3878" t="str">
            <v xml:space="preserve"> </v>
          </cell>
          <cell r="V3878" t="str">
            <v xml:space="preserve"> </v>
          </cell>
          <cell r="W3878">
            <v>0</v>
          </cell>
          <cell r="X3878">
            <v>0</v>
          </cell>
          <cell r="Y3878" t="str">
            <v>xx</v>
          </cell>
        </row>
        <row r="3879">
          <cell r="A3879" t="str">
            <v>0643  1101</v>
          </cell>
          <cell r="B3879" t="str">
            <v>GUYING EXISTING WOOD POLE, PROJECT 436122-1-52-01</v>
          </cell>
          <cell r="C3879" t="str">
            <v>EA</v>
          </cell>
          <cell r="D3879" t="str">
            <v>10</v>
          </cell>
          <cell r="E3879" t="str">
            <v>T</v>
          </cell>
          <cell r="F3879" t="str">
            <v>Y</v>
          </cell>
          <cell r="G3879" t="str">
            <v>*</v>
          </cell>
          <cell r="H3879">
            <v>43277</v>
          </cell>
          <cell r="I3879">
            <v>43830</v>
          </cell>
          <cell r="J3879" t="str">
            <v/>
          </cell>
          <cell r="K3879"/>
          <cell r="T3879" t="str">
            <v>0643 1101</v>
          </cell>
          <cell r="U3879" t="str">
            <v xml:space="preserve"> </v>
          </cell>
          <cell r="V3879" t="str">
            <v xml:space="preserve"> </v>
          </cell>
          <cell r="W3879">
            <v>0</v>
          </cell>
          <cell r="X3879">
            <v>0</v>
          </cell>
          <cell r="Y3879" t="str">
            <v>xx</v>
          </cell>
        </row>
        <row r="3880">
          <cell r="A3880" t="str">
            <v>0643125</v>
          </cell>
          <cell r="B3880" t="str">
            <v>STRAIN POLE, WOOD, F&amp;I, 25'</v>
          </cell>
          <cell r="C3880" t="str">
            <v>EA</v>
          </cell>
          <cell r="D3880" t="str">
            <v>11</v>
          </cell>
          <cell r="E3880" t="str">
            <v xml:space="preserve"> </v>
          </cell>
          <cell r="F3880" t="str">
            <v>Y</v>
          </cell>
          <cell r="G3880" t="str">
            <v>*</v>
          </cell>
          <cell r="H3880">
            <v>41275</v>
          </cell>
          <cell r="I3880">
            <v>42369</v>
          </cell>
          <cell r="J3880" t="str">
            <v/>
          </cell>
          <cell r="K3880"/>
          <cell r="T3880" t="str">
            <v>0643125</v>
          </cell>
          <cell r="U3880" t="str">
            <v xml:space="preserve"> </v>
          </cell>
          <cell r="V3880" t="str">
            <v xml:space="preserve"> </v>
          </cell>
          <cell r="W3880">
            <v>0</v>
          </cell>
          <cell r="X3880">
            <v>0</v>
          </cell>
          <cell r="Y3880" t="str">
            <v>xx</v>
          </cell>
        </row>
        <row r="3881">
          <cell r="A3881" t="str">
            <v>0643130</v>
          </cell>
          <cell r="B3881" t="str">
            <v>STRAIN POLES,  WOOD, FURNISH &amp; INSTALL, 30'</v>
          </cell>
          <cell r="C3881" t="str">
            <v>EA</v>
          </cell>
          <cell r="D3881" t="str">
            <v>11</v>
          </cell>
          <cell r="E3881" t="str">
            <v xml:space="preserve"> </v>
          </cell>
          <cell r="F3881" t="str">
            <v>Y</v>
          </cell>
          <cell r="G3881" t="str">
            <v>*</v>
          </cell>
          <cell r="H3881">
            <v>41275</v>
          </cell>
          <cell r="I3881">
            <v>42369</v>
          </cell>
          <cell r="J3881" t="str">
            <v/>
          </cell>
          <cell r="K3881"/>
          <cell r="T3881" t="str">
            <v>0643130</v>
          </cell>
          <cell r="U3881" t="str">
            <v xml:space="preserve"> </v>
          </cell>
          <cell r="V3881" t="str">
            <v xml:space="preserve"> </v>
          </cell>
          <cell r="W3881">
            <v>0</v>
          </cell>
          <cell r="X3881">
            <v>0</v>
          </cell>
          <cell r="Y3881" t="str">
            <v>xx</v>
          </cell>
        </row>
        <row r="3882">
          <cell r="A3882" t="str">
            <v>0643140</v>
          </cell>
          <cell r="B3882" t="str">
            <v>STRAIN POLE, WOOD, FURNISH &amp; INSTALL, 40'</v>
          </cell>
          <cell r="C3882" t="str">
            <v>EA</v>
          </cell>
          <cell r="D3882" t="str">
            <v>11</v>
          </cell>
          <cell r="E3882" t="str">
            <v xml:space="preserve"> </v>
          </cell>
          <cell r="F3882" t="str">
            <v>Y</v>
          </cell>
          <cell r="G3882" t="str">
            <v>*</v>
          </cell>
          <cell r="H3882">
            <v>41275</v>
          </cell>
          <cell r="I3882">
            <v>42369</v>
          </cell>
          <cell r="J3882" t="str">
            <v/>
          </cell>
          <cell r="K3882"/>
          <cell r="T3882" t="str">
            <v>0643140</v>
          </cell>
          <cell r="U3882" t="str">
            <v xml:space="preserve"> </v>
          </cell>
          <cell r="V3882" t="str">
            <v xml:space="preserve"> </v>
          </cell>
          <cell r="W3882">
            <v>0</v>
          </cell>
          <cell r="X3882">
            <v>0</v>
          </cell>
          <cell r="Y3882" t="str">
            <v>xx</v>
          </cell>
        </row>
        <row r="3883">
          <cell r="A3883" t="str">
            <v>0643145</v>
          </cell>
          <cell r="B3883" t="str">
            <v>STRAIN POLES, WOOD, FURNISH &amp; INSTALL, 45'</v>
          </cell>
          <cell r="C3883" t="str">
            <v>EA</v>
          </cell>
          <cell r="D3883" t="str">
            <v>11</v>
          </cell>
          <cell r="E3883" t="str">
            <v xml:space="preserve"> </v>
          </cell>
          <cell r="F3883" t="str">
            <v>Y</v>
          </cell>
          <cell r="G3883" t="str">
            <v>*</v>
          </cell>
          <cell r="H3883">
            <v>41275</v>
          </cell>
          <cell r="I3883">
            <v>42369</v>
          </cell>
          <cell r="J3883" t="str">
            <v/>
          </cell>
          <cell r="K3883"/>
          <cell r="T3883" t="str">
            <v>0643145</v>
          </cell>
          <cell r="U3883" t="str">
            <v xml:space="preserve"> </v>
          </cell>
          <cell r="V3883" t="str">
            <v xml:space="preserve"> </v>
          </cell>
          <cell r="W3883">
            <v>0</v>
          </cell>
          <cell r="X3883">
            <v>0</v>
          </cell>
          <cell r="Y3883" t="str">
            <v>xx</v>
          </cell>
        </row>
        <row r="3884">
          <cell r="A3884" t="str">
            <v>0643150</v>
          </cell>
          <cell r="B3884" t="str">
            <v>STRAIN POLE, WOOD, F&amp;I, 50'</v>
          </cell>
          <cell r="C3884" t="str">
            <v>EA</v>
          </cell>
          <cell r="D3884" t="str">
            <v>11</v>
          </cell>
          <cell r="E3884" t="str">
            <v xml:space="preserve"> </v>
          </cell>
          <cell r="F3884" t="str">
            <v>Y</v>
          </cell>
          <cell r="G3884" t="str">
            <v>*</v>
          </cell>
          <cell r="H3884">
            <v>41275</v>
          </cell>
          <cell r="I3884">
            <v>42369</v>
          </cell>
          <cell r="J3884" t="str">
            <v/>
          </cell>
          <cell r="K3884"/>
          <cell r="T3884" t="str">
            <v>0643150</v>
          </cell>
          <cell r="U3884" t="str">
            <v xml:space="preserve"> </v>
          </cell>
          <cell r="V3884" t="str">
            <v xml:space="preserve"> </v>
          </cell>
          <cell r="W3884">
            <v>0</v>
          </cell>
          <cell r="X3884">
            <v>0</v>
          </cell>
          <cell r="Y3884" t="str">
            <v>xx</v>
          </cell>
        </row>
        <row r="3885">
          <cell r="A3885" t="str">
            <v>0643155</v>
          </cell>
          <cell r="B3885" t="str">
            <v>STRAIN POLES, WOOD, FURNISH &amp; INSTALL, 55'</v>
          </cell>
          <cell r="C3885" t="str">
            <v>EA</v>
          </cell>
          <cell r="D3885" t="str">
            <v>11</v>
          </cell>
          <cell r="E3885" t="str">
            <v xml:space="preserve"> </v>
          </cell>
          <cell r="F3885" t="str">
            <v>Y</v>
          </cell>
          <cell r="G3885" t="str">
            <v>*</v>
          </cell>
          <cell r="H3885">
            <v>42044</v>
          </cell>
          <cell r="I3885">
            <v>42369</v>
          </cell>
          <cell r="J3885" t="str">
            <v/>
          </cell>
          <cell r="K3885"/>
          <cell r="T3885" t="str">
            <v>0643155</v>
          </cell>
          <cell r="U3885" t="str">
            <v xml:space="preserve"> </v>
          </cell>
          <cell r="V3885" t="str">
            <v xml:space="preserve"> </v>
          </cell>
          <cell r="W3885">
            <v>0</v>
          </cell>
          <cell r="X3885">
            <v>0</v>
          </cell>
          <cell r="Y3885" t="str">
            <v>xx</v>
          </cell>
        </row>
        <row r="3886">
          <cell r="A3886" t="str">
            <v>0643600</v>
          </cell>
          <cell r="B3886" t="str">
            <v>STRAIN POLE, WOOD, REMOVE</v>
          </cell>
          <cell r="C3886" t="str">
            <v>EA</v>
          </cell>
          <cell r="D3886" t="str">
            <v>11</v>
          </cell>
          <cell r="E3886" t="str">
            <v>T</v>
          </cell>
          <cell r="F3886" t="str">
            <v>Y</v>
          </cell>
          <cell r="G3886" t="str">
            <v/>
          </cell>
          <cell r="H3886">
            <v>41992</v>
          </cell>
          <cell r="I3886">
            <v>44926</v>
          </cell>
          <cell r="J3886" t="str">
            <v/>
          </cell>
          <cell r="K3886"/>
          <cell r="T3886" t="str">
            <v>0643600</v>
          </cell>
          <cell r="U3886" t="str">
            <v xml:space="preserve"> </v>
          </cell>
          <cell r="V3886">
            <v>332.05</v>
          </cell>
          <cell r="W3886">
            <v>0</v>
          </cell>
          <cell r="X3886">
            <v>1</v>
          </cell>
          <cell r="Y3886">
            <v>332.05</v>
          </cell>
        </row>
        <row r="3887">
          <cell r="A3887" t="str">
            <v>0646  1 11</v>
          </cell>
          <cell r="B3887" t="str">
            <v>ALUMINUM SIGNALS POLE, PEDESTAL</v>
          </cell>
          <cell r="C3887" t="str">
            <v>EA</v>
          </cell>
          <cell r="D3887" t="str">
            <v>11</v>
          </cell>
          <cell r="E3887"/>
          <cell r="F3887" t="str">
            <v>Y</v>
          </cell>
          <cell r="G3887" t="str">
            <v/>
          </cell>
          <cell r="H3887">
            <v>41275</v>
          </cell>
          <cell r="I3887"/>
          <cell r="J3887" t="str">
            <v/>
          </cell>
          <cell r="K3887"/>
          <cell r="T3887" t="str">
            <v>0646 1 11</v>
          </cell>
          <cell r="U3887">
            <v>1415.9</v>
          </cell>
          <cell r="V3887">
            <v>1390.34</v>
          </cell>
          <cell r="W3887">
            <v>0</v>
          </cell>
          <cell r="X3887">
            <v>1.0183839924047358</v>
          </cell>
          <cell r="Y3887">
            <v>1415.9</v>
          </cell>
        </row>
        <row r="3888">
          <cell r="A3888" t="str">
            <v>0646  1 12</v>
          </cell>
          <cell r="B3888" t="str">
            <v>ALUMINUM SIGNALS POLE, FURNISH &amp; INSTALL PEDESTRIAN DETECTOR POST</v>
          </cell>
          <cell r="C3888" t="str">
            <v>EA</v>
          </cell>
          <cell r="D3888" t="str">
            <v>11</v>
          </cell>
          <cell r="E3888"/>
          <cell r="F3888" t="str">
            <v>Y</v>
          </cell>
          <cell r="G3888" t="str">
            <v/>
          </cell>
          <cell r="H3888">
            <v>41474</v>
          </cell>
          <cell r="I3888"/>
          <cell r="J3888" t="str">
            <v/>
          </cell>
          <cell r="K3888"/>
          <cell r="T3888" t="str">
            <v>0646 1 12</v>
          </cell>
          <cell r="U3888">
            <v>1134.72</v>
          </cell>
          <cell r="V3888">
            <v>1054.3399999999999</v>
          </cell>
          <cell r="W3888">
            <v>0</v>
          </cell>
          <cell r="X3888">
            <v>1.0762372669157958</v>
          </cell>
          <cell r="Y3888">
            <v>1134.72</v>
          </cell>
        </row>
        <row r="3889">
          <cell r="A3889" t="str">
            <v>0646  1 30</v>
          </cell>
          <cell r="B3889" t="str">
            <v>ALUMINUM SIGNALS POLE, INSTALL</v>
          </cell>
          <cell r="C3889" t="str">
            <v>EA</v>
          </cell>
          <cell r="D3889" t="str">
            <v>11</v>
          </cell>
          <cell r="E3889"/>
          <cell r="F3889" t="str">
            <v>Y</v>
          </cell>
          <cell r="G3889" t="str">
            <v/>
          </cell>
          <cell r="H3889">
            <v>41481</v>
          </cell>
          <cell r="I3889"/>
          <cell r="J3889" t="str">
            <v/>
          </cell>
          <cell r="K3889"/>
          <cell r="T3889" t="str">
            <v>0646 1 30</v>
          </cell>
          <cell r="U3889" t="str">
            <v xml:space="preserve"> </v>
          </cell>
          <cell r="V3889" t="str">
            <v xml:space="preserve"> </v>
          </cell>
          <cell r="W3889">
            <v>0</v>
          </cell>
          <cell r="X3889">
            <v>0</v>
          </cell>
          <cell r="Y3889" t="str">
            <v>xx</v>
          </cell>
        </row>
        <row r="3890">
          <cell r="A3890" t="str">
            <v>0646  1 31</v>
          </cell>
          <cell r="B3890" t="str">
            <v>ALUMINUM SIGNALS POLE, PEDESTAL, INSTALL</v>
          </cell>
          <cell r="C3890" t="str">
            <v>EA</v>
          </cell>
          <cell r="D3890" t="str">
            <v>11</v>
          </cell>
          <cell r="E3890"/>
          <cell r="F3890" t="str">
            <v>Y</v>
          </cell>
          <cell r="G3890" t="str">
            <v>*</v>
          </cell>
          <cell r="H3890">
            <v>41324</v>
          </cell>
          <cell r="I3890">
            <v>41820</v>
          </cell>
          <cell r="J3890" t="str">
            <v/>
          </cell>
          <cell r="K3890"/>
          <cell r="T3890" t="str">
            <v>0646 1 31</v>
          </cell>
          <cell r="U3890" t="str">
            <v xml:space="preserve"> </v>
          </cell>
          <cell r="V3890" t="str">
            <v xml:space="preserve"> </v>
          </cell>
          <cell r="W3890">
            <v>0</v>
          </cell>
          <cell r="X3890">
            <v>0</v>
          </cell>
          <cell r="Y3890" t="str">
            <v>xx</v>
          </cell>
        </row>
        <row r="3891">
          <cell r="A3891" t="str">
            <v>0646  1 40</v>
          </cell>
          <cell r="B3891" t="str">
            <v>ALUMINUM SIGNALS POLE, RELOCATE</v>
          </cell>
          <cell r="C3891" t="str">
            <v>EA</v>
          </cell>
          <cell r="D3891" t="str">
            <v>11</v>
          </cell>
          <cell r="E3891"/>
          <cell r="F3891" t="str">
            <v>Y</v>
          </cell>
          <cell r="G3891" t="str">
            <v/>
          </cell>
          <cell r="H3891">
            <v>41484</v>
          </cell>
          <cell r="I3891"/>
          <cell r="J3891" t="str">
            <v/>
          </cell>
          <cell r="K3891"/>
          <cell r="T3891" t="str">
            <v>0646 1 40</v>
          </cell>
          <cell r="U3891">
            <v>971.76</v>
          </cell>
          <cell r="V3891">
            <v>1296.47</v>
          </cell>
          <cell r="W3891">
            <v>0</v>
          </cell>
          <cell r="X3891">
            <v>1.334146291265333</v>
          </cell>
          <cell r="Y3891">
            <v>1296.47</v>
          </cell>
        </row>
        <row r="3892">
          <cell r="A3892" t="str">
            <v>0646  1 41</v>
          </cell>
          <cell r="B3892" t="str">
            <v>ALUMINUM SIGNALS POLE, PEDESTAL, RELOCATE</v>
          </cell>
          <cell r="C3892" t="str">
            <v>EA</v>
          </cell>
          <cell r="D3892" t="str">
            <v>11</v>
          </cell>
          <cell r="E3892"/>
          <cell r="F3892" t="str">
            <v>Y</v>
          </cell>
          <cell r="G3892" t="str">
            <v>*</v>
          </cell>
          <cell r="H3892">
            <v>41275</v>
          </cell>
          <cell r="I3892">
            <v>41820</v>
          </cell>
          <cell r="J3892" t="str">
            <v/>
          </cell>
          <cell r="K3892"/>
          <cell r="T3892" t="str">
            <v>0646 1 41</v>
          </cell>
          <cell r="U3892" t="str">
            <v xml:space="preserve"> </v>
          </cell>
          <cell r="V3892" t="str">
            <v xml:space="preserve"> </v>
          </cell>
          <cell r="W3892">
            <v>0</v>
          </cell>
          <cell r="X3892">
            <v>0</v>
          </cell>
          <cell r="Y3892" t="str">
            <v>xx</v>
          </cell>
        </row>
        <row r="3893">
          <cell r="A3893" t="str">
            <v>0646  1 60</v>
          </cell>
          <cell r="B3893" t="str">
            <v>ALUMINUM SIGNALS POLE, REMOVE</v>
          </cell>
          <cell r="C3893" t="str">
            <v>EA</v>
          </cell>
          <cell r="D3893" t="str">
            <v>11</v>
          </cell>
          <cell r="E3893"/>
          <cell r="F3893" t="str">
            <v>Y</v>
          </cell>
          <cell r="G3893" t="str">
            <v/>
          </cell>
          <cell r="H3893">
            <v>41275</v>
          </cell>
          <cell r="I3893"/>
          <cell r="J3893" t="str">
            <v/>
          </cell>
          <cell r="K3893"/>
          <cell r="T3893" t="str">
            <v>0646 1 60</v>
          </cell>
          <cell r="U3893">
            <v>234.5</v>
          </cell>
          <cell r="V3893">
            <v>236.99</v>
          </cell>
          <cell r="W3893">
            <v>0</v>
          </cell>
          <cell r="X3893">
            <v>1.0106183368869937</v>
          </cell>
          <cell r="Y3893">
            <v>236.99</v>
          </cell>
        </row>
        <row r="3894">
          <cell r="A3894" t="str">
            <v>0646  1 61</v>
          </cell>
          <cell r="B3894" t="str">
            <v>ALUMINUM SIGNALS POLE, PEDESTAL, REMOVE</v>
          </cell>
          <cell r="C3894" t="str">
            <v>EA</v>
          </cell>
          <cell r="D3894" t="str">
            <v>11</v>
          </cell>
          <cell r="E3894"/>
          <cell r="F3894" t="str">
            <v>Y</v>
          </cell>
          <cell r="G3894" t="str">
            <v>*</v>
          </cell>
          <cell r="H3894">
            <v>41275</v>
          </cell>
          <cell r="I3894">
            <v>41820</v>
          </cell>
          <cell r="J3894" t="str">
            <v/>
          </cell>
          <cell r="K3894"/>
          <cell r="T3894" t="str">
            <v>0646 1 61</v>
          </cell>
          <cell r="U3894" t="str">
            <v xml:space="preserve"> </v>
          </cell>
          <cell r="V3894" t="str">
            <v xml:space="preserve"> </v>
          </cell>
          <cell r="W3894">
            <v>0</v>
          </cell>
          <cell r="X3894">
            <v>0</v>
          </cell>
          <cell r="Y3894" t="str">
            <v>xx</v>
          </cell>
        </row>
        <row r="3895">
          <cell r="A3895" t="str">
            <v>0646  2112</v>
          </cell>
          <cell r="B3895" t="str">
            <v>ALUMINUM POLE- INDEX 17900/695-001, FURNISH &amp; INSTALL, 12'</v>
          </cell>
          <cell r="C3895" t="str">
            <v>EA</v>
          </cell>
          <cell r="D3895" t="str">
            <v>10</v>
          </cell>
          <cell r="E3895" t="str">
            <v xml:space="preserve"> </v>
          </cell>
          <cell r="F3895" t="str">
            <v>Y</v>
          </cell>
          <cell r="G3895" t="str">
            <v/>
          </cell>
          <cell r="H3895">
            <v>43462</v>
          </cell>
          <cell r="I3895"/>
          <cell r="J3895" t="str">
            <v/>
          </cell>
          <cell r="K3895"/>
          <cell r="T3895" t="str">
            <v>0646 2112</v>
          </cell>
          <cell r="U3895">
            <v>2600</v>
          </cell>
          <cell r="V3895">
            <v>2600</v>
          </cell>
          <cell r="W3895">
            <v>0</v>
          </cell>
          <cell r="X3895">
            <v>1</v>
          </cell>
          <cell r="Y3895">
            <v>2600</v>
          </cell>
        </row>
        <row r="3896">
          <cell r="A3896" t="str">
            <v>0646  2115</v>
          </cell>
          <cell r="B3896" t="str">
            <v>ALUMINUM POLE- INDEX 17900/695-001, FURNISH &amp; INSTALL, 15'</v>
          </cell>
          <cell r="C3896" t="str">
            <v>EA</v>
          </cell>
          <cell r="D3896" t="str">
            <v>10</v>
          </cell>
          <cell r="E3896" t="str">
            <v xml:space="preserve"> </v>
          </cell>
          <cell r="F3896" t="str">
            <v>Y</v>
          </cell>
          <cell r="G3896" t="str">
            <v/>
          </cell>
          <cell r="H3896">
            <v>42746</v>
          </cell>
          <cell r="I3896"/>
          <cell r="J3896" t="str">
            <v/>
          </cell>
          <cell r="K3896"/>
          <cell r="T3896" t="str">
            <v>0646 2115</v>
          </cell>
          <cell r="U3896" t="str">
            <v xml:space="preserve"> </v>
          </cell>
          <cell r="V3896" t="str">
            <v xml:space="preserve"> </v>
          </cell>
          <cell r="W3896">
            <v>0</v>
          </cell>
          <cell r="X3896">
            <v>0</v>
          </cell>
          <cell r="Y3896" t="str">
            <v>xx</v>
          </cell>
        </row>
        <row r="3897">
          <cell r="A3897" t="str">
            <v>0646  2120</v>
          </cell>
          <cell r="B3897" t="str">
            <v>ALUMINUM POLE- INDEX 17900/695-001, FURNISH &amp; INSTALL, 20'</v>
          </cell>
          <cell r="C3897" t="str">
            <v>EA</v>
          </cell>
          <cell r="D3897" t="str">
            <v>10</v>
          </cell>
          <cell r="E3897" t="str">
            <v xml:space="preserve"> </v>
          </cell>
          <cell r="F3897" t="str">
            <v>Y</v>
          </cell>
          <cell r="G3897" t="str">
            <v/>
          </cell>
          <cell r="H3897">
            <v>42845</v>
          </cell>
          <cell r="I3897"/>
          <cell r="J3897" t="str">
            <v/>
          </cell>
          <cell r="K3897"/>
          <cell r="T3897" t="str">
            <v>0646 2120</v>
          </cell>
          <cell r="U3897" t="str">
            <v xml:space="preserve"> </v>
          </cell>
          <cell r="V3897" t="str">
            <v xml:space="preserve"> </v>
          </cell>
          <cell r="W3897">
            <v>0</v>
          </cell>
          <cell r="X3897">
            <v>0</v>
          </cell>
          <cell r="Y3897" t="str">
            <v>xx</v>
          </cell>
        </row>
        <row r="3898">
          <cell r="A3898" t="str">
            <v>0646  2130</v>
          </cell>
          <cell r="B3898" t="str">
            <v>ALUMINUM POLE- INDEX 17900/695-001, FURNISH &amp; INSTALL, 30'</v>
          </cell>
          <cell r="C3898" t="str">
            <v>EA</v>
          </cell>
          <cell r="D3898" t="str">
            <v>10</v>
          </cell>
          <cell r="E3898" t="str">
            <v xml:space="preserve"> </v>
          </cell>
          <cell r="F3898" t="str">
            <v>Y</v>
          </cell>
          <cell r="G3898" t="str">
            <v/>
          </cell>
          <cell r="H3898">
            <v>43137</v>
          </cell>
          <cell r="I3898"/>
          <cell r="J3898" t="str">
            <v/>
          </cell>
          <cell r="K3898"/>
          <cell r="T3898" t="str">
            <v>0646 2130</v>
          </cell>
          <cell r="U3898" t="str">
            <v xml:space="preserve"> </v>
          </cell>
          <cell r="V3898" t="str">
            <v xml:space="preserve"> </v>
          </cell>
          <cell r="W3898">
            <v>0</v>
          </cell>
          <cell r="X3898">
            <v>0</v>
          </cell>
          <cell r="Y3898" t="str">
            <v>xx</v>
          </cell>
        </row>
        <row r="3899">
          <cell r="A3899" t="str">
            <v>0646  2135</v>
          </cell>
          <cell r="B3899" t="str">
            <v>ALUMINUM POLE- INDEX 17900/695-001, FURNISH &amp; INSTALL, 35'</v>
          </cell>
          <cell r="C3899" t="str">
            <v>EA</v>
          </cell>
          <cell r="D3899" t="str">
            <v>10</v>
          </cell>
          <cell r="E3899" t="str">
            <v xml:space="preserve"> </v>
          </cell>
          <cell r="F3899" t="str">
            <v>Y</v>
          </cell>
          <cell r="G3899" t="str">
            <v/>
          </cell>
          <cell r="H3899">
            <v>42460</v>
          </cell>
          <cell r="I3899"/>
          <cell r="J3899" t="str">
            <v/>
          </cell>
          <cell r="K3899"/>
          <cell r="T3899" t="str">
            <v>0646 2135</v>
          </cell>
          <cell r="U3899" t="str">
            <v xml:space="preserve"> </v>
          </cell>
          <cell r="V3899" t="str">
            <v xml:space="preserve"> </v>
          </cell>
          <cell r="W3899">
            <v>0</v>
          </cell>
          <cell r="X3899">
            <v>0</v>
          </cell>
          <cell r="Y3899" t="str">
            <v>xx</v>
          </cell>
        </row>
        <row r="3900">
          <cell r="A3900" t="str">
            <v>0646  2400</v>
          </cell>
          <cell r="B3900" t="str">
            <v>ALUMINUM POLE- INDEX 17900/695-001, RELOCATE</v>
          </cell>
          <cell r="C3900" t="str">
            <v>EA</v>
          </cell>
          <cell r="D3900" t="str">
            <v>10</v>
          </cell>
          <cell r="E3900" t="str">
            <v xml:space="preserve"> </v>
          </cell>
          <cell r="F3900" t="str">
            <v>Y</v>
          </cell>
          <cell r="G3900" t="str">
            <v/>
          </cell>
          <cell r="H3900">
            <v>43216</v>
          </cell>
          <cell r="I3900"/>
          <cell r="J3900" t="str">
            <v/>
          </cell>
          <cell r="K3900"/>
          <cell r="T3900" t="str">
            <v>0646 2400</v>
          </cell>
          <cell r="U3900" t="str">
            <v xml:space="preserve"> </v>
          </cell>
          <cell r="V3900" t="str">
            <v xml:space="preserve"> </v>
          </cell>
          <cell r="W3900">
            <v>0</v>
          </cell>
          <cell r="X3900">
            <v>0</v>
          </cell>
          <cell r="Y3900" t="str">
            <v>xx</v>
          </cell>
        </row>
        <row r="3901">
          <cell r="A3901" t="str">
            <v>0646  2600</v>
          </cell>
          <cell r="B3901" t="str">
            <v>ALUMINUM POLE- INDEX 17900/695-001, REMOVE</v>
          </cell>
          <cell r="C3901" t="str">
            <v>EA</v>
          </cell>
          <cell r="D3901" t="str">
            <v>10</v>
          </cell>
          <cell r="E3901" t="str">
            <v xml:space="preserve"> </v>
          </cell>
          <cell r="F3901" t="str">
            <v>Y</v>
          </cell>
          <cell r="G3901" t="str">
            <v/>
          </cell>
          <cell r="H3901">
            <v>42474</v>
          </cell>
          <cell r="I3901"/>
          <cell r="J3901" t="str">
            <v/>
          </cell>
          <cell r="K3901"/>
          <cell r="T3901" t="str">
            <v>0646 2600</v>
          </cell>
          <cell r="U3901">
            <v>1042.78</v>
          </cell>
          <cell r="V3901">
            <v>1042.78</v>
          </cell>
          <cell r="W3901">
            <v>0</v>
          </cell>
          <cell r="X3901">
            <v>1</v>
          </cell>
          <cell r="Y3901">
            <v>1042.78</v>
          </cell>
        </row>
        <row r="3902">
          <cell r="A3902" t="str">
            <v>0649  1 10</v>
          </cell>
          <cell r="B3902" t="str">
            <v>STEEL STRAIN POLE, F&amp;I, PEDESTAL</v>
          </cell>
          <cell r="C3902" t="str">
            <v>EA</v>
          </cell>
          <cell r="D3902" t="str">
            <v>11</v>
          </cell>
          <cell r="E3902" t="str">
            <v xml:space="preserve"> </v>
          </cell>
          <cell r="F3902" t="str">
            <v>Y</v>
          </cell>
          <cell r="G3902" t="str">
            <v>*</v>
          </cell>
          <cell r="H3902">
            <v>41275</v>
          </cell>
          <cell r="I3902">
            <v>42916</v>
          </cell>
          <cell r="J3902" t="str">
            <v/>
          </cell>
          <cell r="K3902"/>
          <cell r="T3902" t="str">
            <v>0649 1 10</v>
          </cell>
          <cell r="U3902" t="str">
            <v xml:space="preserve"> </v>
          </cell>
          <cell r="V3902" t="str">
            <v xml:space="preserve"> </v>
          </cell>
          <cell r="W3902">
            <v>0</v>
          </cell>
          <cell r="X3902">
            <v>0</v>
          </cell>
          <cell r="Y3902" t="str">
            <v>xx</v>
          </cell>
        </row>
        <row r="3903">
          <cell r="A3903" t="str">
            <v>0649  1 11</v>
          </cell>
          <cell r="B3903" t="str">
            <v>STEEL STRAIN POLE, F&amp;I, TYPE PS-  IV</v>
          </cell>
          <cell r="C3903" t="str">
            <v>EA</v>
          </cell>
          <cell r="D3903" t="str">
            <v>11</v>
          </cell>
          <cell r="E3903" t="str">
            <v xml:space="preserve"> </v>
          </cell>
          <cell r="F3903" t="str">
            <v>Y</v>
          </cell>
          <cell r="G3903" t="str">
            <v/>
          </cell>
          <cell r="H3903">
            <v>41275</v>
          </cell>
          <cell r="I3903"/>
          <cell r="J3903" t="str">
            <v/>
          </cell>
          <cell r="K3903"/>
          <cell r="T3903" t="str">
            <v>0649 1 11</v>
          </cell>
          <cell r="U3903" t="str">
            <v xml:space="preserve"> </v>
          </cell>
          <cell r="V3903" t="str">
            <v xml:space="preserve"> </v>
          </cell>
          <cell r="W3903">
            <v>0</v>
          </cell>
          <cell r="X3903">
            <v>0</v>
          </cell>
          <cell r="Y3903" t="str">
            <v>xx</v>
          </cell>
        </row>
        <row r="3904">
          <cell r="A3904" t="str">
            <v>0649  1 12</v>
          </cell>
          <cell r="B3904" t="str">
            <v>STEEL STRAIN POLE, F&amp;I, TYPE PS-  V</v>
          </cell>
          <cell r="C3904" t="str">
            <v>EA</v>
          </cell>
          <cell r="D3904" t="str">
            <v>11</v>
          </cell>
          <cell r="E3904" t="str">
            <v xml:space="preserve"> </v>
          </cell>
          <cell r="F3904" t="str">
            <v>Y</v>
          </cell>
          <cell r="G3904" t="str">
            <v/>
          </cell>
          <cell r="H3904">
            <v>41275</v>
          </cell>
          <cell r="I3904"/>
          <cell r="J3904" t="str">
            <v/>
          </cell>
          <cell r="K3904"/>
          <cell r="T3904" t="str">
            <v>0649 1 12</v>
          </cell>
          <cell r="U3904" t="str">
            <v xml:space="preserve"> </v>
          </cell>
          <cell r="V3904" t="str">
            <v xml:space="preserve"> </v>
          </cell>
          <cell r="W3904">
            <v>0</v>
          </cell>
          <cell r="X3904">
            <v>0</v>
          </cell>
          <cell r="Y3904" t="str">
            <v>xx</v>
          </cell>
        </row>
        <row r="3905">
          <cell r="A3905" t="str">
            <v>0649  1 13</v>
          </cell>
          <cell r="B3905" t="str">
            <v>STEEL STRAIN POLE, F&amp;I, TYPE PS-  VI</v>
          </cell>
          <cell r="C3905" t="str">
            <v>EA</v>
          </cell>
          <cell r="D3905" t="str">
            <v>11</v>
          </cell>
          <cell r="E3905" t="str">
            <v xml:space="preserve"> </v>
          </cell>
          <cell r="F3905" t="str">
            <v>Y</v>
          </cell>
          <cell r="G3905" t="str">
            <v/>
          </cell>
          <cell r="H3905">
            <v>41275</v>
          </cell>
          <cell r="I3905"/>
          <cell r="J3905" t="str">
            <v/>
          </cell>
          <cell r="K3905"/>
          <cell r="T3905" t="str">
            <v>0649 1 13</v>
          </cell>
          <cell r="U3905" t="str">
            <v xml:space="preserve"> </v>
          </cell>
          <cell r="V3905" t="str">
            <v xml:space="preserve"> </v>
          </cell>
          <cell r="W3905">
            <v>0</v>
          </cell>
          <cell r="X3905">
            <v>0</v>
          </cell>
          <cell r="Y3905" t="str">
            <v>xx</v>
          </cell>
        </row>
        <row r="3906">
          <cell r="A3906" t="str">
            <v>0649  1 14</v>
          </cell>
          <cell r="B3906" t="str">
            <v>STEEL STRAIN POLE, F&amp;I, TYPE PS-  VII</v>
          </cell>
          <cell r="C3906" t="str">
            <v>EA</v>
          </cell>
          <cell r="D3906" t="str">
            <v>11</v>
          </cell>
          <cell r="E3906"/>
          <cell r="F3906" t="str">
            <v>Y</v>
          </cell>
          <cell r="G3906" t="str">
            <v/>
          </cell>
          <cell r="H3906">
            <v>41275</v>
          </cell>
          <cell r="I3906"/>
          <cell r="J3906" t="str">
            <v/>
          </cell>
          <cell r="K3906"/>
          <cell r="T3906" t="str">
            <v>0649 1 14</v>
          </cell>
          <cell r="U3906" t="str">
            <v xml:space="preserve"> </v>
          </cell>
          <cell r="V3906" t="str">
            <v xml:space="preserve"> </v>
          </cell>
          <cell r="W3906">
            <v>0</v>
          </cell>
          <cell r="X3906">
            <v>0</v>
          </cell>
          <cell r="Y3906" t="str">
            <v>xx</v>
          </cell>
        </row>
        <row r="3907">
          <cell r="A3907" t="str">
            <v>0649  1 15</v>
          </cell>
          <cell r="B3907" t="str">
            <v>STEEL STRAIN POLE, F&amp;I, TYPE PS-  VIII</v>
          </cell>
          <cell r="C3907" t="str">
            <v>EA</v>
          </cell>
          <cell r="D3907" t="str">
            <v>11</v>
          </cell>
          <cell r="E3907" t="str">
            <v xml:space="preserve"> </v>
          </cell>
          <cell r="F3907" t="str">
            <v>Y</v>
          </cell>
          <cell r="G3907" t="str">
            <v/>
          </cell>
          <cell r="H3907">
            <v>41275</v>
          </cell>
          <cell r="I3907"/>
          <cell r="J3907" t="str">
            <v/>
          </cell>
          <cell r="K3907"/>
          <cell r="T3907" t="str">
            <v>0649 1 15</v>
          </cell>
          <cell r="U3907" t="str">
            <v xml:space="preserve"> </v>
          </cell>
          <cell r="V3907" t="str">
            <v xml:space="preserve"> </v>
          </cell>
          <cell r="W3907">
            <v>0</v>
          </cell>
          <cell r="X3907">
            <v>0</v>
          </cell>
          <cell r="Y3907" t="str">
            <v>xx</v>
          </cell>
        </row>
        <row r="3908">
          <cell r="A3908" t="str">
            <v>0649  1 16</v>
          </cell>
          <cell r="B3908" t="str">
            <v>STEEL STRAIN POLE, F&amp;I, TYPE PS- IX</v>
          </cell>
          <cell r="C3908" t="str">
            <v>EA</v>
          </cell>
          <cell r="D3908" t="str">
            <v>11</v>
          </cell>
          <cell r="E3908"/>
          <cell r="F3908" t="str">
            <v>Y</v>
          </cell>
          <cell r="G3908" t="str">
            <v/>
          </cell>
          <cell r="H3908">
            <v>41275</v>
          </cell>
          <cell r="I3908"/>
          <cell r="J3908" t="str">
            <v/>
          </cell>
          <cell r="K3908"/>
          <cell r="T3908" t="str">
            <v>0649 1 16</v>
          </cell>
          <cell r="U3908">
            <v>33500</v>
          </cell>
          <cell r="V3908">
            <v>33500</v>
          </cell>
          <cell r="W3908">
            <v>0</v>
          </cell>
          <cell r="X3908">
            <v>1</v>
          </cell>
          <cell r="Y3908">
            <v>33500</v>
          </cell>
        </row>
        <row r="3909">
          <cell r="A3909" t="str">
            <v>0649  1 17</v>
          </cell>
          <cell r="B3909" t="str">
            <v>STEEL STRAIN POLE, F&amp;I, TYPE PS-  X</v>
          </cell>
          <cell r="C3909" t="str">
            <v>EA</v>
          </cell>
          <cell r="D3909" t="str">
            <v>11</v>
          </cell>
          <cell r="E3909"/>
          <cell r="F3909" t="str">
            <v>Y</v>
          </cell>
          <cell r="G3909" t="str">
            <v/>
          </cell>
          <cell r="H3909">
            <v>41275</v>
          </cell>
          <cell r="I3909"/>
          <cell r="J3909" t="str">
            <v/>
          </cell>
          <cell r="K3909"/>
          <cell r="T3909" t="str">
            <v>0649 1 17</v>
          </cell>
          <cell r="U3909">
            <v>41116.67</v>
          </cell>
          <cell r="V3909">
            <v>42585.71</v>
          </cell>
          <cell r="W3909">
            <v>0</v>
          </cell>
          <cell r="X3909">
            <v>1.0357285743227747</v>
          </cell>
          <cell r="Y3909">
            <v>42585.71</v>
          </cell>
        </row>
        <row r="3910">
          <cell r="A3910" t="str">
            <v>0649  1 61</v>
          </cell>
          <cell r="B3910" t="str">
            <v>STEEL STRAIN POLE, REMOVE PEDESTAL OR SERVICE POLE-  COMPLETE REMOVAL</v>
          </cell>
          <cell r="C3910" t="str">
            <v>EA</v>
          </cell>
          <cell r="D3910" t="str">
            <v>11</v>
          </cell>
          <cell r="E3910"/>
          <cell r="F3910" t="str">
            <v>Y</v>
          </cell>
          <cell r="G3910" t="str">
            <v/>
          </cell>
          <cell r="H3910">
            <v>41878</v>
          </cell>
          <cell r="I3910"/>
          <cell r="J3910" t="str">
            <v/>
          </cell>
          <cell r="K3910"/>
          <cell r="T3910" t="str">
            <v>0649 1 61</v>
          </cell>
          <cell r="U3910">
            <v>9752</v>
          </cell>
          <cell r="V3910">
            <v>9752</v>
          </cell>
          <cell r="W3910">
            <v>0</v>
          </cell>
          <cell r="X3910">
            <v>1</v>
          </cell>
          <cell r="Y3910">
            <v>9752</v>
          </cell>
        </row>
        <row r="3911">
          <cell r="A3911" t="str">
            <v>0649  1 62</v>
          </cell>
          <cell r="B3911" t="str">
            <v>STEEL STRAIN POLE, REMOVE TYPE PS POLE- FOUNDATION REMAINS</v>
          </cell>
          <cell r="C3911" t="str">
            <v>EA</v>
          </cell>
          <cell r="D3911" t="str">
            <v>11</v>
          </cell>
          <cell r="E3911"/>
          <cell r="F3911" t="str">
            <v>Y</v>
          </cell>
          <cell r="G3911" t="str">
            <v/>
          </cell>
          <cell r="H3911">
            <v>41878</v>
          </cell>
          <cell r="I3911"/>
          <cell r="J3911" t="str">
            <v/>
          </cell>
          <cell r="K3911"/>
          <cell r="T3911" t="str">
            <v>0649 1 62</v>
          </cell>
          <cell r="U3911">
            <v>1897</v>
          </cell>
          <cell r="V3911">
            <v>1897</v>
          </cell>
          <cell r="W3911">
            <v>0</v>
          </cell>
          <cell r="X3911">
            <v>1</v>
          </cell>
          <cell r="Y3911">
            <v>1897</v>
          </cell>
        </row>
        <row r="3912">
          <cell r="A3912" t="str">
            <v>0649  1 63</v>
          </cell>
          <cell r="B3912" t="str">
            <v>STEEL STRAIN POLE, REMOVE, SHALLOW FOUNDATION REMOVAL, BOLT ON ATTACHMENT</v>
          </cell>
          <cell r="C3912" t="str">
            <v>EA</v>
          </cell>
          <cell r="D3912" t="str">
            <v>11</v>
          </cell>
          <cell r="E3912"/>
          <cell r="F3912" t="str">
            <v>Y</v>
          </cell>
          <cell r="G3912" t="str">
            <v/>
          </cell>
          <cell r="H3912">
            <v>41878</v>
          </cell>
          <cell r="I3912"/>
          <cell r="J3912" t="str">
            <v/>
          </cell>
          <cell r="K3912"/>
          <cell r="T3912" t="str">
            <v>0649 1 63</v>
          </cell>
          <cell r="U3912" t="str">
            <v xml:space="preserve"> </v>
          </cell>
          <cell r="V3912" t="str">
            <v xml:space="preserve"> </v>
          </cell>
          <cell r="W3912">
            <v>0</v>
          </cell>
          <cell r="X3912">
            <v>0</v>
          </cell>
          <cell r="Y3912" t="str">
            <v>xx</v>
          </cell>
        </row>
        <row r="3913">
          <cell r="A3913" t="str">
            <v>0649  1 65</v>
          </cell>
          <cell r="B3913" t="str">
            <v>STEEL STRAIN POLE, REMOVE, DEEP FOUNDATION REMOVAL, BOLT ON ATTACHMENT</v>
          </cell>
          <cell r="C3913" t="str">
            <v>EA</v>
          </cell>
          <cell r="D3913" t="str">
            <v>11</v>
          </cell>
          <cell r="E3913"/>
          <cell r="F3913" t="str">
            <v>Y</v>
          </cell>
          <cell r="G3913" t="str">
            <v/>
          </cell>
          <cell r="H3913">
            <v>41878</v>
          </cell>
          <cell r="I3913"/>
          <cell r="J3913" t="str">
            <v/>
          </cell>
          <cell r="K3913"/>
          <cell r="T3913" t="str">
            <v>0649 1 65</v>
          </cell>
          <cell r="U3913" t="str">
            <v xml:space="preserve"> </v>
          </cell>
          <cell r="V3913" t="str">
            <v xml:space="preserve"> </v>
          </cell>
          <cell r="W3913">
            <v>0</v>
          </cell>
          <cell r="X3913">
            <v>0</v>
          </cell>
          <cell r="Y3913" t="str">
            <v>xx</v>
          </cell>
        </row>
        <row r="3914">
          <cell r="A3914" t="str">
            <v>0649  1101</v>
          </cell>
          <cell r="B3914" t="str">
            <v>STEEL STRAIN POLE, FURNISH &amp; INSTALL, CUSTOM TYPE, PROJECT 435837-1-52-01</v>
          </cell>
          <cell r="C3914" t="str">
            <v>EA</v>
          </cell>
          <cell r="D3914" t="str">
            <v>11</v>
          </cell>
          <cell r="E3914" t="str">
            <v xml:space="preserve"> </v>
          </cell>
          <cell r="F3914" t="str">
            <v>Y</v>
          </cell>
          <cell r="G3914" t="str">
            <v>*</v>
          </cell>
          <cell r="H3914">
            <v>42648</v>
          </cell>
          <cell r="I3914">
            <v>43465</v>
          </cell>
          <cell r="J3914" t="str">
            <v/>
          </cell>
          <cell r="K3914"/>
          <cell r="T3914" t="str">
            <v>0649 1101</v>
          </cell>
          <cell r="U3914" t="str">
            <v xml:space="preserve"> </v>
          </cell>
          <cell r="V3914" t="str">
            <v xml:space="preserve"> </v>
          </cell>
          <cell r="W3914">
            <v>0</v>
          </cell>
          <cell r="X3914">
            <v>0</v>
          </cell>
          <cell r="Y3914" t="str">
            <v>xx</v>
          </cell>
        </row>
        <row r="3915">
          <cell r="A3915" t="str">
            <v>0649  1102</v>
          </cell>
          <cell r="B3915" t="str">
            <v>STEEL STRAIN POLE, FURNISH &amp; INSTALL, CUSTOM TYPE, PROJECT 430886-1-52-01</v>
          </cell>
          <cell r="C3915" t="str">
            <v>EA</v>
          </cell>
          <cell r="D3915" t="str">
            <v>11</v>
          </cell>
          <cell r="E3915" t="str">
            <v xml:space="preserve"> </v>
          </cell>
          <cell r="F3915" t="str">
            <v>Y</v>
          </cell>
          <cell r="G3915" t="str">
            <v>*</v>
          </cell>
          <cell r="H3915">
            <v>42934</v>
          </cell>
          <cell r="I3915">
            <v>43281</v>
          </cell>
          <cell r="J3915" t="str">
            <v/>
          </cell>
          <cell r="K3915"/>
          <cell r="T3915" t="str">
            <v>0649 1102</v>
          </cell>
          <cell r="U3915" t="str">
            <v xml:space="preserve"> </v>
          </cell>
          <cell r="V3915" t="str">
            <v xml:space="preserve"> </v>
          </cell>
          <cell r="W3915">
            <v>0</v>
          </cell>
          <cell r="X3915">
            <v>0</v>
          </cell>
          <cell r="Y3915" t="str">
            <v>xx</v>
          </cell>
        </row>
        <row r="3916">
          <cell r="A3916" t="str">
            <v>0649  1103</v>
          </cell>
          <cell r="B3916" t="str">
            <v>STEEL STRAIN POLE, FURNISH &amp; INSTALL, CUSTOM TYPE, PROJECT 438008-1-52-01</v>
          </cell>
          <cell r="C3916" t="str">
            <v>EA</v>
          </cell>
          <cell r="D3916" t="str">
            <v>11</v>
          </cell>
          <cell r="E3916" t="str">
            <v xml:space="preserve"> </v>
          </cell>
          <cell r="F3916" t="str">
            <v>Y</v>
          </cell>
          <cell r="G3916" t="str">
            <v>*</v>
          </cell>
          <cell r="H3916">
            <v>43280</v>
          </cell>
          <cell r="I3916">
            <v>43465</v>
          </cell>
          <cell r="J3916" t="str">
            <v/>
          </cell>
          <cell r="K3916"/>
          <cell r="T3916" t="str">
            <v>0649 1103</v>
          </cell>
          <cell r="U3916" t="str">
            <v xml:space="preserve"> </v>
          </cell>
          <cell r="V3916" t="str">
            <v xml:space="preserve"> </v>
          </cell>
          <cell r="W3916">
            <v>0</v>
          </cell>
          <cell r="X3916">
            <v>0</v>
          </cell>
          <cell r="Y3916" t="str">
            <v>xx</v>
          </cell>
        </row>
        <row r="3917">
          <cell r="A3917" t="str">
            <v>0649  2150</v>
          </cell>
          <cell r="B3917" t="str">
            <v>STEEL CCTV POLE, FURNISH &amp; INSTALL WITH LOWERING DEVICE, 50'</v>
          </cell>
          <cell r="C3917" t="str">
            <v>EA</v>
          </cell>
          <cell r="D3917" t="str">
            <v>11</v>
          </cell>
          <cell r="E3917"/>
          <cell r="F3917" t="str">
            <v>Y</v>
          </cell>
          <cell r="G3917" t="str">
            <v/>
          </cell>
          <cell r="H3917">
            <v>41955</v>
          </cell>
          <cell r="I3917"/>
          <cell r="J3917" t="str">
            <v/>
          </cell>
          <cell r="K3917"/>
          <cell r="T3917" t="str">
            <v>0649 2150</v>
          </cell>
          <cell r="U3917" t="str">
            <v xml:space="preserve"> </v>
          </cell>
          <cell r="V3917" t="str">
            <v xml:space="preserve"> </v>
          </cell>
          <cell r="W3917">
            <v>0</v>
          </cell>
          <cell r="X3917">
            <v>0</v>
          </cell>
          <cell r="Y3917" t="str">
            <v>xx</v>
          </cell>
        </row>
        <row r="3918">
          <cell r="A3918" t="str">
            <v>0649  2170</v>
          </cell>
          <cell r="B3918" t="str">
            <v>STEEL CCTV POLE, FURNISH &amp; INSTALL WITH LOWERING DEVICE, 70'</v>
          </cell>
          <cell r="C3918" t="str">
            <v>EA</v>
          </cell>
          <cell r="D3918" t="str">
            <v>11</v>
          </cell>
          <cell r="E3918"/>
          <cell r="F3918" t="str">
            <v>Y</v>
          </cell>
          <cell r="G3918" t="str">
            <v/>
          </cell>
          <cell r="H3918">
            <v>41926</v>
          </cell>
          <cell r="I3918"/>
          <cell r="J3918" t="str">
            <v/>
          </cell>
          <cell r="K3918"/>
          <cell r="T3918" t="str">
            <v>0649 2170</v>
          </cell>
          <cell r="U3918" t="str">
            <v xml:space="preserve"> </v>
          </cell>
          <cell r="V3918" t="str">
            <v xml:space="preserve"> </v>
          </cell>
          <cell r="W3918">
            <v>0</v>
          </cell>
          <cell r="X3918">
            <v>0</v>
          </cell>
          <cell r="Y3918" t="str">
            <v>xx</v>
          </cell>
        </row>
        <row r="3919">
          <cell r="A3919" t="str">
            <v>0649  2250</v>
          </cell>
          <cell r="B3919" t="str">
            <v>STEEL CCTV POLE, FURNISH &amp; INSTALL WITHOUT LOWERING DEVICE,  50'</v>
          </cell>
          <cell r="C3919" t="str">
            <v>EA</v>
          </cell>
          <cell r="D3919" t="str">
            <v>11</v>
          </cell>
          <cell r="E3919" t="str">
            <v xml:space="preserve"> </v>
          </cell>
          <cell r="F3919" t="str">
            <v>Y</v>
          </cell>
          <cell r="G3919" t="str">
            <v/>
          </cell>
          <cell r="H3919">
            <v>41879</v>
          </cell>
          <cell r="I3919"/>
          <cell r="J3919" t="str">
            <v/>
          </cell>
          <cell r="K3919"/>
          <cell r="T3919" t="str">
            <v>0649 2250</v>
          </cell>
          <cell r="U3919" t="str">
            <v xml:space="preserve"> </v>
          </cell>
          <cell r="V3919" t="str">
            <v xml:space="preserve"> </v>
          </cell>
          <cell r="W3919">
            <v>0</v>
          </cell>
          <cell r="X3919">
            <v>0</v>
          </cell>
          <cell r="Y3919" t="str">
            <v>xx</v>
          </cell>
        </row>
        <row r="3920">
          <cell r="A3920" t="str">
            <v>0649  2255</v>
          </cell>
          <cell r="B3920" t="str">
            <v>STEEL CCTV POLE, FURNISH &amp; INSTALL WITHOUT LOWERING DEVICE,  55'</v>
          </cell>
          <cell r="C3920" t="str">
            <v>EA</v>
          </cell>
          <cell r="D3920" t="str">
            <v>11</v>
          </cell>
          <cell r="E3920" t="str">
            <v xml:space="preserve"> </v>
          </cell>
          <cell r="F3920" t="str">
            <v>Y</v>
          </cell>
          <cell r="G3920" t="str">
            <v/>
          </cell>
          <cell r="H3920">
            <v>41879</v>
          </cell>
          <cell r="I3920"/>
          <cell r="J3920">
            <v>35000</v>
          </cell>
          <cell r="K3920"/>
          <cell r="T3920" t="str">
            <v>0649 2255</v>
          </cell>
          <cell r="U3920" t="str">
            <v xml:space="preserve"> </v>
          </cell>
          <cell r="V3920" t="str">
            <v xml:space="preserve"> </v>
          </cell>
          <cell r="W3920">
            <v>0</v>
          </cell>
          <cell r="X3920">
            <v>0</v>
          </cell>
          <cell r="Y3920" t="str">
            <v>xx</v>
          </cell>
        </row>
        <row r="3921">
          <cell r="A3921" t="str">
            <v>0649  2260</v>
          </cell>
          <cell r="B3921" t="str">
            <v>STEEL CCTV POLE, FURNISH &amp; INSTALL WITHOUT LOWERING DEVICE,  60'</v>
          </cell>
          <cell r="C3921" t="str">
            <v>EA</v>
          </cell>
          <cell r="D3921" t="str">
            <v>11</v>
          </cell>
          <cell r="E3921" t="str">
            <v xml:space="preserve"> </v>
          </cell>
          <cell r="F3921" t="str">
            <v>Y</v>
          </cell>
          <cell r="G3921" t="str">
            <v/>
          </cell>
          <cell r="H3921">
            <v>41879</v>
          </cell>
          <cell r="I3921"/>
          <cell r="J3921">
            <v>35000</v>
          </cell>
          <cell r="K3921"/>
          <cell r="T3921" t="str">
            <v>0649 2260</v>
          </cell>
          <cell r="U3921" t="str">
            <v xml:space="preserve"> </v>
          </cell>
          <cell r="V3921" t="str">
            <v xml:space="preserve"> </v>
          </cell>
          <cell r="W3921">
            <v>0</v>
          </cell>
          <cell r="X3921">
            <v>0</v>
          </cell>
          <cell r="Y3921" t="str">
            <v>xx</v>
          </cell>
        </row>
        <row r="3922">
          <cell r="A3922" t="str">
            <v>0649  2265</v>
          </cell>
          <cell r="B3922" t="str">
            <v>STEEL CCTV POLE, FURNISH &amp; INSTALL WITHOUT LOWERING DEVICE,  65'</v>
          </cell>
          <cell r="C3922" t="str">
            <v>EA</v>
          </cell>
          <cell r="D3922" t="str">
            <v>11</v>
          </cell>
          <cell r="E3922" t="str">
            <v xml:space="preserve"> </v>
          </cell>
          <cell r="F3922" t="str">
            <v>Y</v>
          </cell>
          <cell r="G3922" t="str">
            <v/>
          </cell>
          <cell r="H3922">
            <v>41879</v>
          </cell>
          <cell r="I3922"/>
          <cell r="J3922">
            <v>35000</v>
          </cell>
          <cell r="K3922"/>
          <cell r="T3922" t="str">
            <v>0649 2265</v>
          </cell>
          <cell r="U3922" t="str">
            <v xml:space="preserve"> </v>
          </cell>
          <cell r="V3922" t="str">
            <v xml:space="preserve"> </v>
          </cell>
          <cell r="W3922">
            <v>0</v>
          </cell>
          <cell r="X3922">
            <v>0</v>
          </cell>
          <cell r="Y3922" t="str">
            <v>xx</v>
          </cell>
        </row>
        <row r="3923">
          <cell r="A3923" t="str">
            <v>0649  2270</v>
          </cell>
          <cell r="B3923" t="str">
            <v>STEEL CCTV POLE, FURNISH &amp; INSTALL WITHOUT LOWERING DEVICE,  70'</v>
          </cell>
          <cell r="C3923" t="str">
            <v>EA</v>
          </cell>
          <cell r="D3923" t="str">
            <v>11</v>
          </cell>
          <cell r="E3923" t="str">
            <v xml:space="preserve"> </v>
          </cell>
          <cell r="F3923" t="str">
            <v>Y</v>
          </cell>
          <cell r="G3923" t="str">
            <v/>
          </cell>
          <cell r="H3923">
            <v>41879</v>
          </cell>
          <cell r="I3923"/>
          <cell r="J3923">
            <v>40000</v>
          </cell>
          <cell r="K3923"/>
          <cell r="T3923" t="str">
            <v>0649 2270</v>
          </cell>
          <cell r="U3923" t="str">
            <v xml:space="preserve"> </v>
          </cell>
          <cell r="V3923" t="str">
            <v xml:space="preserve"> </v>
          </cell>
          <cell r="W3923">
            <v>0</v>
          </cell>
          <cell r="X3923">
            <v>0</v>
          </cell>
          <cell r="Y3923" t="str">
            <v>xx</v>
          </cell>
        </row>
        <row r="3924">
          <cell r="A3924" t="str">
            <v>0649  2601</v>
          </cell>
          <cell r="B3924" t="str">
            <v>STEEL CCTV POLE, REMOVE POLE- FOUNDATION REMAINS</v>
          </cell>
          <cell r="C3924" t="str">
            <v>EA</v>
          </cell>
          <cell r="D3924" t="str">
            <v>11</v>
          </cell>
          <cell r="E3924"/>
          <cell r="F3924" t="str">
            <v>Y</v>
          </cell>
          <cell r="G3924" t="str">
            <v/>
          </cell>
          <cell r="H3924">
            <v>41879</v>
          </cell>
          <cell r="I3924"/>
          <cell r="J3924" t="str">
            <v/>
          </cell>
          <cell r="K3924"/>
          <cell r="T3924" t="str">
            <v>0649 2601</v>
          </cell>
          <cell r="U3924" t="str">
            <v xml:space="preserve"> </v>
          </cell>
          <cell r="V3924" t="str">
            <v xml:space="preserve"> </v>
          </cell>
          <cell r="W3924">
            <v>0</v>
          </cell>
          <cell r="X3924">
            <v>0</v>
          </cell>
          <cell r="Y3924" t="str">
            <v>xx</v>
          </cell>
        </row>
        <row r="3925">
          <cell r="A3925" t="str">
            <v>0649  2603</v>
          </cell>
          <cell r="B3925" t="str">
            <v>STEEL CCTV POLE, REMOVE POLE- SHALLOW FOUNDATION REMOVAL,  BOLT ON ATTACHMENT</v>
          </cell>
          <cell r="C3925" t="str">
            <v>EA</v>
          </cell>
          <cell r="D3925" t="str">
            <v>11</v>
          </cell>
          <cell r="E3925"/>
          <cell r="F3925" t="str">
            <v>Y</v>
          </cell>
          <cell r="G3925" t="str">
            <v/>
          </cell>
          <cell r="H3925">
            <v>41879</v>
          </cell>
          <cell r="I3925"/>
          <cell r="J3925" t="str">
            <v/>
          </cell>
          <cell r="K3925"/>
          <cell r="T3925" t="str">
            <v>0649 2603</v>
          </cell>
          <cell r="U3925" t="str">
            <v xml:space="preserve"> </v>
          </cell>
          <cell r="V3925" t="str">
            <v xml:space="preserve"> </v>
          </cell>
          <cell r="W3925">
            <v>0</v>
          </cell>
          <cell r="X3925">
            <v>0</v>
          </cell>
          <cell r="Y3925" t="str">
            <v>xx</v>
          </cell>
        </row>
        <row r="3926">
          <cell r="A3926" t="str">
            <v>0649  2605</v>
          </cell>
          <cell r="B3926" t="str">
            <v>STEEL CCTV POLE, REMOVE POLE- COMPLETE/DEEP FOUNDATION REMOVAL, BOLT ON ATTACHMENT</v>
          </cell>
          <cell r="C3926" t="str">
            <v>EA</v>
          </cell>
          <cell r="D3926" t="str">
            <v>11</v>
          </cell>
          <cell r="E3926" t="str">
            <v xml:space="preserve"> </v>
          </cell>
          <cell r="F3926" t="str">
            <v>Y</v>
          </cell>
          <cell r="G3926" t="str">
            <v/>
          </cell>
          <cell r="H3926">
            <v>41879</v>
          </cell>
          <cell r="I3926"/>
          <cell r="J3926" t="str">
            <v/>
          </cell>
          <cell r="K3926"/>
          <cell r="T3926" t="str">
            <v>0649 2605</v>
          </cell>
          <cell r="U3926" t="str">
            <v xml:space="preserve"> </v>
          </cell>
          <cell r="V3926" t="str">
            <v xml:space="preserve"> </v>
          </cell>
          <cell r="W3926">
            <v>0</v>
          </cell>
          <cell r="X3926">
            <v>0</v>
          </cell>
          <cell r="Y3926" t="str">
            <v>xx</v>
          </cell>
        </row>
        <row r="3927">
          <cell r="A3927" t="str">
            <v>0649  4  1</v>
          </cell>
          <cell r="B3927" t="str">
            <v>BRIDGE MOUNTED SIGNAL ARM ASSEMBLY, PROJECT 429300-4-52-01</v>
          </cell>
          <cell r="C3927" t="str">
            <v>EA</v>
          </cell>
          <cell r="D3927" t="str">
            <v>11</v>
          </cell>
          <cell r="E3927" t="str">
            <v xml:space="preserve"> </v>
          </cell>
          <cell r="F3927" t="str">
            <v>Y</v>
          </cell>
          <cell r="G3927" t="str">
            <v>*</v>
          </cell>
          <cell r="H3927">
            <v>43531</v>
          </cell>
          <cell r="I3927">
            <v>43830</v>
          </cell>
          <cell r="J3927" t="str">
            <v/>
          </cell>
          <cell r="K3927"/>
          <cell r="T3927" t="str">
            <v>0649 4 1</v>
          </cell>
          <cell r="U3927" t="str">
            <v xml:space="preserve"> </v>
          </cell>
          <cell r="V3927" t="str">
            <v xml:space="preserve"> </v>
          </cell>
          <cell r="W3927">
            <v>0</v>
          </cell>
          <cell r="X3927">
            <v>0</v>
          </cell>
          <cell r="Y3927" t="str">
            <v>xx</v>
          </cell>
        </row>
        <row r="3928">
          <cell r="A3928" t="str">
            <v>0649 11  1</v>
          </cell>
          <cell r="B3928" t="str">
            <v>STEEL MONOTUBE ASSEMBLY, FURNISH &amp; INSTALL,  150' SPAN, PROJECT 434339-1-52-01</v>
          </cell>
          <cell r="C3928" t="str">
            <v>EA</v>
          </cell>
          <cell r="D3928" t="str">
            <v>11</v>
          </cell>
          <cell r="E3928" t="str">
            <v>T</v>
          </cell>
          <cell r="F3928" t="str">
            <v>Y</v>
          </cell>
          <cell r="G3928" t="str">
            <v>*</v>
          </cell>
          <cell r="H3928">
            <v>42961</v>
          </cell>
          <cell r="I3928">
            <v>43281</v>
          </cell>
          <cell r="J3928" t="str">
            <v/>
          </cell>
          <cell r="K3928"/>
          <cell r="T3928" t="str">
            <v>0649 11 1</v>
          </cell>
          <cell r="U3928" t="str">
            <v xml:space="preserve"> </v>
          </cell>
          <cell r="V3928" t="str">
            <v xml:space="preserve"> </v>
          </cell>
          <cell r="W3928">
            <v>0</v>
          </cell>
          <cell r="X3928">
            <v>0</v>
          </cell>
          <cell r="Y3928" t="str">
            <v>xx</v>
          </cell>
        </row>
        <row r="3929">
          <cell r="A3929" t="str">
            <v>0649 11110</v>
          </cell>
          <cell r="B3929" t="str">
            <v>STEEL MONOTUBE ASSEMBLY, FURNISH &amp; INSTALL,  STANDARD 110' SPAN</v>
          </cell>
          <cell r="C3929" t="str">
            <v>EA</v>
          </cell>
          <cell r="D3929" t="str">
            <v>11</v>
          </cell>
          <cell r="E3929" t="str">
            <v>T</v>
          </cell>
          <cell r="F3929" t="str">
            <v>Y</v>
          </cell>
          <cell r="G3929" t="str">
            <v>*</v>
          </cell>
          <cell r="H3929">
            <v>41536</v>
          </cell>
          <cell r="I3929">
            <v>42004</v>
          </cell>
          <cell r="J3929" t="str">
            <v/>
          </cell>
          <cell r="K3929"/>
          <cell r="T3929" t="str">
            <v>0649 11110</v>
          </cell>
          <cell r="U3929" t="str">
            <v xml:space="preserve"> </v>
          </cell>
          <cell r="V3929" t="str">
            <v xml:space="preserve"> </v>
          </cell>
          <cell r="W3929">
            <v>0</v>
          </cell>
          <cell r="X3929">
            <v>0</v>
          </cell>
          <cell r="Y3929" t="str">
            <v>xx</v>
          </cell>
        </row>
        <row r="3930">
          <cell r="A3930" t="str">
            <v>0649 11160</v>
          </cell>
          <cell r="B3930" t="str">
            <v>STEEL MONOTUBE ASSEMBLY, FURNISH &amp; INSTALL,  STANDARD 160' SPAN</v>
          </cell>
          <cell r="C3930" t="str">
            <v>EA</v>
          </cell>
          <cell r="D3930" t="str">
            <v>11</v>
          </cell>
          <cell r="E3930" t="str">
            <v>T</v>
          </cell>
          <cell r="F3930" t="str">
            <v>Y</v>
          </cell>
          <cell r="G3930" t="str">
            <v>*</v>
          </cell>
          <cell r="H3930">
            <v>41275</v>
          </cell>
          <cell r="I3930">
            <v>42004</v>
          </cell>
          <cell r="J3930" t="str">
            <v/>
          </cell>
          <cell r="K3930"/>
          <cell r="T3930" t="str">
            <v>0649 11160</v>
          </cell>
          <cell r="U3930" t="str">
            <v xml:space="preserve"> </v>
          </cell>
          <cell r="V3930" t="str">
            <v xml:space="preserve"> </v>
          </cell>
          <cell r="W3930">
            <v>0</v>
          </cell>
          <cell r="X3930">
            <v>0</v>
          </cell>
          <cell r="Y3930" t="str">
            <v>xx</v>
          </cell>
        </row>
        <row r="3931">
          <cell r="A3931" t="str">
            <v>0649 11185</v>
          </cell>
          <cell r="B3931" t="str">
            <v>STEEL MONOTUBE ASSEMBLY, FURNISH &amp; INSTALL,  STANDARD 185' SPAN</v>
          </cell>
          <cell r="C3931" t="str">
            <v>EA</v>
          </cell>
          <cell r="D3931" t="str">
            <v>11</v>
          </cell>
          <cell r="E3931" t="str">
            <v>T</v>
          </cell>
          <cell r="F3931" t="str">
            <v>Y</v>
          </cell>
          <cell r="G3931" t="str">
            <v>*</v>
          </cell>
          <cell r="H3931">
            <v>41275</v>
          </cell>
          <cell r="I3931">
            <v>43646</v>
          </cell>
          <cell r="J3931">
            <v>150000</v>
          </cell>
          <cell r="K3931"/>
          <cell r="T3931" t="str">
            <v>0649 11185</v>
          </cell>
          <cell r="U3931" t="str">
            <v xml:space="preserve"> </v>
          </cell>
          <cell r="V3931" t="str">
            <v xml:space="preserve"> </v>
          </cell>
          <cell r="W3931">
            <v>0</v>
          </cell>
          <cell r="X3931">
            <v>0</v>
          </cell>
          <cell r="Y3931" t="str">
            <v>xx</v>
          </cell>
        </row>
        <row r="3932">
          <cell r="A3932" t="str">
            <v>0649 16  3</v>
          </cell>
          <cell r="B3932" t="str">
            <v>STEEL MONOTUBE ASSEMBLY, REMOVE,  SHALLOW, BOLT ON ATTACHMENT</v>
          </cell>
          <cell r="C3932" t="str">
            <v>EA</v>
          </cell>
          <cell r="D3932" t="str">
            <v>11</v>
          </cell>
          <cell r="E3932" t="str">
            <v>T</v>
          </cell>
          <cell r="F3932" t="str">
            <v>Y</v>
          </cell>
          <cell r="G3932" t="str">
            <v/>
          </cell>
          <cell r="H3932">
            <v>43473</v>
          </cell>
          <cell r="I3932">
            <v>44196</v>
          </cell>
          <cell r="J3932">
            <v>7400</v>
          </cell>
          <cell r="K3932"/>
          <cell r="T3932" t="str">
            <v>0649 16 3</v>
          </cell>
          <cell r="U3932" t="str">
            <v xml:space="preserve"> </v>
          </cell>
          <cell r="V3932" t="str">
            <v xml:space="preserve"> </v>
          </cell>
          <cell r="W3932">
            <v>0</v>
          </cell>
          <cell r="X3932">
            <v>0</v>
          </cell>
          <cell r="Y3932" t="str">
            <v>xx</v>
          </cell>
        </row>
        <row r="3933">
          <cell r="A3933" t="str">
            <v>0649 19  3</v>
          </cell>
          <cell r="B3933" t="str">
            <v>ERROR: STEEL MAST ARM ASSEMBLY, FURNISH AND INSTALL, SINGLE ARM 40'</v>
          </cell>
          <cell r="C3933" t="str">
            <v>EA</v>
          </cell>
          <cell r="D3933" t="str">
            <v>11</v>
          </cell>
          <cell r="E3933" t="str">
            <v xml:space="preserve"> </v>
          </cell>
          <cell r="F3933" t="str">
            <v>Y</v>
          </cell>
          <cell r="G3933" t="str">
            <v>*</v>
          </cell>
          <cell r="H3933">
            <v>42655</v>
          </cell>
          <cell r="I3933">
            <v>42370</v>
          </cell>
          <cell r="J3933" t="str">
            <v/>
          </cell>
          <cell r="K3933"/>
          <cell r="T3933" t="str">
            <v>0649 19 3</v>
          </cell>
          <cell r="U3933" t="str">
            <v xml:space="preserve"> </v>
          </cell>
          <cell r="V3933" t="str">
            <v xml:space="preserve"> </v>
          </cell>
          <cell r="W3933">
            <v>0</v>
          </cell>
          <cell r="X3933">
            <v>0</v>
          </cell>
          <cell r="Y3933" t="str">
            <v>xx</v>
          </cell>
        </row>
        <row r="3934">
          <cell r="A3934" t="str">
            <v>0649 20</v>
          </cell>
          <cell r="B3934" t="str">
            <v>LUMINAIRE FOR MAST ARM ASSEMBLY</v>
          </cell>
          <cell r="C3934" t="str">
            <v>EA</v>
          </cell>
          <cell r="D3934" t="str">
            <v>11</v>
          </cell>
          <cell r="E3934" t="str">
            <v xml:space="preserve"> </v>
          </cell>
          <cell r="F3934" t="str">
            <v>Y</v>
          </cell>
          <cell r="G3934" t="str">
            <v>*</v>
          </cell>
          <cell r="H3934">
            <v>42654</v>
          </cell>
          <cell r="I3934">
            <v>42977</v>
          </cell>
          <cell r="J3934" t="str">
            <v/>
          </cell>
          <cell r="K3934"/>
          <cell r="T3934" t="str">
            <v>0649 20</v>
          </cell>
          <cell r="U3934" t="str">
            <v xml:space="preserve"> </v>
          </cell>
          <cell r="V3934" t="str">
            <v xml:space="preserve"> </v>
          </cell>
          <cell r="W3934">
            <v>0</v>
          </cell>
          <cell r="X3934">
            <v>0</v>
          </cell>
          <cell r="Y3934" t="str">
            <v>xx</v>
          </cell>
        </row>
        <row r="3935">
          <cell r="A3935" t="str">
            <v>0649 21  1</v>
          </cell>
          <cell r="B3935" t="str">
            <v>STEEL MAST ARM ASSEMBLY, FURNISH AND INSTALL, SINGLE ARM 30'</v>
          </cell>
          <cell r="C3935" t="str">
            <v>EA</v>
          </cell>
          <cell r="D3935" t="str">
            <v>11</v>
          </cell>
          <cell r="E3935" t="str">
            <v xml:space="preserve"> </v>
          </cell>
          <cell r="F3935" t="str">
            <v>Y</v>
          </cell>
          <cell r="G3935" t="str">
            <v/>
          </cell>
          <cell r="H3935">
            <v>42655</v>
          </cell>
          <cell r="I3935"/>
          <cell r="J3935" t="str">
            <v/>
          </cell>
          <cell r="K3935"/>
          <cell r="T3935" t="str">
            <v>0649 21 1</v>
          </cell>
          <cell r="U3935">
            <v>35532.35</v>
          </cell>
          <cell r="V3935">
            <v>30259.33</v>
          </cell>
          <cell r="W3935">
            <v>0</v>
          </cell>
          <cell r="X3935">
            <v>1.1742609634780412</v>
          </cell>
          <cell r="Y3935">
            <v>35532.35</v>
          </cell>
        </row>
        <row r="3936">
          <cell r="A3936" t="str">
            <v>0649 21  2</v>
          </cell>
          <cell r="B3936" t="str">
            <v>STEEL MAST ARM ASSEMBLY, FURNISH AND INSTALL, DOUBLE ARM 30'-30'</v>
          </cell>
          <cell r="C3936" t="str">
            <v>EA</v>
          </cell>
          <cell r="D3936" t="str">
            <v>11</v>
          </cell>
          <cell r="E3936" t="str">
            <v xml:space="preserve"> </v>
          </cell>
          <cell r="F3936" t="str">
            <v>Y</v>
          </cell>
          <cell r="G3936" t="str">
            <v/>
          </cell>
          <cell r="H3936">
            <v>42655</v>
          </cell>
          <cell r="I3936"/>
          <cell r="J3936" t="str">
            <v/>
          </cell>
          <cell r="K3936"/>
          <cell r="T3936" t="str">
            <v>0649 21 2</v>
          </cell>
          <cell r="U3936" t="str">
            <v xml:space="preserve"> </v>
          </cell>
          <cell r="V3936" t="str">
            <v xml:space="preserve"> </v>
          </cell>
          <cell r="W3936">
            <v>0</v>
          </cell>
          <cell r="X3936">
            <v>0</v>
          </cell>
          <cell r="Y3936" t="str">
            <v>xx</v>
          </cell>
        </row>
        <row r="3937">
          <cell r="A3937" t="str">
            <v>0649 21  3</v>
          </cell>
          <cell r="B3937" t="str">
            <v>STEEL MAST ARM ASSEMBLY, FURNISH AND INSTALL, SINGLE ARM 40'</v>
          </cell>
          <cell r="C3937" t="str">
            <v>EA</v>
          </cell>
          <cell r="D3937" t="str">
            <v>11</v>
          </cell>
          <cell r="E3937" t="str">
            <v xml:space="preserve"> </v>
          </cell>
          <cell r="F3937" t="str">
            <v>Y</v>
          </cell>
          <cell r="G3937" t="str">
            <v/>
          </cell>
          <cell r="H3937">
            <v>42655</v>
          </cell>
          <cell r="I3937"/>
          <cell r="J3937" t="str">
            <v/>
          </cell>
          <cell r="K3937"/>
          <cell r="T3937" t="str">
            <v>0649 21 3</v>
          </cell>
          <cell r="U3937">
            <v>37484.959999999999</v>
          </cell>
          <cell r="V3937">
            <v>34275.21</v>
          </cell>
          <cell r="W3937">
            <v>0</v>
          </cell>
          <cell r="X3937">
            <v>1.0936463992489032</v>
          </cell>
          <cell r="Y3937">
            <v>37484.959999999999</v>
          </cell>
        </row>
        <row r="3938">
          <cell r="A3938" t="str">
            <v>0649 21  4</v>
          </cell>
          <cell r="B3938" t="str">
            <v>STEEL MAST ARM ASSEMBLY, FURNISH AND INSTALL, DOUBLE ARM 40'-30'</v>
          </cell>
          <cell r="C3938" t="str">
            <v>EA</v>
          </cell>
          <cell r="D3938" t="str">
            <v>11</v>
          </cell>
          <cell r="E3938" t="str">
            <v xml:space="preserve"> </v>
          </cell>
          <cell r="F3938" t="str">
            <v>Y</v>
          </cell>
          <cell r="G3938" t="str">
            <v/>
          </cell>
          <cell r="H3938">
            <v>42655</v>
          </cell>
          <cell r="I3938"/>
          <cell r="J3938" t="str">
            <v/>
          </cell>
          <cell r="K3938"/>
          <cell r="T3938" t="str">
            <v>0649 21 4</v>
          </cell>
          <cell r="U3938" t="str">
            <v xml:space="preserve"> </v>
          </cell>
          <cell r="V3938">
            <v>35741.06</v>
          </cell>
          <cell r="W3938">
            <v>0</v>
          </cell>
          <cell r="X3938">
            <v>1</v>
          </cell>
          <cell r="Y3938">
            <v>35741.06</v>
          </cell>
        </row>
        <row r="3939">
          <cell r="A3939" t="str">
            <v>0649 21  5</v>
          </cell>
          <cell r="B3939" t="str">
            <v>STEEL MAST ARM ASSEMBLY, FURNISH AND INSTALL, DOUBLE ARM 40'-40'</v>
          </cell>
          <cell r="C3939" t="str">
            <v>EA</v>
          </cell>
          <cell r="D3939" t="str">
            <v>11</v>
          </cell>
          <cell r="E3939" t="str">
            <v xml:space="preserve"> </v>
          </cell>
          <cell r="F3939" t="str">
            <v>Y</v>
          </cell>
          <cell r="G3939" t="str">
            <v/>
          </cell>
          <cell r="H3939">
            <v>42655</v>
          </cell>
          <cell r="I3939"/>
          <cell r="J3939" t="str">
            <v/>
          </cell>
          <cell r="K3939"/>
          <cell r="T3939" t="str">
            <v>0649 21 5</v>
          </cell>
          <cell r="U3939">
            <v>48766.23</v>
          </cell>
          <cell r="V3939">
            <v>45981.19</v>
          </cell>
          <cell r="W3939">
            <v>0</v>
          </cell>
          <cell r="X3939">
            <v>1.0605691153273762</v>
          </cell>
          <cell r="Y3939">
            <v>48766.23</v>
          </cell>
        </row>
        <row r="3940">
          <cell r="A3940" t="str">
            <v>0649 21  6</v>
          </cell>
          <cell r="B3940" t="str">
            <v>STEEL MAST ARM ASSEMBLY, FURNISH AND INSTALL, SINGLE ARM 50'</v>
          </cell>
          <cell r="C3940" t="str">
            <v>EA</v>
          </cell>
          <cell r="D3940" t="str">
            <v>11</v>
          </cell>
          <cell r="E3940" t="str">
            <v xml:space="preserve"> </v>
          </cell>
          <cell r="F3940" t="str">
            <v>Y</v>
          </cell>
          <cell r="G3940" t="str">
            <v/>
          </cell>
          <cell r="H3940">
            <v>42655</v>
          </cell>
          <cell r="I3940"/>
          <cell r="J3940" t="str">
            <v/>
          </cell>
          <cell r="K3940"/>
          <cell r="T3940" t="str">
            <v>0649 21 6</v>
          </cell>
          <cell r="U3940">
            <v>43787.37</v>
          </cell>
          <cell r="V3940">
            <v>39707.85</v>
          </cell>
          <cell r="W3940">
            <v>0</v>
          </cell>
          <cell r="X3940">
            <v>1.1027383754093965</v>
          </cell>
          <cell r="Y3940">
            <v>43787.37</v>
          </cell>
        </row>
        <row r="3941">
          <cell r="A3941" t="str">
            <v>0649 21  7</v>
          </cell>
          <cell r="B3941" t="str">
            <v>STEEL MAST ARM ASSEMBLY, FURNISH AND INSTALL, DOUBLE ARM 50'-30'</v>
          </cell>
          <cell r="C3941" t="str">
            <v>EA</v>
          </cell>
          <cell r="D3941" t="str">
            <v>11</v>
          </cell>
          <cell r="E3941" t="str">
            <v xml:space="preserve"> </v>
          </cell>
          <cell r="F3941" t="str">
            <v>Y</v>
          </cell>
          <cell r="G3941" t="str">
            <v/>
          </cell>
          <cell r="H3941">
            <v>42655</v>
          </cell>
          <cell r="I3941"/>
          <cell r="J3941" t="str">
            <v/>
          </cell>
          <cell r="K3941"/>
          <cell r="T3941" t="str">
            <v>0649 21 7</v>
          </cell>
          <cell r="U3941" t="str">
            <v xml:space="preserve"> </v>
          </cell>
          <cell r="V3941">
            <v>43131.83</v>
          </cell>
          <cell r="W3941">
            <v>0</v>
          </cell>
          <cell r="X3941">
            <v>1</v>
          </cell>
          <cell r="Y3941">
            <v>43131.83</v>
          </cell>
        </row>
        <row r="3942">
          <cell r="A3942" t="str">
            <v>0649 21  8</v>
          </cell>
          <cell r="B3942" t="str">
            <v>STEEL MAST ARM ASSEMBLY, FURNISH AND INSTALL, DOUBLE ARM 50'-40'</v>
          </cell>
          <cell r="C3942" t="str">
            <v>EA</v>
          </cell>
          <cell r="D3942" t="str">
            <v>11</v>
          </cell>
          <cell r="E3942" t="str">
            <v xml:space="preserve"> </v>
          </cell>
          <cell r="F3942" t="str">
            <v>Y</v>
          </cell>
          <cell r="G3942" t="str">
            <v/>
          </cell>
          <cell r="H3942">
            <v>42655</v>
          </cell>
          <cell r="I3942"/>
          <cell r="J3942" t="str">
            <v/>
          </cell>
          <cell r="K3942"/>
          <cell r="T3942" t="str">
            <v>0649 21 8</v>
          </cell>
          <cell r="U3942">
            <v>53922.21</v>
          </cell>
          <cell r="V3942">
            <v>53922.21</v>
          </cell>
          <cell r="W3942">
            <v>0</v>
          </cell>
          <cell r="X3942">
            <v>1</v>
          </cell>
          <cell r="Y3942">
            <v>53922.21</v>
          </cell>
        </row>
        <row r="3943">
          <cell r="A3943" t="str">
            <v>0649 21  9</v>
          </cell>
          <cell r="B3943" t="str">
            <v>STEEL MAST ARM ASSEMBLY, FURNISH AND INSTALL, DOUBLE ARM 50'-50'</v>
          </cell>
          <cell r="C3943" t="str">
            <v>EA</v>
          </cell>
          <cell r="D3943" t="str">
            <v>11</v>
          </cell>
          <cell r="E3943" t="str">
            <v xml:space="preserve"> </v>
          </cell>
          <cell r="F3943" t="str">
            <v>Y</v>
          </cell>
          <cell r="G3943" t="str">
            <v/>
          </cell>
          <cell r="H3943">
            <v>42655</v>
          </cell>
          <cell r="I3943"/>
          <cell r="J3943" t="str">
            <v/>
          </cell>
          <cell r="K3943"/>
          <cell r="T3943" t="str">
            <v>0649 21 9</v>
          </cell>
          <cell r="U3943">
            <v>61796.36</v>
          </cell>
          <cell r="V3943">
            <v>57621.84</v>
          </cell>
          <cell r="W3943">
            <v>0</v>
          </cell>
          <cell r="X3943">
            <v>1.0724468361301895</v>
          </cell>
          <cell r="Y3943">
            <v>61796.36</v>
          </cell>
        </row>
        <row r="3944">
          <cell r="A3944" t="str">
            <v>0649 21 10</v>
          </cell>
          <cell r="B3944" t="str">
            <v>STEEL MAST ARM ASSEMBLY, FURNISH AND INSTALL, SINGLE ARM 60'</v>
          </cell>
          <cell r="C3944" t="str">
            <v>EA</v>
          </cell>
          <cell r="D3944" t="str">
            <v>11</v>
          </cell>
          <cell r="E3944" t="str">
            <v xml:space="preserve"> </v>
          </cell>
          <cell r="F3944" t="str">
            <v>Y</v>
          </cell>
          <cell r="G3944" t="str">
            <v/>
          </cell>
          <cell r="H3944">
            <v>42655</v>
          </cell>
          <cell r="I3944"/>
          <cell r="J3944" t="str">
            <v/>
          </cell>
          <cell r="K3944"/>
          <cell r="T3944" t="str">
            <v>0649 21 10</v>
          </cell>
          <cell r="U3944">
            <v>58712.3</v>
          </cell>
          <cell r="V3944">
            <v>49871.7</v>
          </cell>
          <cell r="W3944">
            <v>0</v>
          </cell>
          <cell r="X3944">
            <v>1.177266866780158</v>
          </cell>
          <cell r="Y3944">
            <v>58712.3</v>
          </cell>
        </row>
        <row r="3945">
          <cell r="A3945" t="str">
            <v>0649 21 11</v>
          </cell>
          <cell r="B3945" t="str">
            <v>STEEL MAST ARM ASSEMBLY, FURNISH AND INSTALL, DOUBLE ARM 60'-30'</v>
          </cell>
          <cell r="C3945" t="str">
            <v>EA</v>
          </cell>
          <cell r="D3945" t="str">
            <v>11</v>
          </cell>
          <cell r="E3945" t="str">
            <v xml:space="preserve"> </v>
          </cell>
          <cell r="F3945" t="str">
            <v>Y</v>
          </cell>
          <cell r="G3945" t="str">
            <v/>
          </cell>
          <cell r="H3945">
            <v>42655</v>
          </cell>
          <cell r="I3945"/>
          <cell r="J3945" t="str">
            <v/>
          </cell>
          <cell r="K3945"/>
          <cell r="T3945" t="str">
            <v>0649 21 11</v>
          </cell>
          <cell r="U3945" t="str">
            <v xml:space="preserve"> </v>
          </cell>
          <cell r="V3945" t="str">
            <v xml:space="preserve"> </v>
          </cell>
          <cell r="W3945">
            <v>0</v>
          </cell>
          <cell r="X3945">
            <v>0</v>
          </cell>
          <cell r="Y3945" t="str">
            <v>xx</v>
          </cell>
        </row>
        <row r="3946">
          <cell r="A3946" t="str">
            <v>0649 21 12</v>
          </cell>
          <cell r="B3946" t="str">
            <v>STEEL MAST ARM ASSEMBLY, FURNISH AND INSTALL, DOUBLE ARM 60'-40'</v>
          </cell>
          <cell r="C3946" t="str">
            <v>EA</v>
          </cell>
          <cell r="D3946" t="str">
            <v>11</v>
          </cell>
          <cell r="E3946" t="str">
            <v xml:space="preserve"> </v>
          </cell>
          <cell r="F3946" t="str">
            <v>Y</v>
          </cell>
          <cell r="G3946" t="str">
            <v/>
          </cell>
          <cell r="H3946">
            <v>42655</v>
          </cell>
          <cell r="I3946"/>
          <cell r="J3946" t="str">
            <v/>
          </cell>
          <cell r="K3946"/>
          <cell r="T3946" t="str">
            <v>0649 21 12</v>
          </cell>
          <cell r="U3946">
            <v>59247.17</v>
          </cell>
          <cell r="V3946">
            <v>57569</v>
          </cell>
          <cell r="W3946">
            <v>0</v>
          </cell>
          <cell r="X3946">
            <v>1.0291505845159721</v>
          </cell>
          <cell r="Y3946">
            <v>59247.17</v>
          </cell>
        </row>
        <row r="3947">
          <cell r="A3947" t="str">
            <v>0649 21 13</v>
          </cell>
          <cell r="B3947" t="str">
            <v>STEEL MAST ARM ASSEMBLY, FURNISH AND INSTALL, DOUBLE ARM 60'-50'</v>
          </cell>
          <cell r="C3947" t="str">
            <v>EA</v>
          </cell>
          <cell r="D3947" t="str">
            <v>11</v>
          </cell>
          <cell r="E3947" t="str">
            <v xml:space="preserve"> </v>
          </cell>
          <cell r="F3947" t="str">
            <v>Y</v>
          </cell>
          <cell r="G3947" t="str">
            <v/>
          </cell>
          <cell r="H3947">
            <v>42655</v>
          </cell>
          <cell r="I3947"/>
          <cell r="J3947" t="str">
            <v/>
          </cell>
          <cell r="K3947"/>
          <cell r="T3947" t="str">
            <v>0649 21 13</v>
          </cell>
          <cell r="U3947">
            <v>65417.68</v>
          </cell>
          <cell r="V3947">
            <v>62814.2</v>
          </cell>
          <cell r="W3947">
            <v>0</v>
          </cell>
          <cell r="X3947">
            <v>1.0414473160527398</v>
          </cell>
          <cell r="Y3947">
            <v>65417.68</v>
          </cell>
        </row>
        <row r="3948">
          <cell r="A3948" t="str">
            <v>0649 21 14</v>
          </cell>
          <cell r="B3948" t="str">
            <v>STEEL MAST ARM ASSEMBLY, FURNISH AND INSTALL, DOUBLE ARM 60'-60'</v>
          </cell>
          <cell r="C3948" t="str">
            <v>EA</v>
          </cell>
          <cell r="D3948" t="str">
            <v>11</v>
          </cell>
          <cell r="E3948" t="str">
            <v xml:space="preserve"> </v>
          </cell>
          <cell r="F3948" t="str">
            <v>Y</v>
          </cell>
          <cell r="G3948" t="str">
            <v/>
          </cell>
          <cell r="H3948">
            <v>42655</v>
          </cell>
          <cell r="I3948"/>
          <cell r="J3948" t="str">
            <v/>
          </cell>
          <cell r="K3948"/>
          <cell r="T3948" t="str">
            <v>0649 21 14</v>
          </cell>
          <cell r="U3948">
            <v>66000</v>
          </cell>
          <cell r="V3948">
            <v>63499.46</v>
          </cell>
          <cell r="W3948">
            <v>0</v>
          </cell>
          <cell r="X3948">
            <v>1.0393789175529997</v>
          </cell>
          <cell r="Y3948">
            <v>66000</v>
          </cell>
        </row>
        <row r="3949">
          <cell r="A3949" t="str">
            <v>0649 21 15</v>
          </cell>
          <cell r="B3949" t="str">
            <v>STEEL MAST ARM ASSEMBLY, FURNISH AND INSTALL, SINGLE ARM 70'</v>
          </cell>
          <cell r="C3949" t="str">
            <v>EA</v>
          </cell>
          <cell r="D3949" t="str">
            <v>11</v>
          </cell>
          <cell r="E3949" t="str">
            <v xml:space="preserve"> </v>
          </cell>
          <cell r="F3949" t="str">
            <v>Y</v>
          </cell>
          <cell r="G3949" t="str">
            <v/>
          </cell>
          <cell r="H3949">
            <v>42655</v>
          </cell>
          <cell r="I3949"/>
          <cell r="J3949" t="str">
            <v/>
          </cell>
          <cell r="K3949"/>
          <cell r="T3949" t="str">
            <v>0649 21 15</v>
          </cell>
          <cell r="U3949">
            <v>49744.9</v>
          </cell>
          <cell r="V3949">
            <v>47098</v>
          </cell>
          <cell r="W3949">
            <v>0</v>
          </cell>
          <cell r="X3949">
            <v>1.056199838634337</v>
          </cell>
          <cell r="Y3949">
            <v>49744.9</v>
          </cell>
        </row>
        <row r="3950">
          <cell r="A3950" t="str">
            <v>0649 21 16</v>
          </cell>
          <cell r="B3950" t="str">
            <v>STEEL MAST ARM ASSEMBLY, FURNISH AND INSTALL, DOUBLE ARM 70'-30'</v>
          </cell>
          <cell r="C3950" t="str">
            <v>EA</v>
          </cell>
          <cell r="D3950" t="str">
            <v>11</v>
          </cell>
          <cell r="E3950" t="str">
            <v xml:space="preserve"> </v>
          </cell>
          <cell r="F3950" t="str">
            <v>Y</v>
          </cell>
          <cell r="G3950" t="str">
            <v/>
          </cell>
          <cell r="H3950">
            <v>42655</v>
          </cell>
          <cell r="I3950"/>
          <cell r="J3950" t="str">
            <v/>
          </cell>
          <cell r="K3950"/>
          <cell r="T3950" t="str">
            <v>0649 21 16</v>
          </cell>
          <cell r="U3950" t="str">
            <v xml:space="preserve"> </v>
          </cell>
          <cell r="V3950" t="str">
            <v xml:space="preserve"> </v>
          </cell>
          <cell r="W3950">
            <v>0</v>
          </cell>
          <cell r="X3950">
            <v>0</v>
          </cell>
          <cell r="Y3950" t="str">
            <v>xx</v>
          </cell>
        </row>
        <row r="3951">
          <cell r="A3951" t="str">
            <v>0649 21 17</v>
          </cell>
          <cell r="B3951" t="str">
            <v>STEEL MAST ARM ASSEMBLY, FURNISH AND INSTALL, DOUBLE ARM 70'-40'</v>
          </cell>
          <cell r="C3951" t="str">
            <v>EA</v>
          </cell>
          <cell r="D3951" t="str">
            <v>11</v>
          </cell>
          <cell r="E3951" t="str">
            <v xml:space="preserve"> </v>
          </cell>
          <cell r="F3951" t="str">
            <v>Y</v>
          </cell>
          <cell r="G3951" t="str">
            <v/>
          </cell>
          <cell r="H3951">
            <v>42809</v>
          </cell>
          <cell r="I3951"/>
          <cell r="J3951" t="str">
            <v/>
          </cell>
          <cell r="K3951"/>
          <cell r="T3951" t="str">
            <v>0649 21 17</v>
          </cell>
          <cell r="U3951">
            <v>66573.440000000002</v>
          </cell>
          <cell r="V3951">
            <v>61695.53</v>
          </cell>
          <cell r="W3951">
            <v>0</v>
          </cell>
          <cell r="X3951">
            <v>1.0790642369066286</v>
          </cell>
          <cell r="Y3951">
            <v>66573.440000000002</v>
          </cell>
        </row>
        <row r="3952">
          <cell r="A3952" t="str">
            <v>0649 21 18</v>
          </cell>
          <cell r="B3952" t="str">
            <v>STEEL MAST ARM ASSEMBLY, FURNISH AND INSTALL, DOUBLE ARM 70'-50'</v>
          </cell>
          <cell r="C3952" t="str">
            <v>EA</v>
          </cell>
          <cell r="D3952" t="str">
            <v>11</v>
          </cell>
          <cell r="E3952" t="str">
            <v xml:space="preserve"> </v>
          </cell>
          <cell r="F3952" t="str">
            <v>Y</v>
          </cell>
          <cell r="G3952" t="str">
            <v/>
          </cell>
          <cell r="H3952">
            <v>42856</v>
          </cell>
          <cell r="I3952"/>
          <cell r="J3952" t="str">
            <v/>
          </cell>
          <cell r="K3952"/>
          <cell r="T3952" t="str">
            <v>0649 21 18</v>
          </cell>
          <cell r="U3952">
            <v>56749.16</v>
          </cell>
          <cell r="V3952">
            <v>58381.21</v>
          </cell>
          <cell r="W3952">
            <v>0</v>
          </cell>
          <cell r="X3952">
            <v>1.0287590159924833</v>
          </cell>
          <cell r="Y3952">
            <v>58381.21</v>
          </cell>
        </row>
        <row r="3953">
          <cell r="A3953" t="str">
            <v>0649 21 19</v>
          </cell>
          <cell r="B3953" t="str">
            <v>STEEL MAST ARM ASSEMBLY, FURNISH AND INSTALL, DOUBLE ARM 70'-60'</v>
          </cell>
          <cell r="C3953" t="str">
            <v>EA</v>
          </cell>
          <cell r="D3953" t="str">
            <v>11</v>
          </cell>
          <cell r="E3953" t="str">
            <v xml:space="preserve"> </v>
          </cell>
          <cell r="F3953" t="str">
            <v>Y</v>
          </cell>
          <cell r="G3953" t="str">
            <v/>
          </cell>
          <cell r="H3953">
            <v>42718</v>
          </cell>
          <cell r="I3953"/>
          <cell r="J3953" t="str">
            <v/>
          </cell>
          <cell r="K3953"/>
          <cell r="T3953" t="str">
            <v>0649 21 19</v>
          </cell>
          <cell r="U3953">
            <v>68491.88</v>
          </cell>
          <cell r="V3953">
            <v>66146.5</v>
          </cell>
          <cell r="W3953">
            <v>0</v>
          </cell>
          <cell r="X3953">
            <v>1.0354573560203488</v>
          </cell>
          <cell r="Y3953">
            <v>68491.88</v>
          </cell>
        </row>
        <row r="3954">
          <cell r="A3954" t="str">
            <v>0649 21 20</v>
          </cell>
          <cell r="B3954" t="str">
            <v>STEEL MAST ARM ASSEMBLY, FURNISH AND INSTALL, DOUBLE ARM 70'-70'</v>
          </cell>
          <cell r="C3954" t="str">
            <v>EA</v>
          </cell>
          <cell r="D3954" t="str">
            <v>11</v>
          </cell>
          <cell r="E3954" t="str">
            <v xml:space="preserve"> </v>
          </cell>
          <cell r="F3954" t="str">
            <v>Y</v>
          </cell>
          <cell r="G3954" t="str">
            <v/>
          </cell>
          <cell r="H3954">
            <v>42718</v>
          </cell>
          <cell r="I3954"/>
          <cell r="J3954" t="str">
            <v/>
          </cell>
          <cell r="K3954"/>
          <cell r="T3954" t="str">
            <v>0649 21 20</v>
          </cell>
          <cell r="U3954">
            <v>76762.789999999994</v>
          </cell>
          <cell r="V3954">
            <v>74422.89</v>
          </cell>
          <cell r="W3954">
            <v>0</v>
          </cell>
          <cell r="X3954">
            <v>1.0314405957629433</v>
          </cell>
          <cell r="Y3954">
            <v>76762.789999999994</v>
          </cell>
        </row>
        <row r="3955">
          <cell r="A3955" t="str">
            <v>0649 21 21</v>
          </cell>
          <cell r="B3955" t="str">
            <v>STEEL MAST ARM ASSEMBLY, FURNISH AND INSTALL, SINGLE ARM 78'</v>
          </cell>
          <cell r="C3955" t="str">
            <v>EA</v>
          </cell>
          <cell r="D3955" t="str">
            <v>11</v>
          </cell>
          <cell r="E3955" t="str">
            <v xml:space="preserve"> </v>
          </cell>
          <cell r="F3955" t="str">
            <v>Y</v>
          </cell>
          <cell r="G3955" t="str">
            <v/>
          </cell>
          <cell r="H3955">
            <v>42655</v>
          </cell>
          <cell r="I3955"/>
          <cell r="J3955" t="str">
            <v/>
          </cell>
          <cell r="K3955"/>
          <cell r="T3955" t="str">
            <v>0649 21 21</v>
          </cell>
          <cell r="U3955">
            <v>66372.2</v>
          </cell>
          <cell r="V3955">
            <v>57992.2</v>
          </cell>
          <cell r="W3955">
            <v>0</v>
          </cell>
          <cell r="X3955">
            <v>1.1445021916740528</v>
          </cell>
          <cell r="Y3955">
            <v>66372.2</v>
          </cell>
        </row>
        <row r="3956">
          <cell r="A3956" t="str">
            <v>0649 21 22</v>
          </cell>
          <cell r="B3956" t="str">
            <v>STEEL MAST ARM ASSEMBLY, FURNISH AND INSTALL, DOUBLE ARM 78'-30'</v>
          </cell>
          <cell r="C3956" t="str">
            <v>EA</v>
          </cell>
          <cell r="D3956" t="str">
            <v>11</v>
          </cell>
          <cell r="E3956" t="str">
            <v xml:space="preserve"> </v>
          </cell>
          <cell r="F3956" t="str">
            <v>Y</v>
          </cell>
          <cell r="G3956" t="str">
            <v/>
          </cell>
          <cell r="H3956">
            <v>42865</v>
          </cell>
          <cell r="I3956"/>
          <cell r="J3956" t="str">
            <v/>
          </cell>
          <cell r="K3956"/>
          <cell r="T3956" t="str">
            <v>0649 21 22</v>
          </cell>
          <cell r="U3956" t="str">
            <v xml:space="preserve"> </v>
          </cell>
          <cell r="V3956" t="str">
            <v xml:space="preserve"> </v>
          </cell>
          <cell r="W3956">
            <v>0</v>
          </cell>
          <cell r="X3956">
            <v>0</v>
          </cell>
          <cell r="Y3956" t="str">
            <v>xx</v>
          </cell>
        </row>
        <row r="3957">
          <cell r="A3957" t="str">
            <v>0649 21 23</v>
          </cell>
          <cell r="B3957" t="str">
            <v>STEEL MAST ARM ASSEMBLY, FURNISH AND INSTALL, DOUBLE ARM 78'-40'</v>
          </cell>
          <cell r="C3957" t="str">
            <v>EA</v>
          </cell>
          <cell r="D3957" t="str">
            <v>11</v>
          </cell>
          <cell r="E3957" t="str">
            <v xml:space="preserve"> </v>
          </cell>
          <cell r="F3957" t="str">
            <v>Y</v>
          </cell>
          <cell r="G3957" t="str">
            <v/>
          </cell>
          <cell r="H3957">
            <v>43076</v>
          </cell>
          <cell r="I3957"/>
          <cell r="J3957" t="str">
            <v/>
          </cell>
          <cell r="K3957"/>
          <cell r="T3957" t="str">
            <v>0649 21 23</v>
          </cell>
          <cell r="U3957" t="str">
            <v xml:space="preserve"> </v>
          </cell>
          <cell r="V3957" t="str">
            <v xml:space="preserve"> </v>
          </cell>
          <cell r="W3957">
            <v>0</v>
          </cell>
          <cell r="X3957">
            <v>0</v>
          </cell>
          <cell r="Y3957" t="str">
            <v>xx</v>
          </cell>
        </row>
        <row r="3958">
          <cell r="A3958" t="str">
            <v>0649 21 24</v>
          </cell>
          <cell r="B3958" t="str">
            <v>STEEL MAST ARM ASSEMBLY, FURNISH AND INSTALL, DOUBLE ARM 78'-50'</v>
          </cell>
          <cell r="C3958" t="str">
            <v>EA</v>
          </cell>
          <cell r="D3958" t="str">
            <v>11</v>
          </cell>
          <cell r="E3958" t="str">
            <v xml:space="preserve"> </v>
          </cell>
          <cell r="F3958" t="str">
            <v>Y</v>
          </cell>
          <cell r="G3958" t="str">
            <v/>
          </cell>
          <cell r="H3958">
            <v>42726</v>
          </cell>
          <cell r="I3958"/>
          <cell r="J3958" t="str">
            <v/>
          </cell>
          <cell r="K3958"/>
          <cell r="T3958" t="str">
            <v>0649 21 24</v>
          </cell>
          <cell r="U3958" t="str">
            <v xml:space="preserve"> </v>
          </cell>
          <cell r="V3958">
            <v>55163.22</v>
          </cell>
          <cell r="W3958">
            <v>0</v>
          </cell>
          <cell r="X3958">
            <v>1</v>
          </cell>
          <cell r="Y3958">
            <v>55163.22</v>
          </cell>
        </row>
        <row r="3959">
          <cell r="A3959" t="str">
            <v>0649 21 25</v>
          </cell>
          <cell r="B3959" t="str">
            <v>STEEL MAST ARM ASSEMBLY, FURNISH AND INSTALL, DOUBLE ARM 78'-60'</v>
          </cell>
          <cell r="C3959" t="str">
            <v>EA</v>
          </cell>
          <cell r="D3959" t="str">
            <v>11</v>
          </cell>
          <cell r="E3959" t="str">
            <v xml:space="preserve"> </v>
          </cell>
          <cell r="F3959" t="str">
            <v>Y</v>
          </cell>
          <cell r="G3959" t="str">
            <v/>
          </cell>
          <cell r="H3959">
            <v>42928</v>
          </cell>
          <cell r="I3959"/>
          <cell r="J3959" t="str">
            <v/>
          </cell>
          <cell r="K3959"/>
          <cell r="T3959" t="str">
            <v>0649 21 25</v>
          </cell>
          <cell r="U3959" t="str">
            <v xml:space="preserve"> </v>
          </cell>
          <cell r="V3959">
            <v>60209.71</v>
          </cell>
          <cell r="W3959">
            <v>0</v>
          </cell>
          <cell r="X3959">
            <v>1</v>
          </cell>
          <cell r="Y3959">
            <v>60209.71</v>
          </cell>
        </row>
        <row r="3960">
          <cell r="A3960" t="str">
            <v>0649 21 26</v>
          </cell>
          <cell r="B3960" t="str">
            <v>STEEL MAST ARM ASSEMBLY, FURNISH AND INSTALL, DOUBLE ARM 78'-70'</v>
          </cell>
          <cell r="C3960" t="str">
            <v>EA</v>
          </cell>
          <cell r="D3960" t="str">
            <v>11</v>
          </cell>
          <cell r="E3960" t="str">
            <v xml:space="preserve"> </v>
          </cell>
          <cell r="F3960" t="str">
            <v>Y</v>
          </cell>
          <cell r="G3960" t="str">
            <v/>
          </cell>
          <cell r="H3960">
            <v>42789</v>
          </cell>
          <cell r="I3960"/>
          <cell r="J3960" t="str">
            <v/>
          </cell>
          <cell r="K3960"/>
          <cell r="T3960" t="str">
            <v>0649 21 26</v>
          </cell>
          <cell r="U3960">
            <v>212007.09</v>
          </cell>
          <cell r="V3960">
            <v>212007.09</v>
          </cell>
          <cell r="W3960">
            <v>0</v>
          </cell>
          <cell r="X3960">
            <v>1</v>
          </cell>
          <cell r="Y3960">
            <v>212007.09</v>
          </cell>
        </row>
        <row r="3961">
          <cell r="A3961" t="str">
            <v>0649 21 27</v>
          </cell>
          <cell r="B3961" t="str">
            <v>STEEL MAST ARM ASSEMBLY, FURNISH AND INSTALL, DOUBLE ARM 78'-78'</v>
          </cell>
          <cell r="C3961" t="str">
            <v>EA</v>
          </cell>
          <cell r="D3961" t="str">
            <v>11</v>
          </cell>
          <cell r="E3961" t="str">
            <v xml:space="preserve"> </v>
          </cell>
          <cell r="F3961" t="str">
            <v>Y</v>
          </cell>
          <cell r="G3961" t="str">
            <v/>
          </cell>
          <cell r="H3961">
            <v>42842</v>
          </cell>
          <cell r="I3961"/>
          <cell r="J3961" t="str">
            <v/>
          </cell>
          <cell r="K3961"/>
          <cell r="T3961" t="str">
            <v>0649 21 27</v>
          </cell>
          <cell r="U3961">
            <v>82000</v>
          </cell>
          <cell r="V3961">
            <v>73720.320000000007</v>
          </cell>
          <cell r="W3961">
            <v>0</v>
          </cell>
          <cell r="X3961">
            <v>1.1123120463937215</v>
          </cell>
          <cell r="Y3961">
            <v>82000</v>
          </cell>
        </row>
        <row r="3962">
          <cell r="A3962" t="str">
            <v>0649 21101</v>
          </cell>
          <cell r="B3962" t="str">
            <v>STEEL MAST ARM ASSEMBLY, FURNISH AND INSTALL TROMBONE STYLE, 55' PROJECT 434722-1-52-01</v>
          </cell>
          <cell r="C3962" t="str">
            <v>EA</v>
          </cell>
          <cell r="D3962" t="str">
            <v>11</v>
          </cell>
          <cell r="E3962" t="str">
            <v>P</v>
          </cell>
          <cell r="F3962" t="str">
            <v>Y</v>
          </cell>
          <cell r="G3962" t="str">
            <v>*</v>
          </cell>
          <cell r="H3962">
            <v>42921</v>
          </cell>
          <cell r="I3962">
            <v>43281</v>
          </cell>
          <cell r="J3962" t="str">
            <v/>
          </cell>
          <cell r="K3962"/>
          <cell r="T3962" t="str">
            <v>0649 21101</v>
          </cell>
          <cell r="U3962" t="str">
            <v xml:space="preserve"> </v>
          </cell>
          <cell r="V3962" t="str">
            <v xml:space="preserve"> </v>
          </cell>
          <cell r="W3962">
            <v>0</v>
          </cell>
          <cell r="X3962">
            <v>0</v>
          </cell>
          <cell r="Y3962" t="str">
            <v>xx</v>
          </cell>
        </row>
        <row r="3963">
          <cell r="A3963" t="str">
            <v>0649 21102</v>
          </cell>
          <cell r="B3963" t="str">
            <v>STEEL MAST ARM ASSEMBLY, FURNISH AND INSTALL, SINGLE 69', PROJECT 229664-3-52-01</v>
          </cell>
          <cell r="C3963" t="str">
            <v>EA</v>
          </cell>
          <cell r="D3963" t="str">
            <v>11</v>
          </cell>
          <cell r="E3963" t="str">
            <v>P</v>
          </cell>
          <cell r="F3963" t="str">
            <v>Y</v>
          </cell>
          <cell r="G3963" t="str">
            <v>*</v>
          </cell>
          <cell r="H3963">
            <v>42962</v>
          </cell>
          <cell r="I3963">
            <v>43281</v>
          </cell>
          <cell r="J3963" t="str">
            <v/>
          </cell>
          <cell r="K3963"/>
          <cell r="T3963" t="str">
            <v>0649 21102</v>
          </cell>
          <cell r="U3963" t="str">
            <v xml:space="preserve"> </v>
          </cell>
          <cell r="V3963" t="str">
            <v xml:space="preserve"> </v>
          </cell>
          <cell r="W3963">
            <v>0</v>
          </cell>
          <cell r="X3963">
            <v>0</v>
          </cell>
          <cell r="Y3963" t="str">
            <v>xx</v>
          </cell>
        </row>
        <row r="3964">
          <cell r="A3964" t="str">
            <v>0649 21103</v>
          </cell>
          <cell r="B3964" t="str">
            <v>STEEL MAST ARM ASSEMBLY, FURNISH AND INSTALL, SINGLE 65', PROJECT 229664-3-52-01</v>
          </cell>
          <cell r="C3964" t="str">
            <v>EA</v>
          </cell>
          <cell r="D3964" t="str">
            <v>11</v>
          </cell>
          <cell r="E3964" t="str">
            <v>P</v>
          </cell>
          <cell r="F3964" t="str">
            <v>Y</v>
          </cell>
          <cell r="G3964" t="str">
            <v>*</v>
          </cell>
          <cell r="H3964">
            <v>42962</v>
          </cell>
          <cell r="I3964">
            <v>43281</v>
          </cell>
          <cell r="J3964" t="str">
            <v/>
          </cell>
          <cell r="K3964"/>
          <cell r="T3964" t="str">
            <v>0649 21103</v>
          </cell>
          <cell r="U3964" t="str">
            <v xml:space="preserve"> </v>
          </cell>
          <cell r="V3964" t="str">
            <v xml:space="preserve"> </v>
          </cell>
          <cell r="W3964">
            <v>0</v>
          </cell>
          <cell r="X3964">
            <v>0</v>
          </cell>
          <cell r="Y3964" t="str">
            <v>xx</v>
          </cell>
        </row>
        <row r="3965">
          <cell r="A3965" t="str">
            <v>0649 21104</v>
          </cell>
          <cell r="B3965" t="str">
            <v>STEEL MAST ARM ASSEMBLY, FURNISH AND INSTALL, SINGLE 90', PROJECT 435158-1-52-01</v>
          </cell>
          <cell r="C3965" t="str">
            <v>EA</v>
          </cell>
          <cell r="D3965" t="str">
            <v>11</v>
          </cell>
          <cell r="E3965" t="str">
            <v>P</v>
          </cell>
          <cell r="F3965" t="str">
            <v>Y</v>
          </cell>
          <cell r="G3965" t="str">
            <v>*</v>
          </cell>
          <cell r="H3965">
            <v>42998</v>
          </cell>
          <cell r="I3965">
            <v>43281</v>
          </cell>
          <cell r="J3965" t="str">
            <v/>
          </cell>
          <cell r="K3965"/>
          <cell r="T3965" t="str">
            <v>0649 21104</v>
          </cell>
          <cell r="U3965" t="str">
            <v xml:space="preserve"> </v>
          </cell>
          <cell r="V3965" t="str">
            <v xml:space="preserve"> </v>
          </cell>
          <cell r="W3965">
            <v>0</v>
          </cell>
          <cell r="X3965">
            <v>0</v>
          </cell>
          <cell r="Y3965" t="str">
            <v>xx</v>
          </cell>
        </row>
        <row r="3966">
          <cell r="A3966" t="str">
            <v>0649 21105</v>
          </cell>
          <cell r="B3966" t="str">
            <v>STEEL MAST ARM ASSEMBLY, FURNISH AND INSTALL, SINGLE 95', PROJECT 435158-1-52-01</v>
          </cell>
          <cell r="C3966" t="str">
            <v>EA</v>
          </cell>
          <cell r="D3966" t="str">
            <v>11</v>
          </cell>
          <cell r="E3966" t="str">
            <v>P</v>
          </cell>
          <cell r="F3966" t="str">
            <v>Y</v>
          </cell>
          <cell r="G3966" t="str">
            <v>*</v>
          </cell>
          <cell r="H3966">
            <v>42998</v>
          </cell>
          <cell r="I3966">
            <v>43281</v>
          </cell>
          <cell r="J3966" t="str">
            <v/>
          </cell>
          <cell r="K3966"/>
          <cell r="T3966" t="str">
            <v>0649 21105</v>
          </cell>
          <cell r="U3966" t="str">
            <v xml:space="preserve"> </v>
          </cell>
          <cell r="V3966" t="str">
            <v xml:space="preserve"> </v>
          </cell>
          <cell r="W3966">
            <v>0</v>
          </cell>
          <cell r="X3966">
            <v>0</v>
          </cell>
          <cell r="Y3966" t="str">
            <v>xx</v>
          </cell>
        </row>
        <row r="3967">
          <cell r="A3967" t="str">
            <v>0649 21106</v>
          </cell>
          <cell r="B3967" t="str">
            <v>STEEL MAST ARM ASSEMBLY, FURNISH AND INSTALL, SINGLE ARM 88', PROJECT 405822-3-52-01</v>
          </cell>
          <cell r="C3967" t="str">
            <v>EA</v>
          </cell>
          <cell r="D3967" t="str">
            <v>11</v>
          </cell>
          <cell r="E3967" t="str">
            <v>P</v>
          </cell>
          <cell r="F3967" t="str">
            <v>Y</v>
          </cell>
          <cell r="G3967" t="str">
            <v>*</v>
          </cell>
          <cell r="H3967">
            <v>43087</v>
          </cell>
          <cell r="I3967">
            <v>43281</v>
          </cell>
          <cell r="J3967" t="str">
            <v/>
          </cell>
          <cell r="K3967"/>
          <cell r="T3967" t="str">
            <v>0649 21106</v>
          </cell>
          <cell r="U3967" t="str">
            <v xml:space="preserve"> </v>
          </cell>
          <cell r="V3967" t="str">
            <v xml:space="preserve"> </v>
          </cell>
          <cell r="W3967">
            <v>0</v>
          </cell>
          <cell r="X3967">
            <v>0</v>
          </cell>
          <cell r="Y3967" t="str">
            <v>xx</v>
          </cell>
        </row>
        <row r="3968">
          <cell r="A3968" t="str">
            <v>0649 21107</v>
          </cell>
          <cell r="B3968" t="str">
            <v>STEEL MAST ARM ASSEMBLY, FURNISH AND INSTALL, SINGLE ARM 88', PROJECT 432401-1-52-01</v>
          </cell>
          <cell r="C3968" t="str">
            <v>EA</v>
          </cell>
          <cell r="D3968" t="str">
            <v>11</v>
          </cell>
          <cell r="E3968" t="str">
            <v>P</v>
          </cell>
          <cell r="F3968" t="str">
            <v>Y</v>
          </cell>
          <cell r="G3968" t="str">
            <v/>
          </cell>
          <cell r="H3968">
            <v>43143</v>
          </cell>
          <cell r="I3968">
            <v>44742</v>
          </cell>
          <cell r="J3968" t="str">
            <v/>
          </cell>
          <cell r="K3968"/>
          <cell r="T3968" t="str">
            <v>0649 21107</v>
          </cell>
          <cell r="U3968" t="str">
            <v xml:space="preserve"> </v>
          </cell>
          <cell r="V3968" t="str">
            <v xml:space="preserve"> </v>
          </cell>
          <cell r="W3968">
            <v>0</v>
          </cell>
          <cell r="X3968">
            <v>0</v>
          </cell>
          <cell r="Y3968" t="str">
            <v>xx</v>
          </cell>
        </row>
        <row r="3969">
          <cell r="A3969" t="str">
            <v>0649 21108</v>
          </cell>
          <cell r="B3969" t="str">
            <v>STEEL MAST ARM ASSEMBLY, FURNISH AND INSTALL, SINGLE ARM 84', PROJECT 437851-1-52-01</v>
          </cell>
          <cell r="C3969" t="str">
            <v>EA</v>
          </cell>
          <cell r="D3969" t="str">
            <v>11</v>
          </cell>
          <cell r="E3969" t="str">
            <v>P</v>
          </cell>
          <cell r="F3969" t="str">
            <v>Y</v>
          </cell>
          <cell r="G3969" t="str">
            <v>*</v>
          </cell>
          <cell r="H3969">
            <v>43374</v>
          </cell>
          <cell r="I3969">
            <v>43646</v>
          </cell>
          <cell r="J3969" t="str">
            <v/>
          </cell>
          <cell r="K3969"/>
          <cell r="T3969" t="str">
            <v>0649 21108</v>
          </cell>
          <cell r="U3969" t="str">
            <v xml:space="preserve"> </v>
          </cell>
          <cell r="V3969" t="str">
            <v xml:space="preserve"> </v>
          </cell>
          <cell r="W3969">
            <v>0</v>
          </cell>
          <cell r="X3969">
            <v>0</v>
          </cell>
          <cell r="Y3969" t="str">
            <v>xx</v>
          </cell>
        </row>
        <row r="3970">
          <cell r="A3970" t="str">
            <v>0649 21109</v>
          </cell>
          <cell r="B3970" t="str">
            <v>STEEL MAST ARM ASSEMBLY, FURNISH AND INSTALL TROMBONE STYLE, 36' PROJECT 436219-2-72-01</v>
          </cell>
          <cell r="C3970" t="str">
            <v>EA</v>
          </cell>
          <cell r="D3970" t="str">
            <v>11</v>
          </cell>
          <cell r="E3970" t="str">
            <v>P</v>
          </cell>
          <cell r="F3970" t="str">
            <v>Y</v>
          </cell>
          <cell r="G3970" t="str">
            <v>*</v>
          </cell>
          <cell r="H3970">
            <v>43424</v>
          </cell>
          <cell r="I3970">
            <v>43646</v>
          </cell>
          <cell r="J3970" t="str">
            <v/>
          </cell>
          <cell r="K3970"/>
          <cell r="T3970" t="str">
            <v>0649 21109</v>
          </cell>
          <cell r="U3970" t="str">
            <v xml:space="preserve"> </v>
          </cell>
          <cell r="V3970" t="str">
            <v xml:space="preserve"> </v>
          </cell>
          <cell r="W3970">
            <v>0</v>
          </cell>
          <cell r="X3970">
            <v>0</v>
          </cell>
          <cell r="Y3970" t="str">
            <v>xx</v>
          </cell>
        </row>
        <row r="3971">
          <cell r="A3971" t="str">
            <v>0649 21110</v>
          </cell>
          <cell r="B3971" t="str">
            <v>STEEL MAST ARM ASSEMBLY, FURNISH AND INSTALL TROMBONE STYLE, 46' PROJECT 436219-2-72-01</v>
          </cell>
          <cell r="C3971" t="str">
            <v>EA</v>
          </cell>
          <cell r="D3971" t="str">
            <v>11</v>
          </cell>
          <cell r="E3971" t="str">
            <v>P</v>
          </cell>
          <cell r="F3971" t="str">
            <v>Y</v>
          </cell>
          <cell r="G3971" t="str">
            <v>*</v>
          </cell>
          <cell r="H3971">
            <v>43424</v>
          </cell>
          <cell r="I3971">
            <v>43646</v>
          </cell>
          <cell r="J3971" t="str">
            <v/>
          </cell>
          <cell r="K3971"/>
          <cell r="T3971" t="str">
            <v>0649 21110</v>
          </cell>
          <cell r="U3971" t="str">
            <v xml:space="preserve"> </v>
          </cell>
          <cell r="V3971" t="str">
            <v xml:space="preserve"> </v>
          </cell>
          <cell r="W3971">
            <v>0</v>
          </cell>
          <cell r="X3971">
            <v>0</v>
          </cell>
          <cell r="Y3971" t="str">
            <v>xx</v>
          </cell>
        </row>
        <row r="3972">
          <cell r="A3972" t="str">
            <v>0649 21111</v>
          </cell>
          <cell r="B3972" t="str">
            <v>STEEL MAST ARM ASSEMBLY, F&amp;I, 78’ SINGLE, SPECIAL LENGTH DRILLED SHAFT, PROJECT 436597-1-52-01</v>
          </cell>
          <cell r="C3972" t="str">
            <v>EA</v>
          </cell>
          <cell r="D3972" t="str">
            <v>11</v>
          </cell>
          <cell r="E3972" t="str">
            <v>P</v>
          </cell>
          <cell r="F3972" t="str">
            <v>N</v>
          </cell>
          <cell r="G3972" t="str">
            <v>*</v>
          </cell>
          <cell r="H3972">
            <v>43568</v>
          </cell>
          <cell r="I3972">
            <v>43829</v>
          </cell>
          <cell r="J3972" t="str">
            <v/>
          </cell>
          <cell r="K3972"/>
          <cell r="T3972" t="str">
            <v>0649 21111</v>
          </cell>
          <cell r="U3972" t="str">
            <v xml:space="preserve"> </v>
          </cell>
          <cell r="V3972" t="str">
            <v xml:space="preserve"> </v>
          </cell>
          <cell r="W3972">
            <v>0</v>
          </cell>
          <cell r="X3972">
            <v>0</v>
          </cell>
          <cell r="Y3972" t="str">
            <v>xx</v>
          </cell>
        </row>
        <row r="3973">
          <cell r="A3973" t="str">
            <v>0649 21112</v>
          </cell>
          <cell r="B3973" t="str">
            <v>STEEL MAST ARM ASSEMBLY, F&amp;I, 63’ SINGLE, SPECIAL LENGTH DRILLED SHAFT,  PROJECT 436597-1-52-01</v>
          </cell>
          <cell r="C3973" t="str">
            <v>EA</v>
          </cell>
          <cell r="D3973" t="str">
            <v>11</v>
          </cell>
          <cell r="E3973" t="str">
            <v>P</v>
          </cell>
          <cell r="F3973" t="str">
            <v>N</v>
          </cell>
          <cell r="G3973" t="str">
            <v>*</v>
          </cell>
          <cell r="H3973">
            <v>43568</v>
          </cell>
          <cell r="I3973">
            <v>43829</v>
          </cell>
          <cell r="J3973" t="str">
            <v/>
          </cell>
          <cell r="K3973"/>
          <cell r="T3973" t="str">
            <v>0649 21112</v>
          </cell>
          <cell r="U3973" t="str">
            <v xml:space="preserve"> </v>
          </cell>
          <cell r="V3973" t="str">
            <v xml:space="preserve"> </v>
          </cell>
          <cell r="W3973">
            <v>0</v>
          </cell>
          <cell r="X3973">
            <v>0</v>
          </cell>
          <cell r="Y3973" t="str">
            <v>xx</v>
          </cell>
        </row>
        <row r="3974">
          <cell r="A3974" t="str">
            <v>0649 21113</v>
          </cell>
          <cell r="B3974" t="str">
            <v>STEEL MAST ARM ASSEMBLY, F&amp;I, 72’ SINGLE, SPECIAL LENGTH DRILLED SHAFT, PROJECT 436597-1-52-01</v>
          </cell>
          <cell r="C3974" t="str">
            <v>EA</v>
          </cell>
          <cell r="D3974" t="str">
            <v>11</v>
          </cell>
          <cell r="E3974" t="str">
            <v>P</v>
          </cell>
          <cell r="F3974" t="str">
            <v>N</v>
          </cell>
          <cell r="G3974" t="str">
            <v>*</v>
          </cell>
          <cell r="H3974">
            <v>43568</v>
          </cell>
          <cell r="I3974">
            <v>43829</v>
          </cell>
          <cell r="J3974" t="str">
            <v/>
          </cell>
          <cell r="K3974"/>
          <cell r="T3974" t="str">
            <v>0649 21113</v>
          </cell>
          <cell r="U3974" t="str">
            <v xml:space="preserve"> </v>
          </cell>
          <cell r="V3974" t="str">
            <v xml:space="preserve"> </v>
          </cell>
          <cell r="W3974">
            <v>0</v>
          </cell>
          <cell r="X3974">
            <v>0</v>
          </cell>
          <cell r="Y3974" t="str">
            <v>xx</v>
          </cell>
        </row>
        <row r="3975">
          <cell r="A3975" t="str">
            <v>0649 21114</v>
          </cell>
          <cell r="B3975" t="str">
            <v>STEEL MAST ARM ASSEMBLY, F&amp;I, 64’ SINGLE, SPECIAL LENGTH DRILLED SHAFT, PROJECT 436597-1-52-01</v>
          </cell>
          <cell r="C3975" t="str">
            <v>EA</v>
          </cell>
          <cell r="D3975" t="str">
            <v>11</v>
          </cell>
          <cell r="E3975" t="str">
            <v>P</v>
          </cell>
          <cell r="F3975" t="str">
            <v>N</v>
          </cell>
          <cell r="G3975" t="str">
            <v>*</v>
          </cell>
          <cell r="H3975">
            <v>43568</v>
          </cell>
          <cell r="I3975">
            <v>43829</v>
          </cell>
          <cell r="J3975" t="str">
            <v/>
          </cell>
          <cell r="K3975"/>
          <cell r="T3975" t="str">
            <v>0649 21114</v>
          </cell>
          <cell r="U3975" t="str">
            <v xml:space="preserve"> </v>
          </cell>
          <cell r="V3975" t="str">
            <v xml:space="preserve"> </v>
          </cell>
          <cell r="W3975">
            <v>0</v>
          </cell>
          <cell r="X3975">
            <v>0</v>
          </cell>
          <cell r="Y3975" t="str">
            <v>xx</v>
          </cell>
        </row>
        <row r="3976">
          <cell r="A3976" t="str">
            <v>0649 21115</v>
          </cell>
          <cell r="B3976" t="str">
            <v>STEEL MAST ARM ASSEMBLY, F&amp;I, 78’ &amp; 51’ DOUBLE, SPECIAL LENGTH DRILLED SHAFT, PROJECT 436597-1-52-01</v>
          </cell>
          <cell r="C3976" t="str">
            <v>EA</v>
          </cell>
          <cell r="D3976" t="str">
            <v>11</v>
          </cell>
          <cell r="E3976" t="str">
            <v>P</v>
          </cell>
          <cell r="F3976" t="str">
            <v>N</v>
          </cell>
          <cell r="G3976" t="str">
            <v>*</v>
          </cell>
          <cell r="H3976">
            <v>43568</v>
          </cell>
          <cell r="I3976">
            <v>43829</v>
          </cell>
          <cell r="J3976" t="str">
            <v/>
          </cell>
          <cell r="K3976"/>
          <cell r="T3976" t="str">
            <v>0649 21115</v>
          </cell>
          <cell r="U3976" t="str">
            <v xml:space="preserve"> </v>
          </cell>
          <cell r="V3976" t="str">
            <v xml:space="preserve"> </v>
          </cell>
          <cell r="W3976">
            <v>0</v>
          </cell>
          <cell r="X3976">
            <v>0</v>
          </cell>
          <cell r="Y3976" t="str">
            <v>xx</v>
          </cell>
        </row>
        <row r="3977">
          <cell r="A3977" t="str">
            <v>0649 21116</v>
          </cell>
          <cell r="B3977" t="str">
            <v>STEEL MAST ARM ASSEMBLY, F&amp;I, 66' &amp; 51' DOUBLE, SPECIAL LENGTH DRILLED SHAFT, PROJECT 436597-1-52-01</v>
          </cell>
          <cell r="C3977" t="str">
            <v>EA</v>
          </cell>
          <cell r="D3977" t="str">
            <v>11</v>
          </cell>
          <cell r="E3977" t="str">
            <v>P</v>
          </cell>
          <cell r="F3977" t="str">
            <v>N</v>
          </cell>
          <cell r="G3977" t="str">
            <v>*</v>
          </cell>
          <cell r="H3977">
            <v>43568</v>
          </cell>
          <cell r="I3977">
            <v>43829</v>
          </cell>
          <cell r="J3977" t="str">
            <v/>
          </cell>
          <cell r="K3977"/>
          <cell r="T3977" t="str">
            <v>0649 21116</v>
          </cell>
          <cell r="U3977" t="str">
            <v xml:space="preserve"> </v>
          </cell>
          <cell r="V3977" t="str">
            <v xml:space="preserve"> </v>
          </cell>
          <cell r="W3977">
            <v>0</v>
          </cell>
          <cell r="X3977">
            <v>0</v>
          </cell>
          <cell r="Y3977" t="str">
            <v>xx</v>
          </cell>
        </row>
        <row r="3978">
          <cell r="A3978" t="str">
            <v>0649 21117</v>
          </cell>
          <cell r="B3978" t="str">
            <v>STEEL MAST ARM ASSEMBLY, F&amp;I, 30' SINGLE, SPECIAL LENGTH DRILLED SHAFT, PROJECT 436597-1-52-01</v>
          </cell>
          <cell r="C3978" t="str">
            <v>EA</v>
          </cell>
          <cell r="D3978" t="str">
            <v>11</v>
          </cell>
          <cell r="E3978" t="str">
            <v>P</v>
          </cell>
          <cell r="F3978" t="str">
            <v>N</v>
          </cell>
          <cell r="G3978" t="str">
            <v>*</v>
          </cell>
          <cell r="H3978">
            <v>43568</v>
          </cell>
          <cell r="I3978">
            <v>43829</v>
          </cell>
          <cell r="J3978" t="str">
            <v/>
          </cell>
          <cell r="K3978"/>
          <cell r="T3978" t="str">
            <v>0649 21117</v>
          </cell>
          <cell r="U3978" t="str">
            <v xml:space="preserve"> </v>
          </cell>
          <cell r="V3978" t="str">
            <v xml:space="preserve"> </v>
          </cell>
          <cell r="W3978">
            <v>0</v>
          </cell>
          <cell r="X3978">
            <v>0</v>
          </cell>
          <cell r="Y3978" t="str">
            <v>xx</v>
          </cell>
        </row>
        <row r="3979">
          <cell r="A3979" t="str">
            <v>0649 21118</v>
          </cell>
          <cell r="B3979" t="str">
            <v>STEEL MAST ARM ASSEMBLY, F&amp;I, 50' SINGLE, SPECIAL LENGTH DRILLED SHAFT, PROJECT 436597-1-52-01</v>
          </cell>
          <cell r="C3979" t="str">
            <v>EA</v>
          </cell>
          <cell r="D3979" t="str">
            <v>11</v>
          </cell>
          <cell r="E3979" t="str">
            <v>P</v>
          </cell>
          <cell r="F3979" t="str">
            <v>N</v>
          </cell>
          <cell r="G3979" t="str">
            <v>*</v>
          </cell>
          <cell r="H3979">
            <v>43568</v>
          </cell>
          <cell r="I3979">
            <v>43829</v>
          </cell>
          <cell r="J3979" t="str">
            <v/>
          </cell>
          <cell r="K3979"/>
          <cell r="T3979" t="str">
            <v>0649 21118</v>
          </cell>
          <cell r="U3979" t="str">
            <v xml:space="preserve"> </v>
          </cell>
          <cell r="V3979" t="str">
            <v xml:space="preserve"> </v>
          </cell>
          <cell r="W3979">
            <v>0</v>
          </cell>
          <cell r="X3979">
            <v>0</v>
          </cell>
          <cell r="Y3979" t="str">
            <v>xx</v>
          </cell>
        </row>
        <row r="3980">
          <cell r="A3980" t="str">
            <v>0649 21119</v>
          </cell>
          <cell r="B3980" t="str">
            <v>STEEL MAST ARM ASSEMBLY, F&amp;I, 65' SINGLE, SPECIAL LENGTH DRILLED SHAFT, PROJECT 436597-1-52-01</v>
          </cell>
          <cell r="C3980" t="str">
            <v>EA</v>
          </cell>
          <cell r="D3980" t="str">
            <v>11</v>
          </cell>
          <cell r="E3980" t="str">
            <v>P</v>
          </cell>
          <cell r="F3980" t="str">
            <v>N</v>
          </cell>
          <cell r="G3980" t="str">
            <v>*</v>
          </cell>
          <cell r="H3980">
            <v>43568</v>
          </cell>
          <cell r="I3980">
            <v>43829</v>
          </cell>
          <cell r="J3980" t="str">
            <v/>
          </cell>
          <cell r="K3980"/>
          <cell r="T3980" t="str">
            <v>0649 21119</v>
          </cell>
          <cell r="U3980" t="str">
            <v xml:space="preserve"> </v>
          </cell>
          <cell r="V3980" t="str">
            <v xml:space="preserve"> </v>
          </cell>
          <cell r="W3980">
            <v>0</v>
          </cell>
          <cell r="X3980">
            <v>0</v>
          </cell>
          <cell r="Y3980" t="str">
            <v>xx</v>
          </cell>
        </row>
        <row r="3981">
          <cell r="A3981" t="str">
            <v>0649 21120</v>
          </cell>
          <cell r="B3981" t="str">
            <v>STEEL MAST ARM ASSEMBLY, F&amp;I, 51' SINGLE, SPECIAL LENGTH DRILLED SHAFT, PROJECT 436597-1-52-01</v>
          </cell>
          <cell r="C3981" t="str">
            <v>EA</v>
          </cell>
          <cell r="D3981" t="str">
            <v>11</v>
          </cell>
          <cell r="E3981" t="str">
            <v>P</v>
          </cell>
          <cell r="F3981" t="str">
            <v>N</v>
          </cell>
          <cell r="G3981" t="str">
            <v>*</v>
          </cell>
          <cell r="H3981">
            <v>43568</v>
          </cell>
          <cell r="I3981">
            <v>43829</v>
          </cell>
          <cell r="J3981" t="str">
            <v/>
          </cell>
          <cell r="K3981"/>
          <cell r="T3981" t="str">
            <v>0649 21120</v>
          </cell>
          <cell r="U3981" t="str">
            <v xml:space="preserve"> </v>
          </cell>
          <cell r="V3981" t="str">
            <v xml:space="preserve"> </v>
          </cell>
          <cell r="W3981">
            <v>0</v>
          </cell>
          <cell r="X3981">
            <v>0</v>
          </cell>
          <cell r="Y3981" t="str">
            <v>xx</v>
          </cell>
        </row>
        <row r="3982">
          <cell r="A3982" t="str">
            <v>0649 21121</v>
          </cell>
          <cell r="B3982" t="str">
            <v>STEEL MAST ARM ASSEMBLY, F&amp;I, 78' SINGLE, SPECIAL ARM WIDTH, PROJECT 437544-1-52-01</v>
          </cell>
          <cell r="C3982" t="str">
            <v>EA</v>
          </cell>
          <cell r="D3982" t="str">
            <v>11</v>
          </cell>
          <cell r="E3982" t="str">
            <v>P</v>
          </cell>
          <cell r="F3982" t="str">
            <v>N</v>
          </cell>
          <cell r="G3982" t="str">
            <v>*</v>
          </cell>
          <cell r="H3982">
            <v>43599</v>
          </cell>
          <cell r="I3982">
            <v>43829</v>
          </cell>
          <cell r="J3982" t="str">
            <v/>
          </cell>
          <cell r="K3982"/>
          <cell r="T3982" t="str">
            <v>0649 21121</v>
          </cell>
          <cell r="U3982" t="str">
            <v xml:space="preserve"> </v>
          </cell>
          <cell r="V3982" t="str">
            <v xml:space="preserve"> </v>
          </cell>
          <cell r="W3982">
            <v>0</v>
          </cell>
          <cell r="X3982">
            <v>0</v>
          </cell>
          <cell r="Y3982" t="str">
            <v>xx</v>
          </cell>
        </row>
        <row r="3983">
          <cell r="A3983" t="str">
            <v>0649 22  3</v>
          </cell>
          <cell r="B3983" t="str">
            <v>STEEL MAST ARM ASSEMBLY, FURNISH AND INSTALL ON EXISTING FOUNDATION, SINGLE ARM 40'</v>
          </cell>
          <cell r="C3983" t="str">
            <v>EA</v>
          </cell>
          <cell r="D3983" t="str">
            <v>11</v>
          </cell>
          <cell r="E3983" t="str">
            <v xml:space="preserve"> </v>
          </cell>
          <cell r="F3983" t="str">
            <v>Y</v>
          </cell>
          <cell r="G3983" t="str">
            <v/>
          </cell>
          <cell r="H3983">
            <v>43143</v>
          </cell>
          <cell r="I3983"/>
          <cell r="J3983" t="str">
            <v/>
          </cell>
          <cell r="K3983"/>
          <cell r="T3983" t="str">
            <v>0649 22 3</v>
          </cell>
          <cell r="U3983" t="str">
            <v xml:space="preserve"> </v>
          </cell>
          <cell r="V3983" t="str">
            <v xml:space="preserve"> </v>
          </cell>
          <cell r="W3983">
            <v>0</v>
          </cell>
          <cell r="X3983">
            <v>0</v>
          </cell>
          <cell r="Y3983" t="str">
            <v>xx</v>
          </cell>
        </row>
        <row r="3984">
          <cell r="A3984" t="str">
            <v>0649 22 18</v>
          </cell>
          <cell r="B3984" t="str">
            <v>STEEL MAST ARM ASSEMBLY, FURNISH AND INSTALL ON EXISTING FOUNDATION, DOUBLE ARM 70'-50'</v>
          </cell>
          <cell r="C3984" t="str">
            <v>EA</v>
          </cell>
          <cell r="D3984" t="str">
            <v>11</v>
          </cell>
          <cell r="E3984" t="str">
            <v xml:space="preserve"> </v>
          </cell>
          <cell r="F3984" t="str">
            <v>Y</v>
          </cell>
          <cell r="G3984" t="str">
            <v/>
          </cell>
          <cell r="H3984">
            <v>43826</v>
          </cell>
          <cell r="I3984"/>
          <cell r="J3984" t="str">
            <v/>
          </cell>
          <cell r="K3984"/>
          <cell r="T3984" t="str">
            <v>0649 22 18</v>
          </cell>
          <cell r="U3984" t="str">
            <v xml:space="preserve"> </v>
          </cell>
          <cell r="V3984" t="str">
            <v xml:space="preserve"> </v>
          </cell>
          <cell r="W3984">
            <v>0</v>
          </cell>
          <cell r="X3984">
            <v>0</v>
          </cell>
          <cell r="Y3984" t="str">
            <v>xx</v>
          </cell>
        </row>
        <row r="3985">
          <cell r="A3985" t="str">
            <v>0649 23  1</v>
          </cell>
          <cell r="B3985" t="str">
            <v>STEEL MAST ARM ASSEMBLY, INSTALL/RELOCATE TO EXISTING FOUNDATION</v>
          </cell>
          <cell r="C3985" t="str">
            <v>EA</v>
          </cell>
          <cell r="D3985" t="str">
            <v>11</v>
          </cell>
          <cell r="E3985" t="str">
            <v xml:space="preserve"> </v>
          </cell>
          <cell r="F3985" t="str">
            <v>Y</v>
          </cell>
          <cell r="G3985" t="str">
            <v/>
          </cell>
          <cell r="H3985">
            <v>42969</v>
          </cell>
          <cell r="I3985"/>
          <cell r="J3985" t="str">
            <v/>
          </cell>
          <cell r="K3985"/>
          <cell r="T3985" t="str">
            <v>0649 23 1</v>
          </cell>
          <cell r="U3985" t="str">
            <v xml:space="preserve"> </v>
          </cell>
          <cell r="V3985" t="str">
            <v xml:space="preserve"> </v>
          </cell>
          <cell r="W3985">
            <v>0</v>
          </cell>
          <cell r="X3985">
            <v>0</v>
          </cell>
          <cell r="Y3985" t="str">
            <v>xx</v>
          </cell>
        </row>
        <row r="3986">
          <cell r="A3986" t="str">
            <v>0649 23  2</v>
          </cell>
          <cell r="B3986" t="str">
            <v>STEEL MAST ARM ASSEMBLY, INSTALL/RELOCATE TO NEW/CONTRACTOR PROVIDED FOUNDATION</v>
          </cell>
          <cell r="C3986" t="str">
            <v>EA</v>
          </cell>
          <cell r="D3986" t="str">
            <v>11</v>
          </cell>
          <cell r="E3986" t="str">
            <v xml:space="preserve"> </v>
          </cell>
          <cell r="F3986" t="str">
            <v>Y</v>
          </cell>
          <cell r="G3986" t="str">
            <v/>
          </cell>
          <cell r="H3986">
            <v>42969</v>
          </cell>
          <cell r="I3986"/>
          <cell r="J3986" t="str">
            <v/>
          </cell>
          <cell r="K3986"/>
          <cell r="T3986" t="str">
            <v>0649 23 2</v>
          </cell>
          <cell r="U3986" t="str">
            <v xml:space="preserve"> </v>
          </cell>
          <cell r="V3986" t="str">
            <v xml:space="preserve"> </v>
          </cell>
          <cell r="W3986">
            <v>0</v>
          </cell>
          <cell r="X3986">
            <v>0</v>
          </cell>
          <cell r="Y3986" t="str">
            <v>xx</v>
          </cell>
        </row>
        <row r="3987">
          <cell r="A3987" t="str">
            <v>0649 25  6</v>
          </cell>
          <cell r="B3987" t="str">
            <v>STEEL MAST ARM ASSEMBLY, REPLACE ARM ON EXISTING POLE, 50'</v>
          </cell>
          <cell r="C3987" t="str">
            <v>EA</v>
          </cell>
          <cell r="D3987" t="str">
            <v>11</v>
          </cell>
          <cell r="E3987" t="str">
            <v xml:space="preserve"> </v>
          </cell>
          <cell r="F3987" t="str">
            <v>Y</v>
          </cell>
          <cell r="G3987" t="str">
            <v/>
          </cell>
          <cell r="H3987">
            <v>43306</v>
          </cell>
          <cell r="I3987"/>
          <cell r="J3987" t="str">
            <v/>
          </cell>
          <cell r="K3987"/>
          <cell r="T3987" t="str">
            <v>0649 25 6</v>
          </cell>
          <cell r="U3987" t="str">
            <v xml:space="preserve"> </v>
          </cell>
          <cell r="V3987" t="str">
            <v xml:space="preserve"> </v>
          </cell>
          <cell r="W3987">
            <v>0</v>
          </cell>
          <cell r="X3987">
            <v>0</v>
          </cell>
          <cell r="Y3987" t="str">
            <v>xx</v>
          </cell>
        </row>
        <row r="3988">
          <cell r="A3988" t="str">
            <v>0649 25 10</v>
          </cell>
          <cell r="B3988" t="str">
            <v>STEEL MAST ARM ASSEMBLY, REPLACE ARM ON EXISTING POLE, 60'</v>
          </cell>
          <cell r="C3988" t="str">
            <v>EA</v>
          </cell>
          <cell r="D3988" t="str">
            <v>11</v>
          </cell>
          <cell r="E3988" t="str">
            <v xml:space="preserve"> </v>
          </cell>
          <cell r="F3988" t="str">
            <v>Y</v>
          </cell>
          <cell r="G3988" t="str">
            <v/>
          </cell>
          <cell r="H3988">
            <v>43157</v>
          </cell>
          <cell r="I3988"/>
          <cell r="J3988" t="str">
            <v/>
          </cell>
          <cell r="K3988"/>
          <cell r="T3988" t="str">
            <v>0649 25 10</v>
          </cell>
          <cell r="U3988" t="str">
            <v xml:space="preserve"> </v>
          </cell>
          <cell r="V3988" t="str">
            <v xml:space="preserve"> </v>
          </cell>
          <cell r="W3988">
            <v>0</v>
          </cell>
          <cell r="X3988">
            <v>0</v>
          </cell>
          <cell r="Y3988" t="str">
            <v>xx</v>
          </cell>
        </row>
        <row r="3989">
          <cell r="A3989" t="str">
            <v>0649 26  1</v>
          </cell>
          <cell r="B3989" t="str">
            <v>STEEL MAST ARM ASSEMBLY, REMOVE, POLE ONLY- ENTIRE FOUNDATION REMAINS</v>
          </cell>
          <cell r="C3989" t="str">
            <v>EA</v>
          </cell>
          <cell r="D3989" t="str">
            <v>11</v>
          </cell>
          <cell r="E3989" t="str">
            <v xml:space="preserve"> </v>
          </cell>
          <cell r="F3989" t="str">
            <v>Y</v>
          </cell>
          <cell r="G3989" t="str">
            <v/>
          </cell>
          <cell r="H3989">
            <v>43140</v>
          </cell>
          <cell r="I3989"/>
          <cell r="J3989" t="str">
            <v/>
          </cell>
          <cell r="K3989"/>
          <cell r="T3989" t="str">
            <v>0649 26 1</v>
          </cell>
          <cell r="U3989" t="str">
            <v xml:space="preserve"> </v>
          </cell>
          <cell r="V3989" t="str">
            <v xml:space="preserve"> </v>
          </cell>
          <cell r="W3989">
            <v>0</v>
          </cell>
          <cell r="X3989">
            <v>0</v>
          </cell>
          <cell r="Y3989" t="str">
            <v>xx</v>
          </cell>
        </row>
        <row r="3990">
          <cell r="A3990" t="str">
            <v>0649 26  3</v>
          </cell>
          <cell r="B3990" t="str">
            <v>STEEL MAST ARM ASSEMBLY, REMOVE, SHALLOW FOUNDATION- BOLT ON ATTACHMENT</v>
          </cell>
          <cell r="C3990" t="str">
            <v>EA</v>
          </cell>
          <cell r="D3990" t="str">
            <v>11</v>
          </cell>
          <cell r="E3990" t="str">
            <v xml:space="preserve"> </v>
          </cell>
          <cell r="F3990" t="str">
            <v>Y</v>
          </cell>
          <cell r="G3990" t="str">
            <v/>
          </cell>
          <cell r="H3990">
            <v>42726</v>
          </cell>
          <cell r="I3990"/>
          <cell r="J3990" t="str">
            <v/>
          </cell>
          <cell r="K3990"/>
          <cell r="T3990" t="str">
            <v>0649 26 3</v>
          </cell>
          <cell r="U3990">
            <v>2949.99</v>
          </cell>
          <cell r="V3990">
            <v>3060.42</v>
          </cell>
          <cell r="W3990">
            <v>0</v>
          </cell>
          <cell r="X3990">
            <v>1.0374340252000855</v>
          </cell>
          <cell r="Y3990">
            <v>3060.42</v>
          </cell>
        </row>
        <row r="3991">
          <cell r="A3991" t="str">
            <v>0649 26  5</v>
          </cell>
          <cell r="B3991" t="str">
            <v>STEEL MAST ARM ASSEMBLY, REMOVE, DEEP FOUNDATION- BOLT ON ATTACHMENT</v>
          </cell>
          <cell r="C3991" t="str">
            <v>EA</v>
          </cell>
          <cell r="D3991" t="str">
            <v>11</v>
          </cell>
          <cell r="E3991" t="str">
            <v xml:space="preserve"> </v>
          </cell>
          <cell r="F3991" t="str">
            <v>Y</v>
          </cell>
          <cell r="G3991" t="str">
            <v/>
          </cell>
          <cell r="H3991">
            <v>42774</v>
          </cell>
          <cell r="I3991"/>
          <cell r="J3991" t="str">
            <v/>
          </cell>
          <cell r="K3991"/>
          <cell r="T3991" t="str">
            <v>0649 26 5</v>
          </cell>
          <cell r="U3991">
            <v>6419.94</v>
          </cell>
          <cell r="V3991">
            <v>6081.87</v>
          </cell>
          <cell r="W3991">
            <v>0</v>
          </cell>
          <cell r="X3991">
            <v>1.0555865219085576</v>
          </cell>
          <cell r="Y3991">
            <v>6419.94</v>
          </cell>
        </row>
        <row r="3992">
          <cell r="A3992" t="str">
            <v>0649 26  7</v>
          </cell>
          <cell r="B3992" t="str">
            <v>STEEL MAST ARM ASSEMBLY, REMOVE, REMOVE ARM AND ATTACHMENTS; POLE REMAINS</v>
          </cell>
          <cell r="C3992" t="str">
            <v>EA</v>
          </cell>
          <cell r="D3992" t="str">
            <v>11</v>
          </cell>
          <cell r="E3992" t="str">
            <v xml:space="preserve"> </v>
          </cell>
          <cell r="F3992" t="str">
            <v>Y</v>
          </cell>
          <cell r="G3992" t="str">
            <v/>
          </cell>
          <cell r="H3992">
            <v>42774</v>
          </cell>
          <cell r="I3992"/>
          <cell r="J3992" t="str">
            <v/>
          </cell>
          <cell r="K3992"/>
          <cell r="T3992" t="str">
            <v>0649 26 7</v>
          </cell>
          <cell r="U3992" t="str">
            <v xml:space="preserve"> </v>
          </cell>
          <cell r="V3992">
            <v>3000</v>
          </cell>
          <cell r="W3992">
            <v>0</v>
          </cell>
          <cell r="X3992">
            <v>1</v>
          </cell>
          <cell r="Y3992">
            <v>3000</v>
          </cell>
        </row>
        <row r="3993">
          <cell r="A3993" t="str">
            <v>0649 31101</v>
          </cell>
          <cell r="B3993" t="str">
            <v>STEEL MAST ARM,F&amp;I, WIND SPEED-150,SINGLE ARM, W/0 LUMINAIRE-36</v>
          </cell>
          <cell r="C3993" t="str">
            <v>EA</v>
          </cell>
          <cell r="D3993" t="str">
            <v>11</v>
          </cell>
          <cell r="E3993" t="str">
            <v xml:space="preserve"> </v>
          </cell>
          <cell r="F3993" t="str">
            <v>Y</v>
          </cell>
          <cell r="G3993" t="str">
            <v>*</v>
          </cell>
          <cell r="H3993">
            <v>41275</v>
          </cell>
          <cell r="I3993">
            <v>42916</v>
          </cell>
          <cell r="J3993" t="str">
            <v/>
          </cell>
          <cell r="K3993"/>
          <cell r="T3993" t="str">
            <v>0649 31101</v>
          </cell>
          <cell r="U3993" t="str">
            <v xml:space="preserve"> </v>
          </cell>
          <cell r="V3993" t="str">
            <v xml:space="preserve"> </v>
          </cell>
          <cell r="W3993">
            <v>0</v>
          </cell>
          <cell r="X3993">
            <v>0</v>
          </cell>
          <cell r="Y3993" t="str">
            <v>xx</v>
          </cell>
        </row>
        <row r="3994">
          <cell r="A3994" t="str">
            <v>0649 31102</v>
          </cell>
          <cell r="B3994" t="str">
            <v>MAST ARM,F&amp;I, WIND SPEED-150,SINGLE ARM,W/0 LUMINAIRE-46</v>
          </cell>
          <cell r="C3994" t="str">
            <v>EA</v>
          </cell>
          <cell r="D3994" t="str">
            <v>11</v>
          </cell>
          <cell r="E3994" t="str">
            <v xml:space="preserve"> </v>
          </cell>
          <cell r="F3994" t="str">
            <v>Y</v>
          </cell>
          <cell r="G3994" t="str">
            <v>*</v>
          </cell>
          <cell r="H3994">
            <v>41275</v>
          </cell>
          <cell r="I3994">
            <v>42916</v>
          </cell>
          <cell r="J3994" t="str">
            <v/>
          </cell>
          <cell r="K3994"/>
          <cell r="T3994" t="str">
            <v>0649 31102</v>
          </cell>
          <cell r="U3994" t="str">
            <v xml:space="preserve"> </v>
          </cell>
          <cell r="V3994" t="str">
            <v xml:space="preserve"> </v>
          </cell>
          <cell r="W3994">
            <v>0</v>
          </cell>
          <cell r="X3994">
            <v>0</v>
          </cell>
          <cell r="Y3994" t="str">
            <v>xx</v>
          </cell>
        </row>
        <row r="3995">
          <cell r="A3995" t="str">
            <v>0649 31103</v>
          </cell>
          <cell r="B3995" t="str">
            <v>MAST ARM,F&amp;I, WIND SPEED-150, SINGLE ARM,W/0 LUMINAIRE-60</v>
          </cell>
          <cell r="C3995" t="str">
            <v>EA</v>
          </cell>
          <cell r="D3995" t="str">
            <v>11</v>
          </cell>
          <cell r="E3995" t="str">
            <v xml:space="preserve"> </v>
          </cell>
          <cell r="F3995" t="str">
            <v>Y</v>
          </cell>
          <cell r="G3995" t="str">
            <v>*</v>
          </cell>
          <cell r="H3995">
            <v>41275</v>
          </cell>
          <cell r="I3995">
            <v>42916</v>
          </cell>
          <cell r="J3995" t="str">
            <v/>
          </cell>
          <cell r="K3995"/>
          <cell r="T3995" t="str">
            <v>0649 31103</v>
          </cell>
          <cell r="U3995" t="str">
            <v xml:space="preserve"> </v>
          </cell>
          <cell r="V3995" t="str">
            <v xml:space="preserve"> </v>
          </cell>
          <cell r="W3995">
            <v>0</v>
          </cell>
          <cell r="X3995">
            <v>0</v>
          </cell>
          <cell r="Y3995" t="str">
            <v>xx</v>
          </cell>
        </row>
        <row r="3996">
          <cell r="A3996" t="str">
            <v>0649 31104</v>
          </cell>
          <cell r="B3996" t="str">
            <v>MAST ARM,F&amp;I, WIND SPEED-150,SINGLE ARM,W/0 LUMINAIRE-70.5</v>
          </cell>
          <cell r="C3996" t="str">
            <v>EA</v>
          </cell>
          <cell r="D3996" t="str">
            <v>11</v>
          </cell>
          <cell r="E3996" t="str">
            <v xml:space="preserve"> </v>
          </cell>
          <cell r="F3996" t="str">
            <v>Y</v>
          </cell>
          <cell r="G3996" t="str">
            <v>*</v>
          </cell>
          <cell r="H3996">
            <v>41275</v>
          </cell>
          <cell r="I3996">
            <v>42916</v>
          </cell>
          <cell r="J3996" t="str">
            <v/>
          </cell>
          <cell r="K3996"/>
          <cell r="T3996" t="str">
            <v>0649 31104</v>
          </cell>
          <cell r="U3996" t="str">
            <v xml:space="preserve"> </v>
          </cell>
          <cell r="V3996" t="str">
            <v xml:space="preserve"> </v>
          </cell>
          <cell r="W3996">
            <v>0</v>
          </cell>
          <cell r="X3996">
            <v>0</v>
          </cell>
          <cell r="Y3996" t="str">
            <v>xx</v>
          </cell>
        </row>
        <row r="3997">
          <cell r="A3997" t="str">
            <v>0649 31105</v>
          </cell>
          <cell r="B3997" t="str">
            <v>MAST ARM,F&amp;I, WIND SPEED-150,SINGLE ARM,W/0 LUMINAIRE-78</v>
          </cell>
          <cell r="C3997" t="str">
            <v>EA</v>
          </cell>
          <cell r="D3997" t="str">
            <v>11</v>
          </cell>
          <cell r="E3997" t="str">
            <v xml:space="preserve"> </v>
          </cell>
          <cell r="F3997" t="str">
            <v>Y</v>
          </cell>
          <cell r="G3997" t="str">
            <v>*</v>
          </cell>
          <cell r="H3997">
            <v>41275</v>
          </cell>
          <cell r="I3997">
            <v>42916</v>
          </cell>
          <cell r="J3997" t="str">
            <v/>
          </cell>
          <cell r="K3997"/>
          <cell r="T3997" t="str">
            <v>0649 31105</v>
          </cell>
          <cell r="U3997" t="str">
            <v xml:space="preserve"> </v>
          </cell>
          <cell r="V3997" t="str">
            <v xml:space="preserve"> </v>
          </cell>
          <cell r="W3997">
            <v>0</v>
          </cell>
          <cell r="X3997">
            <v>0</v>
          </cell>
          <cell r="Y3997" t="str">
            <v>xx</v>
          </cell>
        </row>
        <row r="3998">
          <cell r="A3998" t="str">
            <v>0649 31106</v>
          </cell>
          <cell r="B3998" t="str">
            <v>MAST ARM,F&amp;I, WIND SPEED-150,SINGLE ARM WITH LUMINAIRE-36'</v>
          </cell>
          <cell r="C3998" t="str">
            <v>EA</v>
          </cell>
          <cell r="D3998" t="str">
            <v>11</v>
          </cell>
          <cell r="E3998" t="str">
            <v xml:space="preserve"> </v>
          </cell>
          <cell r="F3998" t="str">
            <v>Y</v>
          </cell>
          <cell r="G3998" t="str">
            <v>*</v>
          </cell>
          <cell r="H3998">
            <v>41275</v>
          </cell>
          <cell r="I3998">
            <v>42916</v>
          </cell>
          <cell r="J3998" t="str">
            <v/>
          </cell>
          <cell r="K3998"/>
          <cell r="T3998" t="str">
            <v>0649 31106</v>
          </cell>
          <cell r="U3998" t="str">
            <v xml:space="preserve"> </v>
          </cell>
          <cell r="V3998" t="str">
            <v xml:space="preserve"> </v>
          </cell>
          <cell r="W3998">
            <v>0</v>
          </cell>
          <cell r="X3998">
            <v>0</v>
          </cell>
          <cell r="Y3998" t="str">
            <v>xx</v>
          </cell>
        </row>
        <row r="3999">
          <cell r="A3999" t="str">
            <v>0649 31107</v>
          </cell>
          <cell r="B3999" t="str">
            <v>MAST ARM,F&amp;I, WIND SPEED-150,SINGLE ARM,WITH LUMINAIRE-46</v>
          </cell>
          <cell r="C3999" t="str">
            <v>EA</v>
          </cell>
          <cell r="D3999" t="str">
            <v>11</v>
          </cell>
          <cell r="E3999" t="str">
            <v xml:space="preserve"> </v>
          </cell>
          <cell r="F3999" t="str">
            <v>Y</v>
          </cell>
          <cell r="G3999" t="str">
            <v>*</v>
          </cell>
          <cell r="H3999">
            <v>41275</v>
          </cell>
          <cell r="I3999">
            <v>42916</v>
          </cell>
          <cell r="J3999" t="str">
            <v/>
          </cell>
          <cell r="K3999"/>
          <cell r="T3999" t="str">
            <v>0649 31107</v>
          </cell>
          <cell r="U3999" t="str">
            <v xml:space="preserve"> </v>
          </cell>
          <cell r="V3999" t="str">
            <v xml:space="preserve"> </v>
          </cell>
          <cell r="W3999">
            <v>0</v>
          </cell>
          <cell r="X3999">
            <v>0</v>
          </cell>
          <cell r="Y3999" t="str">
            <v>xx</v>
          </cell>
        </row>
        <row r="4000">
          <cell r="A4000" t="str">
            <v>0649 31108</v>
          </cell>
          <cell r="B4000" t="str">
            <v>MAST ARM,F&amp;I, WIND SPEED-150,SINGLE ARM,WITH LUMINAIRE-60</v>
          </cell>
          <cell r="C4000" t="str">
            <v>EA</v>
          </cell>
          <cell r="D4000" t="str">
            <v>11</v>
          </cell>
          <cell r="E4000" t="str">
            <v xml:space="preserve"> </v>
          </cell>
          <cell r="F4000" t="str">
            <v>Y</v>
          </cell>
          <cell r="G4000" t="str">
            <v>*</v>
          </cell>
          <cell r="H4000">
            <v>41275</v>
          </cell>
          <cell r="I4000">
            <v>42916</v>
          </cell>
          <cell r="J4000" t="str">
            <v/>
          </cell>
          <cell r="K4000"/>
          <cell r="T4000" t="str">
            <v>0649 31108</v>
          </cell>
          <cell r="U4000" t="str">
            <v xml:space="preserve"> </v>
          </cell>
          <cell r="V4000" t="str">
            <v xml:space="preserve"> </v>
          </cell>
          <cell r="W4000">
            <v>0</v>
          </cell>
          <cell r="X4000">
            <v>0</v>
          </cell>
          <cell r="Y4000" t="str">
            <v>xx</v>
          </cell>
        </row>
        <row r="4001">
          <cell r="A4001" t="str">
            <v>0649 31109</v>
          </cell>
          <cell r="B4001" t="str">
            <v>MAST ARM,F&amp;I, WIND SPEED-150,SINGLE ARM,WITH  LUMINAIRE-70.5</v>
          </cell>
          <cell r="C4001" t="str">
            <v>EA</v>
          </cell>
          <cell r="D4001" t="str">
            <v>11</v>
          </cell>
          <cell r="E4001" t="str">
            <v xml:space="preserve"> </v>
          </cell>
          <cell r="F4001" t="str">
            <v>Y</v>
          </cell>
          <cell r="G4001" t="str">
            <v>*</v>
          </cell>
          <cell r="H4001">
            <v>41275</v>
          </cell>
          <cell r="I4001">
            <v>42916</v>
          </cell>
          <cell r="J4001" t="str">
            <v/>
          </cell>
          <cell r="K4001"/>
          <cell r="T4001" t="str">
            <v>0649 31109</v>
          </cell>
          <cell r="U4001" t="str">
            <v xml:space="preserve"> </v>
          </cell>
          <cell r="V4001" t="str">
            <v xml:space="preserve"> </v>
          </cell>
          <cell r="W4001">
            <v>0</v>
          </cell>
          <cell r="X4001">
            <v>0</v>
          </cell>
          <cell r="Y4001" t="str">
            <v>xx</v>
          </cell>
        </row>
        <row r="4002">
          <cell r="A4002" t="str">
            <v>0649 31110</v>
          </cell>
          <cell r="B4002" t="str">
            <v>MAST ARM,F&amp;I, WIND SPEED-150,DOUBLE ARM,W/0 LUMINAIRE, 36-36</v>
          </cell>
          <cell r="C4002" t="str">
            <v>EA</v>
          </cell>
          <cell r="D4002" t="str">
            <v>11</v>
          </cell>
          <cell r="E4002" t="str">
            <v xml:space="preserve"> </v>
          </cell>
          <cell r="F4002" t="str">
            <v>Y</v>
          </cell>
          <cell r="G4002" t="str">
            <v>*</v>
          </cell>
          <cell r="H4002">
            <v>41275</v>
          </cell>
          <cell r="I4002">
            <v>42916</v>
          </cell>
          <cell r="J4002" t="str">
            <v/>
          </cell>
          <cell r="K4002"/>
          <cell r="T4002" t="str">
            <v>0649 31110</v>
          </cell>
          <cell r="U4002" t="str">
            <v xml:space="preserve"> </v>
          </cell>
          <cell r="V4002" t="str">
            <v xml:space="preserve"> </v>
          </cell>
          <cell r="W4002">
            <v>0</v>
          </cell>
          <cell r="X4002">
            <v>0</v>
          </cell>
          <cell r="Y4002" t="str">
            <v>xx</v>
          </cell>
        </row>
        <row r="4003">
          <cell r="A4003" t="str">
            <v>0649 31111</v>
          </cell>
          <cell r="B4003" t="str">
            <v>MAST ARM,F&amp;I, WIND SPEED-150,DOUBLE ARM,W/0 LUMINAIRE, 36-46</v>
          </cell>
          <cell r="C4003" t="str">
            <v>EA</v>
          </cell>
          <cell r="D4003" t="str">
            <v>11</v>
          </cell>
          <cell r="E4003" t="str">
            <v xml:space="preserve"> </v>
          </cell>
          <cell r="F4003" t="str">
            <v>Y</v>
          </cell>
          <cell r="G4003" t="str">
            <v>*</v>
          </cell>
          <cell r="H4003">
            <v>41275</v>
          </cell>
          <cell r="I4003">
            <v>42916</v>
          </cell>
          <cell r="J4003" t="str">
            <v/>
          </cell>
          <cell r="K4003"/>
          <cell r="T4003" t="str">
            <v>0649 31111</v>
          </cell>
          <cell r="U4003" t="str">
            <v xml:space="preserve"> </v>
          </cell>
          <cell r="V4003" t="str">
            <v xml:space="preserve"> </v>
          </cell>
          <cell r="W4003">
            <v>0</v>
          </cell>
          <cell r="X4003">
            <v>0</v>
          </cell>
          <cell r="Y4003" t="str">
            <v>xx</v>
          </cell>
        </row>
        <row r="4004">
          <cell r="A4004" t="str">
            <v>0649 31112</v>
          </cell>
          <cell r="B4004" t="str">
            <v>MAST ARM,F&amp;I, WIND SPEED-150,DOUBLE ARM,W/0 LUMINAIRE, 36-60</v>
          </cell>
          <cell r="C4004" t="str">
            <v>EA</v>
          </cell>
          <cell r="D4004" t="str">
            <v>11</v>
          </cell>
          <cell r="E4004" t="str">
            <v xml:space="preserve"> </v>
          </cell>
          <cell r="F4004" t="str">
            <v>Y</v>
          </cell>
          <cell r="G4004" t="str">
            <v>*</v>
          </cell>
          <cell r="H4004">
            <v>41275</v>
          </cell>
          <cell r="I4004">
            <v>42916</v>
          </cell>
          <cell r="J4004" t="str">
            <v/>
          </cell>
          <cell r="K4004"/>
          <cell r="T4004" t="str">
            <v>0649 31112</v>
          </cell>
          <cell r="U4004" t="str">
            <v xml:space="preserve"> </v>
          </cell>
          <cell r="V4004" t="str">
            <v xml:space="preserve"> </v>
          </cell>
          <cell r="W4004">
            <v>0</v>
          </cell>
          <cell r="X4004">
            <v>0</v>
          </cell>
          <cell r="Y4004" t="str">
            <v>xx</v>
          </cell>
        </row>
        <row r="4005">
          <cell r="A4005" t="str">
            <v>0649 31113</v>
          </cell>
          <cell r="B4005" t="str">
            <v>MAST ARM,F&amp;I, WIND SPEED-150,DOUBLE ARM,W/0 LUMINAIRE, 36-70.5</v>
          </cell>
          <cell r="C4005" t="str">
            <v>EA</v>
          </cell>
          <cell r="D4005" t="str">
            <v>11</v>
          </cell>
          <cell r="E4005" t="str">
            <v xml:space="preserve"> </v>
          </cell>
          <cell r="F4005" t="str">
            <v>Y</v>
          </cell>
          <cell r="G4005" t="str">
            <v>*</v>
          </cell>
          <cell r="H4005">
            <v>41275</v>
          </cell>
          <cell r="I4005">
            <v>42916</v>
          </cell>
          <cell r="J4005" t="str">
            <v/>
          </cell>
          <cell r="K4005"/>
          <cell r="T4005" t="str">
            <v>0649 31113</v>
          </cell>
          <cell r="U4005" t="str">
            <v xml:space="preserve"> </v>
          </cell>
          <cell r="V4005" t="str">
            <v xml:space="preserve"> </v>
          </cell>
          <cell r="W4005">
            <v>0</v>
          </cell>
          <cell r="X4005">
            <v>0</v>
          </cell>
          <cell r="Y4005" t="str">
            <v>xx</v>
          </cell>
        </row>
        <row r="4006">
          <cell r="A4006" t="str">
            <v>0649 31114</v>
          </cell>
          <cell r="B4006" t="str">
            <v>MAST ARM,F&amp;I, WIND SPEED-150,DOUBLE ARM, W/0 LUMINAIRE, 46-46</v>
          </cell>
          <cell r="C4006" t="str">
            <v>EA</v>
          </cell>
          <cell r="D4006" t="str">
            <v>11</v>
          </cell>
          <cell r="E4006" t="str">
            <v xml:space="preserve"> </v>
          </cell>
          <cell r="F4006" t="str">
            <v>Y</v>
          </cell>
          <cell r="G4006" t="str">
            <v>*</v>
          </cell>
          <cell r="H4006">
            <v>41275</v>
          </cell>
          <cell r="I4006">
            <v>42916</v>
          </cell>
          <cell r="J4006" t="str">
            <v/>
          </cell>
          <cell r="K4006"/>
          <cell r="T4006" t="str">
            <v>0649 31114</v>
          </cell>
          <cell r="U4006" t="str">
            <v xml:space="preserve"> </v>
          </cell>
          <cell r="V4006" t="str">
            <v xml:space="preserve"> </v>
          </cell>
          <cell r="W4006">
            <v>0</v>
          </cell>
          <cell r="X4006">
            <v>0</v>
          </cell>
          <cell r="Y4006" t="str">
            <v>xx</v>
          </cell>
        </row>
        <row r="4007">
          <cell r="A4007" t="str">
            <v>0649 31115</v>
          </cell>
          <cell r="B4007" t="str">
            <v>MAST ARM,F&amp;I, WIND SPEED-150,DOUBLE ARM, W/0 LUMINAIRE, 46-60</v>
          </cell>
          <cell r="C4007" t="str">
            <v>EA</v>
          </cell>
          <cell r="D4007" t="str">
            <v>11</v>
          </cell>
          <cell r="E4007" t="str">
            <v xml:space="preserve"> </v>
          </cell>
          <cell r="F4007" t="str">
            <v>Y</v>
          </cell>
          <cell r="G4007" t="str">
            <v>*</v>
          </cell>
          <cell r="H4007">
            <v>41275</v>
          </cell>
          <cell r="I4007">
            <v>42916</v>
          </cell>
          <cell r="J4007" t="str">
            <v/>
          </cell>
          <cell r="K4007"/>
          <cell r="T4007" t="str">
            <v>0649 31115</v>
          </cell>
          <cell r="U4007" t="str">
            <v xml:space="preserve"> </v>
          </cell>
          <cell r="V4007" t="str">
            <v xml:space="preserve"> </v>
          </cell>
          <cell r="W4007">
            <v>0</v>
          </cell>
          <cell r="X4007">
            <v>0</v>
          </cell>
          <cell r="Y4007" t="str">
            <v>xx</v>
          </cell>
        </row>
        <row r="4008">
          <cell r="A4008" t="str">
            <v>0649 31116</v>
          </cell>
          <cell r="B4008" t="str">
            <v>MAST ARM,F&amp;I, WIND SPEED-150,DOUBLE ARM,W/0 LUMINAIRE, 46-70.5</v>
          </cell>
          <cell r="C4008" t="str">
            <v>EA</v>
          </cell>
          <cell r="D4008" t="str">
            <v>11</v>
          </cell>
          <cell r="E4008" t="str">
            <v xml:space="preserve"> </v>
          </cell>
          <cell r="F4008" t="str">
            <v>Y</v>
          </cell>
          <cell r="G4008" t="str">
            <v>*</v>
          </cell>
          <cell r="H4008">
            <v>41275</v>
          </cell>
          <cell r="I4008">
            <v>42916</v>
          </cell>
          <cell r="J4008" t="str">
            <v/>
          </cell>
          <cell r="K4008"/>
          <cell r="T4008" t="str">
            <v>0649 31116</v>
          </cell>
          <cell r="U4008" t="str">
            <v xml:space="preserve"> </v>
          </cell>
          <cell r="V4008" t="str">
            <v xml:space="preserve"> </v>
          </cell>
          <cell r="W4008">
            <v>0</v>
          </cell>
          <cell r="X4008">
            <v>0</v>
          </cell>
          <cell r="Y4008" t="str">
            <v>xx</v>
          </cell>
        </row>
        <row r="4009">
          <cell r="A4009" t="str">
            <v>0649 31117</v>
          </cell>
          <cell r="B4009" t="str">
            <v>MAST ARM,F&amp;I, WIND SPEED-150,DOUBLE ARM,W/0 LUMINAIRE, 60-60</v>
          </cell>
          <cell r="C4009" t="str">
            <v>EA</v>
          </cell>
          <cell r="D4009" t="str">
            <v>11</v>
          </cell>
          <cell r="E4009" t="str">
            <v xml:space="preserve"> </v>
          </cell>
          <cell r="F4009" t="str">
            <v>Y</v>
          </cell>
          <cell r="G4009" t="str">
            <v>*</v>
          </cell>
          <cell r="H4009">
            <v>41275</v>
          </cell>
          <cell r="I4009">
            <v>42916</v>
          </cell>
          <cell r="J4009" t="str">
            <v/>
          </cell>
          <cell r="K4009"/>
          <cell r="T4009" t="str">
            <v>0649 31117</v>
          </cell>
          <cell r="U4009" t="str">
            <v xml:space="preserve"> </v>
          </cell>
          <cell r="V4009" t="str">
            <v xml:space="preserve"> </v>
          </cell>
          <cell r="W4009">
            <v>0</v>
          </cell>
          <cell r="X4009">
            <v>0</v>
          </cell>
          <cell r="Y4009" t="str">
            <v>xx</v>
          </cell>
        </row>
        <row r="4010">
          <cell r="A4010" t="str">
            <v>0649 31118</v>
          </cell>
          <cell r="B4010" t="str">
            <v>MAST ARM,F&amp;I, WIND SPEED-150,DOUBLE ARM,W/0 LUMINAIRE, 60-70.5</v>
          </cell>
          <cell r="C4010" t="str">
            <v>EA</v>
          </cell>
          <cell r="D4010" t="str">
            <v>11</v>
          </cell>
          <cell r="E4010" t="str">
            <v xml:space="preserve"> </v>
          </cell>
          <cell r="F4010" t="str">
            <v>Y</v>
          </cell>
          <cell r="G4010" t="str">
            <v>*</v>
          </cell>
          <cell r="H4010">
            <v>41275</v>
          </cell>
          <cell r="I4010">
            <v>42916</v>
          </cell>
          <cell r="J4010" t="str">
            <v/>
          </cell>
          <cell r="K4010"/>
          <cell r="T4010" t="str">
            <v>0649 31118</v>
          </cell>
          <cell r="U4010" t="str">
            <v xml:space="preserve"> </v>
          </cell>
          <cell r="V4010" t="str">
            <v xml:space="preserve"> </v>
          </cell>
          <cell r="W4010">
            <v>0</v>
          </cell>
          <cell r="X4010">
            <v>0</v>
          </cell>
          <cell r="Y4010" t="str">
            <v>xx</v>
          </cell>
        </row>
        <row r="4011">
          <cell r="A4011" t="str">
            <v>0649 31119</v>
          </cell>
          <cell r="B4011" t="str">
            <v>MAST ARM,F&amp;I, WIND SPEED-150,DOUBLE ARM,W/0 LUMINAIRE, 70.5' AND 70.5'</v>
          </cell>
          <cell r="C4011" t="str">
            <v>EA</v>
          </cell>
          <cell r="D4011" t="str">
            <v>11</v>
          </cell>
          <cell r="E4011" t="str">
            <v xml:space="preserve"> </v>
          </cell>
          <cell r="F4011" t="str">
            <v>Y</v>
          </cell>
          <cell r="G4011" t="str">
            <v>*</v>
          </cell>
          <cell r="H4011">
            <v>41275</v>
          </cell>
          <cell r="I4011">
            <v>42916</v>
          </cell>
          <cell r="J4011" t="str">
            <v/>
          </cell>
          <cell r="K4011"/>
          <cell r="T4011" t="str">
            <v>0649 31119</v>
          </cell>
          <cell r="U4011" t="str">
            <v xml:space="preserve"> </v>
          </cell>
          <cell r="V4011" t="str">
            <v xml:space="preserve"> </v>
          </cell>
          <cell r="W4011">
            <v>0</v>
          </cell>
          <cell r="X4011">
            <v>0</v>
          </cell>
          <cell r="Y4011" t="str">
            <v>xx</v>
          </cell>
        </row>
        <row r="4012">
          <cell r="A4012" t="str">
            <v>0649 31201</v>
          </cell>
          <cell r="B4012" t="str">
            <v>MAST ARM,F&amp;I, WIND SPEED-130,SINGLE ARM,W/0 LUMINAIRE-36</v>
          </cell>
          <cell r="C4012" t="str">
            <v>EA</v>
          </cell>
          <cell r="D4012" t="str">
            <v>11</v>
          </cell>
          <cell r="E4012" t="str">
            <v xml:space="preserve"> </v>
          </cell>
          <cell r="F4012" t="str">
            <v>Y</v>
          </cell>
          <cell r="G4012" t="str">
            <v>*</v>
          </cell>
          <cell r="H4012">
            <v>41275</v>
          </cell>
          <cell r="I4012">
            <v>42916</v>
          </cell>
          <cell r="J4012" t="str">
            <v/>
          </cell>
          <cell r="K4012"/>
          <cell r="T4012" t="str">
            <v>0649 31201</v>
          </cell>
          <cell r="U4012" t="str">
            <v xml:space="preserve"> </v>
          </cell>
          <cell r="V4012" t="str">
            <v xml:space="preserve"> </v>
          </cell>
          <cell r="W4012">
            <v>0</v>
          </cell>
          <cell r="X4012">
            <v>0</v>
          </cell>
          <cell r="Y4012" t="str">
            <v>xx</v>
          </cell>
        </row>
        <row r="4013">
          <cell r="A4013" t="str">
            <v>0649 31202</v>
          </cell>
          <cell r="B4013" t="str">
            <v>MAST ARM,F&amp;I, WIND SPEED-130,SINGLE ARM,W/0 LUMINAIRE-46</v>
          </cell>
          <cell r="C4013" t="str">
            <v>EA</v>
          </cell>
          <cell r="D4013" t="str">
            <v>11</v>
          </cell>
          <cell r="E4013" t="str">
            <v xml:space="preserve"> </v>
          </cell>
          <cell r="F4013" t="str">
            <v>Y</v>
          </cell>
          <cell r="G4013" t="str">
            <v>*</v>
          </cell>
          <cell r="H4013">
            <v>41275</v>
          </cell>
          <cell r="I4013">
            <v>42916</v>
          </cell>
          <cell r="J4013" t="str">
            <v/>
          </cell>
          <cell r="K4013"/>
          <cell r="T4013" t="str">
            <v>0649 31202</v>
          </cell>
          <cell r="U4013" t="str">
            <v xml:space="preserve"> </v>
          </cell>
          <cell r="V4013" t="str">
            <v xml:space="preserve"> </v>
          </cell>
          <cell r="W4013">
            <v>0</v>
          </cell>
          <cell r="X4013">
            <v>0</v>
          </cell>
          <cell r="Y4013" t="str">
            <v>xx</v>
          </cell>
        </row>
        <row r="4014">
          <cell r="A4014" t="str">
            <v>0649 31203</v>
          </cell>
          <cell r="B4014" t="str">
            <v>MAST ARM,F&amp;I, WIND SPEED-130,SINGLE ARM,W/0 LUMINAIRE-60</v>
          </cell>
          <cell r="C4014" t="str">
            <v>EA</v>
          </cell>
          <cell r="D4014" t="str">
            <v>11</v>
          </cell>
          <cell r="E4014" t="str">
            <v xml:space="preserve"> </v>
          </cell>
          <cell r="F4014" t="str">
            <v>Y</v>
          </cell>
          <cell r="G4014" t="str">
            <v>*</v>
          </cell>
          <cell r="H4014">
            <v>41275</v>
          </cell>
          <cell r="I4014">
            <v>42916</v>
          </cell>
          <cell r="J4014" t="str">
            <v/>
          </cell>
          <cell r="K4014"/>
          <cell r="T4014" t="str">
            <v>0649 31203</v>
          </cell>
          <cell r="U4014" t="str">
            <v xml:space="preserve"> </v>
          </cell>
          <cell r="V4014" t="str">
            <v xml:space="preserve"> </v>
          </cell>
          <cell r="W4014">
            <v>0</v>
          </cell>
          <cell r="X4014">
            <v>0</v>
          </cell>
          <cell r="Y4014" t="str">
            <v>xx</v>
          </cell>
        </row>
        <row r="4015">
          <cell r="A4015" t="str">
            <v>0649 31204</v>
          </cell>
          <cell r="B4015" t="str">
            <v>MAST ARM,F&amp;I, WIND SPEED-130,SINGLE ARM,W/0 LUMINAIRE,  ARM LENGTH 70.5</v>
          </cell>
          <cell r="C4015" t="str">
            <v>EA</v>
          </cell>
          <cell r="D4015" t="str">
            <v>11</v>
          </cell>
          <cell r="E4015" t="str">
            <v xml:space="preserve"> </v>
          </cell>
          <cell r="F4015" t="str">
            <v>Y</v>
          </cell>
          <cell r="G4015" t="str">
            <v>*</v>
          </cell>
          <cell r="H4015">
            <v>41275</v>
          </cell>
          <cell r="I4015">
            <v>42916</v>
          </cell>
          <cell r="J4015" t="str">
            <v/>
          </cell>
          <cell r="K4015"/>
          <cell r="T4015" t="str">
            <v>0649 31204</v>
          </cell>
          <cell r="U4015" t="str">
            <v xml:space="preserve"> </v>
          </cell>
          <cell r="V4015" t="str">
            <v xml:space="preserve"> </v>
          </cell>
          <cell r="W4015">
            <v>0</v>
          </cell>
          <cell r="X4015">
            <v>0</v>
          </cell>
          <cell r="Y4015" t="str">
            <v>xx</v>
          </cell>
        </row>
        <row r="4016">
          <cell r="A4016" t="str">
            <v>0649 31205</v>
          </cell>
          <cell r="B4016" t="str">
            <v>MAST ARM,F&amp;I, WIND SPEED-130,SINGLE ARM,W/0 LUMINAIRE,  ARM LENGTH 78</v>
          </cell>
          <cell r="C4016" t="str">
            <v>EA</v>
          </cell>
          <cell r="D4016" t="str">
            <v>11</v>
          </cell>
          <cell r="E4016" t="str">
            <v xml:space="preserve"> </v>
          </cell>
          <cell r="F4016" t="str">
            <v>Y</v>
          </cell>
          <cell r="G4016" t="str">
            <v>*</v>
          </cell>
          <cell r="H4016">
            <v>41275</v>
          </cell>
          <cell r="I4016">
            <v>42916</v>
          </cell>
          <cell r="J4016" t="str">
            <v/>
          </cell>
          <cell r="K4016"/>
          <cell r="T4016" t="str">
            <v>0649 31205</v>
          </cell>
          <cell r="U4016" t="str">
            <v xml:space="preserve"> </v>
          </cell>
          <cell r="V4016" t="str">
            <v xml:space="preserve"> </v>
          </cell>
          <cell r="W4016">
            <v>0</v>
          </cell>
          <cell r="X4016">
            <v>0</v>
          </cell>
          <cell r="Y4016" t="str">
            <v>xx</v>
          </cell>
        </row>
        <row r="4017">
          <cell r="A4017" t="str">
            <v>0649 31206</v>
          </cell>
          <cell r="B4017" t="str">
            <v>MAST ARM,F&amp;I, WIND SPEED-130,SINGLE ARM,W/ LUMINAIRE, ARM LENGTH 36'</v>
          </cell>
          <cell r="C4017" t="str">
            <v>EA</v>
          </cell>
          <cell r="D4017" t="str">
            <v>11</v>
          </cell>
          <cell r="E4017" t="str">
            <v xml:space="preserve"> </v>
          </cell>
          <cell r="F4017" t="str">
            <v>Y</v>
          </cell>
          <cell r="G4017" t="str">
            <v>*</v>
          </cell>
          <cell r="H4017">
            <v>41275</v>
          </cell>
          <cell r="I4017">
            <v>42916</v>
          </cell>
          <cell r="J4017" t="str">
            <v/>
          </cell>
          <cell r="K4017"/>
          <cell r="T4017" t="str">
            <v>0649 31206</v>
          </cell>
          <cell r="U4017" t="str">
            <v xml:space="preserve"> </v>
          </cell>
          <cell r="V4017" t="str">
            <v xml:space="preserve"> </v>
          </cell>
          <cell r="W4017">
            <v>0</v>
          </cell>
          <cell r="X4017">
            <v>0</v>
          </cell>
          <cell r="Y4017" t="str">
            <v>xx</v>
          </cell>
        </row>
        <row r="4018">
          <cell r="A4018" t="str">
            <v>0649 31207</v>
          </cell>
          <cell r="B4018" t="str">
            <v>MAST ARM,F&amp;I, WIND SPEED-130,SINGLE ARM,W/ LUMINAIRE, ARM LENGTH 46</v>
          </cell>
          <cell r="C4018" t="str">
            <v>EA</v>
          </cell>
          <cell r="D4018" t="str">
            <v>11</v>
          </cell>
          <cell r="E4018" t="str">
            <v xml:space="preserve"> </v>
          </cell>
          <cell r="F4018" t="str">
            <v>Y</v>
          </cell>
          <cell r="G4018" t="str">
            <v>*</v>
          </cell>
          <cell r="H4018">
            <v>41275</v>
          </cell>
          <cell r="I4018">
            <v>42916</v>
          </cell>
          <cell r="J4018" t="str">
            <v/>
          </cell>
          <cell r="K4018"/>
          <cell r="T4018" t="str">
            <v>0649 31207</v>
          </cell>
          <cell r="U4018" t="str">
            <v xml:space="preserve"> </v>
          </cell>
          <cell r="V4018" t="str">
            <v xml:space="preserve"> </v>
          </cell>
          <cell r="W4018">
            <v>0</v>
          </cell>
          <cell r="X4018">
            <v>0</v>
          </cell>
          <cell r="Y4018" t="str">
            <v>xx</v>
          </cell>
        </row>
        <row r="4019">
          <cell r="A4019" t="str">
            <v>0649 31208</v>
          </cell>
          <cell r="B4019" t="str">
            <v>MAST ARM,F&amp;I, WIND SPEED-130,SINGLE ARM,W/ LUMINAIRE, ARM LENGTH 60</v>
          </cell>
          <cell r="C4019" t="str">
            <v>EA</v>
          </cell>
          <cell r="D4019" t="str">
            <v>11</v>
          </cell>
          <cell r="E4019" t="str">
            <v xml:space="preserve"> </v>
          </cell>
          <cell r="F4019" t="str">
            <v>Y</v>
          </cell>
          <cell r="G4019" t="str">
            <v>*</v>
          </cell>
          <cell r="H4019">
            <v>41275</v>
          </cell>
          <cell r="I4019">
            <v>42916</v>
          </cell>
          <cell r="J4019" t="str">
            <v/>
          </cell>
          <cell r="K4019"/>
          <cell r="T4019" t="str">
            <v>0649 31208</v>
          </cell>
          <cell r="U4019" t="str">
            <v xml:space="preserve"> </v>
          </cell>
          <cell r="V4019" t="str">
            <v xml:space="preserve"> </v>
          </cell>
          <cell r="W4019">
            <v>0</v>
          </cell>
          <cell r="X4019">
            <v>0</v>
          </cell>
          <cell r="Y4019" t="str">
            <v>xx</v>
          </cell>
        </row>
        <row r="4020">
          <cell r="A4020" t="str">
            <v>0649 31209</v>
          </cell>
          <cell r="B4020" t="str">
            <v>MAST ARM,F&amp;I, WIND SPEED-130,SINGLE ARM,W/ LUMINAIRE, ARM LENGTH 70.5</v>
          </cell>
          <cell r="C4020" t="str">
            <v>EA</v>
          </cell>
          <cell r="D4020" t="str">
            <v>11</v>
          </cell>
          <cell r="E4020" t="str">
            <v xml:space="preserve"> </v>
          </cell>
          <cell r="F4020" t="str">
            <v>Y</v>
          </cell>
          <cell r="G4020" t="str">
            <v>*</v>
          </cell>
          <cell r="H4020">
            <v>41275</v>
          </cell>
          <cell r="I4020">
            <v>42916</v>
          </cell>
          <cell r="J4020" t="str">
            <v/>
          </cell>
          <cell r="K4020"/>
          <cell r="T4020" t="str">
            <v>0649 31209</v>
          </cell>
          <cell r="U4020" t="str">
            <v xml:space="preserve"> </v>
          </cell>
          <cell r="V4020" t="str">
            <v xml:space="preserve"> </v>
          </cell>
          <cell r="W4020">
            <v>0</v>
          </cell>
          <cell r="X4020">
            <v>0</v>
          </cell>
          <cell r="Y4020" t="str">
            <v>xx</v>
          </cell>
        </row>
        <row r="4021">
          <cell r="A4021" t="str">
            <v>0649 31210</v>
          </cell>
          <cell r="B4021" t="str">
            <v>MAST ARM,F&amp;I, WIND SPEED-130,DOUBLE ARM,W/ LUMINAIRE, ARM LENGTH 36' AND 36'</v>
          </cell>
          <cell r="C4021" t="str">
            <v>EA</v>
          </cell>
          <cell r="D4021" t="str">
            <v>11</v>
          </cell>
          <cell r="E4021" t="str">
            <v xml:space="preserve"> </v>
          </cell>
          <cell r="F4021" t="str">
            <v>Y</v>
          </cell>
          <cell r="G4021" t="str">
            <v>*</v>
          </cell>
          <cell r="H4021">
            <v>41275</v>
          </cell>
          <cell r="I4021">
            <v>42916</v>
          </cell>
          <cell r="J4021" t="str">
            <v/>
          </cell>
          <cell r="K4021"/>
          <cell r="T4021" t="str">
            <v>0649 31210</v>
          </cell>
          <cell r="U4021" t="str">
            <v xml:space="preserve"> </v>
          </cell>
          <cell r="V4021" t="str">
            <v xml:space="preserve"> </v>
          </cell>
          <cell r="W4021">
            <v>0</v>
          </cell>
          <cell r="X4021">
            <v>0</v>
          </cell>
          <cell r="Y4021" t="str">
            <v>xx</v>
          </cell>
        </row>
        <row r="4022">
          <cell r="A4022" t="str">
            <v>0649 31211</v>
          </cell>
          <cell r="B4022" t="str">
            <v>MAST ARM,F&amp;I, WIND SPEED-130,DOUBLE ARM,W/0 LUMINAIRE, 36-46</v>
          </cell>
          <cell r="C4022" t="str">
            <v>EA</v>
          </cell>
          <cell r="D4022" t="str">
            <v>11</v>
          </cell>
          <cell r="E4022" t="str">
            <v xml:space="preserve"> </v>
          </cell>
          <cell r="F4022" t="str">
            <v>Y</v>
          </cell>
          <cell r="G4022" t="str">
            <v>*</v>
          </cell>
          <cell r="H4022">
            <v>41275</v>
          </cell>
          <cell r="I4022">
            <v>42916</v>
          </cell>
          <cell r="J4022" t="str">
            <v/>
          </cell>
          <cell r="K4022"/>
          <cell r="T4022" t="str">
            <v>0649 31211</v>
          </cell>
          <cell r="U4022" t="str">
            <v xml:space="preserve"> </v>
          </cell>
          <cell r="V4022" t="str">
            <v xml:space="preserve"> </v>
          </cell>
          <cell r="W4022">
            <v>0</v>
          </cell>
          <cell r="X4022">
            <v>0</v>
          </cell>
          <cell r="Y4022" t="str">
            <v>xx</v>
          </cell>
        </row>
        <row r="4023">
          <cell r="A4023" t="str">
            <v>0649 31212</v>
          </cell>
          <cell r="B4023" t="str">
            <v>MAST ARM,F&amp;I, WIND SPEED-130,DOUBLE ARM,W/0 LUMINAIRE, 36-60</v>
          </cell>
          <cell r="C4023" t="str">
            <v>EA</v>
          </cell>
          <cell r="D4023" t="str">
            <v>11</v>
          </cell>
          <cell r="E4023" t="str">
            <v xml:space="preserve"> </v>
          </cell>
          <cell r="F4023" t="str">
            <v>Y</v>
          </cell>
          <cell r="G4023" t="str">
            <v>*</v>
          </cell>
          <cell r="H4023">
            <v>41275</v>
          </cell>
          <cell r="I4023">
            <v>42916</v>
          </cell>
          <cell r="J4023" t="str">
            <v/>
          </cell>
          <cell r="K4023"/>
          <cell r="T4023" t="str">
            <v>0649 31212</v>
          </cell>
          <cell r="U4023" t="str">
            <v xml:space="preserve"> </v>
          </cell>
          <cell r="V4023" t="str">
            <v xml:space="preserve"> </v>
          </cell>
          <cell r="W4023">
            <v>0</v>
          </cell>
          <cell r="X4023">
            <v>0</v>
          </cell>
          <cell r="Y4023" t="str">
            <v>xx</v>
          </cell>
        </row>
        <row r="4024">
          <cell r="A4024" t="str">
            <v>0649 31213</v>
          </cell>
          <cell r="B4024" t="str">
            <v>MAST ARM,F&amp;I, WIND SPEED-130,DOUBLE ARM,W/0 LUMINAIRE, 36-70.5</v>
          </cell>
          <cell r="C4024" t="str">
            <v>EA</v>
          </cell>
          <cell r="D4024" t="str">
            <v>11</v>
          </cell>
          <cell r="E4024" t="str">
            <v xml:space="preserve"> </v>
          </cell>
          <cell r="F4024" t="str">
            <v>Y</v>
          </cell>
          <cell r="G4024" t="str">
            <v>*</v>
          </cell>
          <cell r="H4024">
            <v>41275</v>
          </cell>
          <cell r="I4024">
            <v>42916</v>
          </cell>
          <cell r="J4024" t="str">
            <v/>
          </cell>
          <cell r="K4024"/>
          <cell r="T4024" t="str">
            <v>0649 31213</v>
          </cell>
          <cell r="U4024" t="str">
            <v xml:space="preserve"> </v>
          </cell>
          <cell r="V4024" t="str">
            <v xml:space="preserve"> </v>
          </cell>
          <cell r="W4024">
            <v>0</v>
          </cell>
          <cell r="X4024">
            <v>0</v>
          </cell>
          <cell r="Y4024" t="str">
            <v>xx</v>
          </cell>
        </row>
        <row r="4025">
          <cell r="A4025" t="str">
            <v>0649 31214</v>
          </cell>
          <cell r="B4025" t="str">
            <v>MAST ARM,F&amp;I, WIND SPEED-130,DOUBLE ARM,W/0 LUMINAIRE, 46' AND 46'</v>
          </cell>
          <cell r="C4025" t="str">
            <v>EA</v>
          </cell>
          <cell r="D4025" t="str">
            <v>11</v>
          </cell>
          <cell r="E4025" t="str">
            <v xml:space="preserve"> </v>
          </cell>
          <cell r="F4025" t="str">
            <v>Y</v>
          </cell>
          <cell r="G4025" t="str">
            <v>*</v>
          </cell>
          <cell r="H4025">
            <v>41275</v>
          </cell>
          <cell r="I4025">
            <v>42916</v>
          </cell>
          <cell r="J4025" t="str">
            <v/>
          </cell>
          <cell r="K4025"/>
          <cell r="T4025" t="str">
            <v>0649 31214</v>
          </cell>
          <cell r="U4025" t="str">
            <v xml:space="preserve"> </v>
          </cell>
          <cell r="V4025" t="str">
            <v xml:space="preserve"> </v>
          </cell>
          <cell r="W4025">
            <v>0</v>
          </cell>
          <cell r="X4025">
            <v>0</v>
          </cell>
          <cell r="Y4025" t="str">
            <v>xx</v>
          </cell>
        </row>
        <row r="4026">
          <cell r="A4026" t="str">
            <v>0649 31215</v>
          </cell>
          <cell r="B4026" t="str">
            <v>MAST ARM,F&amp;I, WIND SPEED-130,DOUBLE ARM,W/0 LUMINAIRE, 46-60</v>
          </cell>
          <cell r="C4026" t="str">
            <v>EA</v>
          </cell>
          <cell r="D4026" t="str">
            <v>11</v>
          </cell>
          <cell r="E4026" t="str">
            <v xml:space="preserve"> </v>
          </cell>
          <cell r="F4026" t="str">
            <v>Y</v>
          </cell>
          <cell r="G4026" t="str">
            <v>*</v>
          </cell>
          <cell r="H4026">
            <v>41275</v>
          </cell>
          <cell r="I4026">
            <v>42916</v>
          </cell>
          <cell r="J4026" t="str">
            <v/>
          </cell>
          <cell r="K4026"/>
          <cell r="T4026" t="str">
            <v>0649 31215</v>
          </cell>
          <cell r="U4026" t="str">
            <v xml:space="preserve"> </v>
          </cell>
          <cell r="V4026" t="str">
            <v xml:space="preserve"> </v>
          </cell>
          <cell r="W4026">
            <v>0</v>
          </cell>
          <cell r="X4026">
            <v>0</v>
          </cell>
          <cell r="Y4026" t="str">
            <v>xx</v>
          </cell>
        </row>
        <row r="4027">
          <cell r="A4027" t="str">
            <v>0649 31216</v>
          </cell>
          <cell r="B4027" t="str">
            <v>MAST ARM,F&amp;I, WIND SPEED-130,DOUBLE ARM,W/0 LUMINAIRE, 46-70.5</v>
          </cell>
          <cell r="C4027" t="str">
            <v>EA</v>
          </cell>
          <cell r="D4027" t="str">
            <v>11</v>
          </cell>
          <cell r="E4027" t="str">
            <v xml:space="preserve"> </v>
          </cell>
          <cell r="F4027" t="str">
            <v>Y</v>
          </cell>
          <cell r="G4027" t="str">
            <v>*</v>
          </cell>
          <cell r="H4027">
            <v>41275</v>
          </cell>
          <cell r="I4027">
            <v>42916</v>
          </cell>
          <cell r="J4027" t="str">
            <v/>
          </cell>
          <cell r="K4027"/>
          <cell r="T4027" t="str">
            <v>0649 31216</v>
          </cell>
          <cell r="U4027" t="str">
            <v xml:space="preserve"> </v>
          </cell>
          <cell r="V4027" t="str">
            <v xml:space="preserve"> </v>
          </cell>
          <cell r="W4027">
            <v>0</v>
          </cell>
          <cell r="X4027">
            <v>0</v>
          </cell>
          <cell r="Y4027" t="str">
            <v>xx</v>
          </cell>
        </row>
        <row r="4028">
          <cell r="A4028" t="str">
            <v>0649 31217</v>
          </cell>
          <cell r="B4028" t="str">
            <v>MAST ARM,F&amp;I, WIND SPEED-130,DOUBLE ARM,W/0 LUMINAIRE, 60-60</v>
          </cell>
          <cell r="C4028" t="str">
            <v>EA</v>
          </cell>
          <cell r="D4028" t="str">
            <v>11</v>
          </cell>
          <cell r="E4028" t="str">
            <v xml:space="preserve"> </v>
          </cell>
          <cell r="F4028" t="str">
            <v>Y</v>
          </cell>
          <cell r="G4028" t="str">
            <v>*</v>
          </cell>
          <cell r="H4028">
            <v>41275</v>
          </cell>
          <cell r="I4028">
            <v>42916</v>
          </cell>
          <cell r="J4028" t="str">
            <v/>
          </cell>
          <cell r="K4028"/>
          <cell r="T4028" t="str">
            <v>0649 31217</v>
          </cell>
          <cell r="U4028" t="str">
            <v xml:space="preserve"> </v>
          </cell>
          <cell r="V4028" t="str">
            <v xml:space="preserve"> </v>
          </cell>
          <cell r="W4028">
            <v>0</v>
          </cell>
          <cell r="X4028">
            <v>0</v>
          </cell>
          <cell r="Y4028" t="str">
            <v>xx</v>
          </cell>
        </row>
        <row r="4029">
          <cell r="A4029" t="str">
            <v>0649 31218</v>
          </cell>
          <cell r="B4029" t="str">
            <v>MAST ARM,F&amp;I, WIND SPEED-130,DOUBLE ARM,W/0 LUMINAIRE, 60-70.5</v>
          </cell>
          <cell r="C4029" t="str">
            <v>EA</v>
          </cell>
          <cell r="D4029" t="str">
            <v>11</v>
          </cell>
          <cell r="E4029" t="str">
            <v xml:space="preserve"> </v>
          </cell>
          <cell r="F4029" t="str">
            <v>Y</v>
          </cell>
          <cell r="G4029" t="str">
            <v>*</v>
          </cell>
          <cell r="H4029">
            <v>41275</v>
          </cell>
          <cell r="I4029">
            <v>42916</v>
          </cell>
          <cell r="J4029" t="str">
            <v/>
          </cell>
          <cell r="K4029"/>
          <cell r="T4029" t="str">
            <v>0649 31218</v>
          </cell>
          <cell r="U4029" t="str">
            <v xml:space="preserve"> </v>
          </cell>
          <cell r="V4029" t="str">
            <v xml:space="preserve"> </v>
          </cell>
          <cell r="W4029">
            <v>0</v>
          </cell>
          <cell r="X4029">
            <v>0</v>
          </cell>
          <cell r="Y4029" t="str">
            <v>xx</v>
          </cell>
        </row>
        <row r="4030">
          <cell r="A4030" t="str">
            <v>0649 31219</v>
          </cell>
          <cell r="B4030" t="str">
            <v>MAST ARM,F&amp;I, WIND SPEED-130,DOUBLE ARM,W/0 LUMINAIRE, 70.5' AND 70.5'</v>
          </cell>
          <cell r="C4030" t="str">
            <v>EA</v>
          </cell>
          <cell r="D4030" t="str">
            <v>11</v>
          </cell>
          <cell r="E4030" t="str">
            <v xml:space="preserve"> </v>
          </cell>
          <cell r="F4030" t="str">
            <v>Y</v>
          </cell>
          <cell r="G4030" t="str">
            <v>*</v>
          </cell>
          <cell r="H4030">
            <v>41275</v>
          </cell>
          <cell r="I4030">
            <v>42916</v>
          </cell>
          <cell r="J4030" t="str">
            <v/>
          </cell>
          <cell r="K4030"/>
          <cell r="T4030" t="str">
            <v>0649 31219</v>
          </cell>
          <cell r="U4030" t="str">
            <v xml:space="preserve"> </v>
          </cell>
          <cell r="V4030" t="str">
            <v xml:space="preserve"> </v>
          </cell>
          <cell r="W4030">
            <v>0</v>
          </cell>
          <cell r="X4030">
            <v>0</v>
          </cell>
          <cell r="Y4030" t="str">
            <v>xx</v>
          </cell>
        </row>
        <row r="4031">
          <cell r="A4031" t="str">
            <v>0649 31299</v>
          </cell>
          <cell r="B4031" t="str">
            <v>MAST ARM,F&amp;I, WIND SPEED-130, CUSTOM</v>
          </cell>
          <cell r="C4031" t="str">
            <v>EA</v>
          </cell>
          <cell r="D4031" t="str">
            <v>11</v>
          </cell>
          <cell r="E4031" t="str">
            <v>P</v>
          </cell>
          <cell r="F4031" t="str">
            <v>Y</v>
          </cell>
          <cell r="G4031" t="str">
            <v>*</v>
          </cell>
          <cell r="H4031">
            <v>41275</v>
          </cell>
          <cell r="I4031">
            <v>42916</v>
          </cell>
          <cell r="J4031" t="str">
            <v/>
          </cell>
          <cell r="K4031"/>
          <cell r="T4031" t="str">
            <v>0649 31299</v>
          </cell>
          <cell r="U4031" t="str">
            <v xml:space="preserve"> </v>
          </cell>
          <cell r="V4031" t="str">
            <v xml:space="preserve"> </v>
          </cell>
          <cell r="W4031">
            <v>0</v>
          </cell>
          <cell r="X4031">
            <v>0</v>
          </cell>
          <cell r="Y4031" t="str">
            <v>xx</v>
          </cell>
        </row>
        <row r="4032">
          <cell r="A4032" t="str">
            <v>0649 31301</v>
          </cell>
          <cell r="B4032" t="str">
            <v>MAST ARM,F&amp;I, WIND SPEED-110,SINGLE ARM,W/0 LUMINAIRE-36</v>
          </cell>
          <cell r="C4032" t="str">
            <v>EA</v>
          </cell>
          <cell r="D4032" t="str">
            <v>11</v>
          </cell>
          <cell r="E4032" t="str">
            <v xml:space="preserve"> </v>
          </cell>
          <cell r="F4032" t="str">
            <v>Y</v>
          </cell>
          <cell r="G4032" t="str">
            <v>*</v>
          </cell>
          <cell r="H4032">
            <v>41275</v>
          </cell>
          <cell r="I4032">
            <v>42916</v>
          </cell>
          <cell r="J4032" t="str">
            <v/>
          </cell>
          <cell r="K4032"/>
          <cell r="T4032" t="str">
            <v>0649 31301</v>
          </cell>
          <cell r="U4032" t="str">
            <v xml:space="preserve"> </v>
          </cell>
          <cell r="V4032" t="str">
            <v xml:space="preserve"> </v>
          </cell>
          <cell r="W4032">
            <v>0</v>
          </cell>
          <cell r="X4032">
            <v>0</v>
          </cell>
          <cell r="Y4032" t="str">
            <v>xx</v>
          </cell>
        </row>
        <row r="4033">
          <cell r="A4033" t="str">
            <v>0649 31302</v>
          </cell>
          <cell r="B4033" t="str">
            <v>MAST ARM,F&amp;I, WIND SPEED-110,SINGLE ARM,W/0 LUMINAIRE-46</v>
          </cell>
          <cell r="C4033" t="str">
            <v>EA</v>
          </cell>
          <cell r="D4033" t="str">
            <v>11</v>
          </cell>
          <cell r="E4033" t="str">
            <v xml:space="preserve"> </v>
          </cell>
          <cell r="F4033" t="str">
            <v>Y</v>
          </cell>
          <cell r="G4033" t="str">
            <v>*</v>
          </cell>
          <cell r="H4033">
            <v>41275</v>
          </cell>
          <cell r="I4033">
            <v>42916</v>
          </cell>
          <cell r="J4033" t="str">
            <v/>
          </cell>
          <cell r="K4033"/>
          <cell r="T4033" t="str">
            <v>0649 31302</v>
          </cell>
          <cell r="U4033" t="str">
            <v xml:space="preserve"> </v>
          </cell>
          <cell r="V4033" t="str">
            <v xml:space="preserve"> </v>
          </cell>
          <cell r="W4033">
            <v>0</v>
          </cell>
          <cell r="X4033">
            <v>0</v>
          </cell>
          <cell r="Y4033" t="str">
            <v>xx</v>
          </cell>
        </row>
        <row r="4034">
          <cell r="A4034" t="str">
            <v>0649 31303</v>
          </cell>
          <cell r="B4034" t="str">
            <v>MAST ARM,F&amp;I, WIND SPEED-110,SINGLE ARM,W/0 LUMINAIRE-60</v>
          </cell>
          <cell r="C4034" t="str">
            <v>EA</v>
          </cell>
          <cell r="D4034" t="str">
            <v>11</v>
          </cell>
          <cell r="E4034" t="str">
            <v xml:space="preserve"> </v>
          </cell>
          <cell r="F4034" t="str">
            <v>Y</v>
          </cell>
          <cell r="G4034" t="str">
            <v>*</v>
          </cell>
          <cell r="H4034">
            <v>41275</v>
          </cell>
          <cell r="I4034">
            <v>42916</v>
          </cell>
          <cell r="J4034" t="str">
            <v/>
          </cell>
          <cell r="K4034"/>
          <cell r="T4034" t="str">
            <v>0649 31303</v>
          </cell>
          <cell r="U4034" t="str">
            <v xml:space="preserve"> </v>
          </cell>
          <cell r="V4034" t="str">
            <v xml:space="preserve"> </v>
          </cell>
          <cell r="W4034">
            <v>0</v>
          </cell>
          <cell r="X4034">
            <v>0</v>
          </cell>
          <cell r="Y4034" t="str">
            <v>xx</v>
          </cell>
        </row>
        <row r="4035">
          <cell r="A4035" t="str">
            <v>0649 31304</v>
          </cell>
          <cell r="B4035" t="str">
            <v>MAST ARM,F&amp;I, WIND SPEED-110,SINGLE ARM,W/0 LUMINAIRE-70.5</v>
          </cell>
          <cell r="C4035" t="str">
            <v>EA</v>
          </cell>
          <cell r="D4035" t="str">
            <v>11</v>
          </cell>
          <cell r="E4035" t="str">
            <v xml:space="preserve"> </v>
          </cell>
          <cell r="F4035" t="str">
            <v>Y</v>
          </cell>
          <cell r="G4035" t="str">
            <v>*</v>
          </cell>
          <cell r="H4035">
            <v>41275</v>
          </cell>
          <cell r="I4035">
            <v>42916</v>
          </cell>
          <cell r="J4035" t="str">
            <v/>
          </cell>
          <cell r="K4035"/>
          <cell r="T4035" t="str">
            <v>0649 31304</v>
          </cell>
          <cell r="U4035" t="str">
            <v xml:space="preserve"> </v>
          </cell>
          <cell r="V4035" t="str">
            <v xml:space="preserve"> </v>
          </cell>
          <cell r="W4035">
            <v>0</v>
          </cell>
          <cell r="X4035">
            <v>0</v>
          </cell>
          <cell r="Y4035" t="str">
            <v>xx</v>
          </cell>
        </row>
        <row r="4036">
          <cell r="A4036" t="str">
            <v>0649 31305</v>
          </cell>
          <cell r="B4036" t="str">
            <v>MAST ARM,F&amp;I, WIND SPEED-110,SINGLE ARM,W/0 LUMINAIRE-78</v>
          </cell>
          <cell r="C4036" t="str">
            <v>EA</v>
          </cell>
          <cell r="D4036" t="str">
            <v>11</v>
          </cell>
          <cell r="E4036" t="str">
            <v xml:space="preserve"> </v>
          </cell>
          <cell r="F4036" t="str">
            <v>Y</v>
          </cell>
          <cell r="G4036" t="str">
            <v>*</v>
          </cell>
          <cell r="H4036">
            <v>41275</v>
          </cell>
          <cell r="I4036">
            <v>42916</v>
          </cell>
          <cell r="J4036" t="str">
            <v/>
          </cell>
          <cell r="K4036"/>
          <cell r="T4036" t="str">
            <v>0649 31305</v>
          </cell>
          <cell r="U4036" t="str">
            <v xml:space="preserve"> </v>
          </cell>
          <cell r="V4036" t="str">
            <v xml:space="preserve"> </v>
          </cell>
          <cell r="W4036">
            <v>0</v>
          </cell>
          <cell r="X4036">
            <v>0</v>
          </cell>
          <cell r="Y4036" t="str">
            <v>xx</v>
          </cell>
        </row>
        <row r="4037">
          <cell r="A4037" t="str">
            <v>0649 31306</v>
          </cell>
          <cell r="B4037" t="str">
            <v>MAST ARM,F&amp;I, WIND SPEED-110,SINGLE ARM,WITH LUMINAIRE-36</v>
          </cell>
          <cell r="C4037" t="str">
            <v>EA</v>
          </cell>
          <cell r="D4037" t="str">
            <v>11</v>
          </cell>
          <cell r="E4037" t="str">
            <v xml:space="preserve"> </v>
          </cell>
          <cell r="F4037" t="str">
            <v>Y</v>
          </cell>
          <cell r="G4037" t="str">
            <v>*</v>
          </cell>
          <cell r="H4037">
            <v>41275</v>
          </cell>
          <cell r="I4037">
            <v>42916</v>
          </cell>
          <cell r="J4037">
            <v>30000</v>
          </cell>
          <cell r="K4037"/>
          <cell r="T4037" t="str">
            <v>0649 31306</v>
          </cell>
          <cell r="U4037" t="str">
            <v xml:space="preserve"> </v>
          </cell>
          <cell r="V4037" t="str">
            <v xml:space="preserve"> </v>
          </cell>
          <cell r="W4037">
            <v>0</v>
          </cell>
          <cell r="X4037">
            <v>0</v>
          </cell>
          <cell r="Y4037" t="str">
            <v>xx</v>
          </cell>
        </row>
        <row r="4038">
          <cell r="A4038" t="str">
            <v>0649 31307</v>
          </cell>
          <cell r="B4038" t="str">
            <v>MAST ARM,F&amp;I, WIND SPEED-110,SINGLE ARM,WITH LUMINAIRE-46</v>
          </cell>
          <cell r="C4038" t="str">
            <v>EA</v>
          </cell>
          <cell r="D4038" t="str">
            <v>11</v>
          </cell>
          <cell r="E4038" t="str">
            <v xml:space="preserve"> </v>
          </cell>
          <cell r="F4038" t="str">
            <v>Y</v>
          </cell>
          <cell r="G4038" t="str">
            <v>*</v>
          </cell>
          <cell r="H4038">
            <v>41275</v>
          </cell>
          <cell r="I4038">
            <v>42916</v>
          </cell>
          <cell r="J4038">
            <v>32000</v>
          </cell>
          <cell r="K4038"/>
          <cell r="T4038" t="str">
            <v>0649 31307</v>
          </cell>
          <cell r="U4038" t="str">
            <v xml:space="preserve"> </v>
          </cell>
          <cell r="V4038" t="str">
            <v xml:space="preserve"> </v>
          </cell>
          <cell r="W4038">
            <v>0</v>
          </cell>
          <cell r="X4038">
            <v>0</v>
          </cell>
          <cell r="Y4038" t="str">
            <v>xx</v>
          </cell>
        </row>
        <row r="4039">
          <cell r="A4039" t="str">
            <v>0649 31308</v>
          </cell>
          <cell r="B4039" t="str">
            <v>MAST ARM,F&amp;I, WIND SPEED-110,SINGLE ARM,WITH LUMINAIRE-60</v>
          </cell>
          <cell r="C4039" t="str">
            <v>EA</v>
          </cell>
          <cell r="D4039" t="str">
            <v>11</v>
          </cell>
          <cell r="E4039" t="str">
            <v xml:space="preserve"> </v>
          </cell>
          <cell r="F4039" t="str">
            <v>Y</v>
          </cell>
          <cell r="G4039" t="str">
            <v>*</v>
          </cell>
          <cell r="H4039">
            <v>41275</v>
          </cell>
          <cell r="I4039">
            <v>42916</v>
          </cell>
          <cell r="J4039" t="str">
            <v/>
          </cell>
          <cell r="K4039"/>
          <cell r="T4039" t="str">
            <v>0649 31308</v>
          </cell>
          <cell r="U4039" t="str">
            <v xml:space="preserve"> </v>
          </cell>
          <cell r="V4039" t="str">
            <v xml:space="preserve"> </v>
          </cell>
          <cell r="W4039">
            <v>0</v>
          </cell>
          <cell r="X4039">
            <v>0</v>
          </cell>
          <cell r="Y4039" t="str">
            <v>xx</v>
          </cell>
        </row>
        <row r="4040">
          <cell r="A4040" t="str">
            <v>0649 31309</v>
          </cell>
          <cell r="B4040" t="str">
            <v>MAST ARM,F&amp;I, WIND SPEED-110,SINGLE ARM,W/ LUMINAIRE-70.5</v>
          </cell>
          <cell r="C4040" t="str">
            <v>EA</v>
          </cell>
          <cell r="D4040" t="str">
            <v>11</v>
          </cell>
          <cell r="E4040" t="str">
            <v xml:space="preserve"> </v>
          </cell>
          <cell r="F4040" t="str">
            <v>Y</v>
          </cell>
          <cell r="G4040" t="str">
            <v>*</v>
          </cell>
          <cell r="H4040">
            <v>41275</v>
          </cell>
          <cell r="I4040">
            <v>42916</v>
          </cell>
          <cell r="J4040" t="str">
            <v/>
          </cell>
          <cell r="K4040"/>
          <cell r="T4040" t="str">
            <v>0649 31309</v>
          </cell>
          <cell r="U4040" t="str">
            <v xml:space="preserve"> </v>
          </cell>
          <cell r="V4040" t="str">
            <v xml:space="preserve"> </v>
          </cell>
          <cell r="W4040">
            <v>0</v>
          </cell>
          <cell r="X4040">
            <v>0</v>
          </cell>
          <cell r="Y4040" t="str">
            <v>xx</v>
          </cell>
        </row>
        <row r="4041">
          <cell r="A4041" t="str">
            <v>0649 31310</v>
          </cell>
          <cell r="B4041" t="str">
            <v>MAST ARM,F&amp;I, WIND SPEED-110,DOUBLE ARM,W/0 LUMINAIRE, 36' AND 36'</v>
          </cell>
          <cell r="C4041" t="str">
            <v>EA</v>
          </cell>
          <cell r="D4041" t="str">
            <v>11</v>
          </cell>
          <cell r="E4041" t="str">
            <v xml:space="preserve"> </v>
          </cell>
          <cell r="F4041" t="str">
            <v>Y</v>
          </cell>
          <cell r="G4041" t="str">
            <v>*</v>
          </cell>
          <cell r="H4041">
            <v>41275</v>
          </cell>
          <cell r="I4041">
            <v>42916</v>
          </cell>
          <cell r="J4041">
            <v>30000</v>
          </cell>
          <cell r="K4041"/>
          <cell r="T4041" t="str">
            <v>0649 31310</v>
          </cell>
          <cell r="U4041" t="str">
            <v xml:space="preserve"> </v>
          </cell>
          <cell r="V4041" t="str">
            <v xml:space="preserve"> </v>
          </cell>
          <cell r="W4041">
            <v>0</v>
          </cell>
          <cell r="X4041">
            <v>0</v>
          </cell>
          <cell r="Y4041" t="str">
            <v>xx</v>
          </cell>
        </row>
        <row r="4042">
          <cell r="A4042" t="str">
            <v>0649 31311</v>
          </cell>
          <cell r="B4042" t="str">
            <v>MAST ARM,F&amp;I, WIND SPEED-110,DOUBLE ARM,W/0 LUMINAIRE, 36' AND 46'</v>
          </cell>
          <cell r="C4042" t="str">
            <v>EA</v>
          </cell>
          <cell r="D4042" t="str">
            <v>11</v>
          </cell>
          <cell r="E4042" t="str">
            <v xml:space="preserve"> </v>
          </cell>
          <cell r="F4042" t="str">
            <v>Y</v>
          </cell>
          <cell r="G4042" t="str">
            <v>*</v>
          </cell>
          <cell r="H4042">
            <v>41275</v>
          </cell>
          <cell r="I4042">
            <v>42916</v>
          </cell>
          <cell r="J4042">
            <v>33000</v>
          </cell>
          <cell r="K4042"/>
          <cell r="T4042" t="str">
            <v>0649 31311</v>
          </cell>
          <cell r="U4042" t="str">
            <v xml:space="preserve"> </v>
          </cell>
          <cell r="V4042" t="str">
            <v xml:space="preserve"> </v>
          </cell>
          <cell r="W4042">
            <v>0</v>
          </cell>
          <cell r="X4042">
            <v>0</v>
          </cell>
          <cell r="Y4042" t="str">
            <v>xx</v>
          </cell>
        </row>
        <row r="4043">
          <cell r="A4043" t="str">
            <v>0649 31312</v>
          </cell>
          <cell r="B4043" t="str">
            <v>MAST ARM,F&amp;I, WIND SPEED-110,DOUBLE ARM,W/0 LUMINAIRE, 36' AND 60'</v>
          </cell>
          <cell r="C4043" t="str">
            <v>EA</v>
          </cell>
          <cell r="D4043" t="str">
            <v>11</v>
          </cell>
          <cell r="E4043" t="str">
            <v xml:space="preserve"> </v>
          </cell>
          <cell r="F4043" t="str">
            <v>Y</v>
          </cell>
          <cell r="G4043" t="str">
            <v>*</v>
          </cell>
          <cell r="H4043">
            <v>41275</v>
          </cell>
          <cell r="I4043">
            <v>42916</v>
          </cell>
          <cell r="J4043" t="str">
            <v/>
          </cell>
          <cell r="K4043"/>
          <cell r="T4043" t="str">
            <v>0649 31312</v>
          </cell>
          <cell r="U4043" t="str">
            <v xml:space="preserve"> </v>
          </cell>
          <cell r="V4043" t="str">
            <v xml:space="preserve"> </v>
          </cell>
          <cell r="W4043">
            <v>0</v>
          </cell>
          <cell r="X4043">
            <v>0</v>
          </cell>
          <cell r="Y4043" t="str">
            <v>xx</v>
          </cell>
        </row>
        <row r="4044">
          <cell r="A4044" t="str">
            <v>0649 31313</v>
          </cell>
          <cell r="B4044" t="str">
            <v>MAST ARM,F&amp;I, WIND SPEED-110,DOUBLE ARM,W/0 LUMINAIRE, 36' AND 70.5'</v>
          </cell>
          <cell r="C4044" t="str">
            <v>EA</v>
          </cell>
          <cell r="D4044" t="str">
            <v>11</v>
          </cell>
          <cell r="E4044" t="str">
            <v xml:space="preserve"> </v>
          </cell>
          <cell r="F4044" t="str">
            <v>Y</v>
          </cell>
          <cell r="G4044" t="str">
            <v>*</v>
          </cell>
          <cell r="H4044">
            <v>41275</v>
          </cell>
          <cell r="I4044">
            <v>42916</v>
          </cell>
          <cell r="J4044">
            <v>40000</v>
          </cell>
          <cell r="K4044"/>
          <cell r="T4044" t="str">
            <v>0649 31313</v>
          </cell>
          <cell r="U4044" t="str">
            <v xml:space="preserve"> </v>
          </cell>
          <cell r="V4044" t="str">
            <v xml:space="preserve"> </v>
          </cell>
          <cell r="W4044">
            <v>0</v>
          </cell>
          <cell r="X4044">
            <v>0</v>
          </cell>
          <cell r="Y4044" t="str">
            <v>xx</v>
          </cell>
        </row>
        <row r="4045">
          <cell r="A4045" t="str">
            <v>0649 31314</v>
          </cell>
          <cell r="B4045" t="str">
            <v>MAST ARM,F&amp;I, WIND SPEED-110,DOUBLE ARM,W/0 LUMINAIRE, 46' AND 46'</v>
          </cell>
          <cell r="C4045" t="str">
            <v>EA</v>
          </cell>
          <cell r="D4045" t="str">
            <v>11</v>
          </cell>
          <cell r="E4045" t="str">
            <v xml:space="preserve"> </v>
          </cell>
          <cell r="F4045" t="str">
            <v>Y</v>
          </cell>
          <cell r="G4045" t="str">
            <v>*</v>
          </cell>
          <cell r="H4045">
            <v>41275</v>
          </cell>
          <cell r="I4045">
            <v>42916</v>
          </cell>
          <cell r="J4045">
            <v>45000</v>
          </cell>
          <cell r="K4045"/>
          <cell r="T4045" t="str">
            <v>0649 31314</v>
          </cell>
          <cell r="U4045" t="str">
            <v xml:space="preserve"> </v>
          </cell>
          <cell r="V4045" t="str">
            <v xml:space="preserve"> </v>
          </cell>
          <cell r="W4045">
            <v>0</v>
          </cell>
          <cell r="X4045">
            <v>0</v>
          </cell>
          <cell r="Y4045" t="str">
            <v>xx</v>
          </cell>
        </row>
        <row r="4046">
          <cell r="A4046" t="str">
            <v>0649 31315</v>
          </cell>
          <cell r="B4046" t="str">
            <v>MAST ARM,F&amp;I, WIND SPEED-110,DOUBLE ARM,W/0 LUMINAIRE, 46' AND 60'</v>
          </cell>
          <cell r="C4046" t="str">
            <v>EA</v>
          </cell>
          <cell r="D4046" t="str">
            <v>11</v>
          </cell>
          <cell r="E4046" t="str">
            <v xml:space="preserve"> </v>
          </cell>
          <cell r="F4046" t="str">
            <v>Y</v>
          </cell>
          <cell r="G4046" t="str">
            <v>*</v>
          </cell>
          <cell r="H4046">
            <v>41275</v>
          </cell>
          <cell r="I4046">
            <v>42916</v>
          </cell>
          <cell r="J4046" t="str">
            <v/>
          </cell>
          <cell r="K4046"/>
          <cell r="T4046" t="str">
            <v>0649 31315</v>
          </cell>
          <cell r="U4046" t="str">
            <v xml:space="preserve"> </v>
          </cell>
          <cell r="V4046" t="str">
            <v xml:space="preserve"> </v>
          </cell>
          <cell r="W4046">
            <v>0</v>
          </cell>
          <cell r="X4046">
            <v>0</v>
          </cell>
          <cell r="Y4046" t="str">
            <v>xx</v>
          </cell>
        </row>
        <row r="4047">
          <cell r="A4047" t="str">
            <v>0649 31316</v>
          </cell>
          <cell r="B4047" t="str">
            <v>MAST ARM,F&amp;I, WIND SPEED-110,DOUBLE ARM,W/0 LUMINAIRE, 46' AND 70.5'</v>
          </cell>
          <cell r="C4047" t="str">
            <v>EA</v>
          </cell>
          <cell r="D4047" t="str">
            <v>11</v>
          </cell>
          <cell r="E4047" t="str">
            <v xml:space="preserve"> </v>
          </cell>
          <cell r="F4047" t="str">
            <v>Y</v>
          </cell>
          <cell r="G4047" t="str">
            <v>*</v>
          </cell>
          <cell r="H4047">
            <v>41275</v>
          </cell>
          <cell r="I4047">
            <v>42916</v>
          </cell>
          <cell r="J4047">
            <v>47000</v>
          </cell>
          <cell r="K4047"/>
          <cell r="T4047" t="str">
            <v>0649 31316</v>
          </cell>
          <cell r="U4047" t="str">
            <v xml:space="preserve"> </v>
          </cell>
          <cell r="V4047" t="str">
            <v xml:space="preserve"> </v>
          </cell>
          <cell r="W4047">
            <v>0</v>
          </cell>
          <cell r="X4047">
            <v>0</v>
          </cell>
          <cell r="Y4047" t="str">
            <v>xx</v>
          </cell>
        </row>
        <row r="4048">
          <cell r="A4048" t="str">
            <v>0649 31317</v>
          </cell>
          <cell r="B4048" t="str">
            <v>MAST ARM,F&amp;I, WIND SPEED-110,DOUBLE ARM,W/0 LUMINAIRE, 60' AND 60'</v>
          </cell>
          <cell r="C4048" t="str">
            <v>EA</v>
          </cell>
          <cell r="D4048" t="str">
            <v>11</v>
          </cell>
          <cell r="E4048" t="str">
            <v xml:space="preserve"> </v>
          </cell>
          <cell r="F4048" t="str">
            <v>Y</v>
          </cell>
          <cell r="G4048" t="str">
            <v>*</v>
          </cell>
          <cell r="H4048">
            <v>41275</v>
          </cell>
          <cell r="I4048">
            <v>42916</v>
          </cell>
          <cell r="J4048">
            <v>48000</v>
          </cell>
          <cell r="K4048"/>
          <cell r="T4048" t="str">
            <v>0649 31317</v>
          </cell>
          <cell r="U4048" t="str">
            <v xml:space="preserve"> </v>
          </cell>
          <cell r="V4048" t="str">
            <v xml:space="preserve"> </v>
          </cell>
          <cell r="W4048">
            <v>0</v>
          </cell>
          <cell r="X4048">
            <v>0</v>
          </cell>
          <cell r="Y4048" t="str">
            <v>xx</v>
          </cell>
        </row>
        <row r="4049">
          <cell r="A4049" t="str">
            <v>0649 31318</v>
          </cell>
          <cell r="B4049" t="str">
            <v>MAST ARM,F&amp;I, WIND SPEED-110,DOUBLE ARM,W/0 LUMINAIRE, 60-70.5</v>
          </cell>
          <cell r="C4049" t="str">
            <v>EA</v>
          </cell>
          <cell r="D4049" t="str">
            <v>11</v>
          </cell>
          <cell r="E4049" t="str">
            <v xml:space="preserve"> </v>
          </cell>
          <cell r="F4049" t="str">
            <v>Y</v>
          </cell>
          <cell r="G4049" t="str">
            <v>*</v>
          </cell>
          <cell r="H4049">
            <v>41275</v>
          </cell>
          <cell r="I4049">
            <v>42916</v>
          </cell>
          <cell r="J4049" t="str">
            <v/>
          </cell>
          <cell r="K4049"/>
          <cell r="T4049" t="str">
            <v>0649 31318</v>
          </cell>
          <cell r="U4049" t="str">
            <v xml:space="preserve"> </v>
          </cell>
          <cell r="V4049" t="str">
            <v xml:space="preserve"> </v>
          </cell>
          <cell r="W4049">
            <v>0</v>
          </cell>
          <cell r="X4049">
            <v>0</v>
          </cell>
          <cell r="Y4049" t="str">
            <v>xx</v>
          </cell>
        </row>
        <row r="4050">
          <cell r="A4050" t="str">
            <v>0649 31319</v>
          </cell>
          <cell r="B4050" t="str">
            <v>MAST ARM,F&amp;I, WIND SPEED-110,DOUBLE ARM,W/0 LUMINAIRE, 70.5' AND 70.5'</v>
          </cell>
          <cell r="C4050" t="str">
            <v>EA</v>
          </cell>
          <cell r="D4050" t="str">
            <v>11</v>
          </cell>
          <cell r="E4050" t="str">
            <v xml:space="preserve"> </v>
          </cell>
          <cell r="F4050" t="str">
            <v>Y</v>
          </cell>
          <cell r="G4050" t="str">
            <v>*</v>
          </cell>
          <cell r="H4050">
            <v>41275</v>
          </cell>
          <cell r="I4050">
            <v>42916</v>
          </cell>
          <cell r="J4050">
            <v>52000</v>
          </cell>
          <cell r="K4050"/>
          <cell r="T4050" t="str">
            <v>0649 31319</v>
          </cell>
          <cell r="U4050" t="str">
            <v xml:space="preserve"> </v>
          </cell>
          <cell r="V4050" t="str">
            <v xml:space="preserve"> </v>
          </cell>
          <cell r="W4050">
            <v>0</v>
          </cell>
          <cell r="X4050">
            <v>0</v>
          </cell>
          <cell r="Y4050" t="str">
            <v>xx</v>
          </cell>
        </row>
        <row r="4051">
          <cell r="A4051" t="str">
            <v>0649 31903</v>
          </cell>
          <cell r="B4051" t="str">
            <v>MAST ARM,F&amp;I- ENERGIZED, WIND SPEED-130,SINGLE ARM,W/0 LUMINAIRE-60, PROJECT 422710-5-52-01</v>
          </cell>
          <cell r="C4051" t="str">
            <v>EA</v>
          </cell>
          <cell r="D4051" t="str">
            <v>11</v>
          </cell>
          <cell r="E4051" t="str">
            <v>A</v>
          </cell>
          <cell r="F4051" t="str">
            <v>Y</v>
          </cell>
          <cell r="G4051" t="str">
            <v>*</v>
          </cell>
          <cell r="H4051">
            <v>42684</v>
          </cell>
          <cell r="I4051">
            <v>42916</v>
          </cell>
          <cell r="J4051" t="str">
            <v/>
          </cell>
          <cell r="K4051"/>
          <cell r="T4051" t="str">
            <v>0649 31903</v>
          </cell>
          <cell r="U4051" t="str">
            <v xml:space="preserve"> </v>
          </cell>
          <cell r="V4051" t="str">
            <v xml:space="preserve"> </v>
          </cell>
          <cell r="W4051">
            <v>0</v>
          </cell>
          <cell r="X4051">
            <v>0</v>
          </cell>
          <cell r="Y4051" t="str">
            <v>xx</v>
          </cell>
        </row>
        <row r="4052">
          <cell r="A4052" t="str">
            <v>0649 31905</v>
          </cell>
          <cell r="B4052" t="str">
            <v>MAST ARM,F&amp;I- ENERGIZED, WIND SPEED-150,SINGLE ARM,W/0 LUMINAIRE,  ARM LENGTH 78, PROJECT 422710-5-52-01</v>
          </cell>
          <cell r="C4052" t="str">
            <v>EA</v>
          </cell>
          <cell r="D4052" t="str">
            <v>11</v>
          </cell>
          <cell r="E4052" t="str">
            <v>A</v>
          </cell>
          <cell r="F4052" t="str">
            <v>Y</v>
          </cell>
          <cell r="G4052" t="str">
            <v>*</v>
          </cell>
          <cell r="H4052">
            <v>42684</v>
          </cell>
          <cell r="I4052">
            <v>42916</v>
          </cell>
          <cell r="J4052" t="str">
            <v/>
          </cell>
          <cell r="K4052"/>
          <cell r="T4052" t="str">
            <v>0649 31905</v>
          </cell>
          <cell r="U4052" t="str">
            <v xml:space="preserve"> </v>
          </cell>
          <cell r="V4052" t="str">
            <v xml:space="preserve"> </v>
          </cell>
          <cell r="W4052">
            <v>0</v>
          </cell>
          <cell r="X4052">
            <v>0</v>
          </cell>
          <cell r="Y4052" t="str">
            <v>xx</v>
          </cell>
        </row>
        <row r="4053">
          <cell r="A4053" t="str">
            <v>0649 31990</v>
          </cell>
          <cell r="B4053" t="str">
            <v>MAST ARM,F&amp;I NEW 62' MAST ARM ON MODIFIED FOUNDATION PROJECT 436219-1-72-01</v>
          </cell>
          <cell r="C4053" t="str">
            <v>EA</v>
          </cell>
          <cell r="D4053" t="str">
            <v>11</v>
          </cell>
          <cell r="E4053" t="str">
            <v xml:space="preserve"> </v>
          </cell>
          <cell r="F4053" t="str">
            <v>Y</v>
          </cell>
          <cell r="G4053" t="str">
            <v>*</v>
          </cell>
          <cell r="H4053">
            <v>42886</v>
          </cell>
          <cell r="I4053">
            <v>42916</v>
          </cell>
          <cell r="J4053" t="str">
            <v/>
          </cell>
          <cell r="K4053"/>
          <cell r="T4053" t="str">
            <v>0649 31990</v>
          </cell>
          <cell r="U4053" t="str">
            <v xml:space="preserve"> </v>
          </cell>
          <cell r="V4053" t="str">
            <v xml:space="preserve"> </v>
          </cell>
          <cell r="W4053">
            <v>0</v>
          </cell>
          <cell r="X4053">
            <v>0</v>
          </cell>
          <cell r="Y4053" t="str">
            <v>xx</v>
          </cell>
        </row>
        <row r="4054">
          <cell r="A4054" t="str">
            <v>0649 31999</v>
          </cell>
          <cell r="B4054" t="str">
            <v>MAST ARM,F&amp;I, CUSTOM WIND SPEED, CUSTOM ARM LENGTH(S)</v>
          </cell>
          <cell r="C4054" t="str">
            <v>EA</v>
          </cell>
          <cell r="D4054" t="str">
            <v>11</v>
          </cell>
          <cell r="E4054" t="str">
            <v>T</v>
          </cell>
          <cell r="F4054" t="str">
            <v>Y</v>
          </cell>
          <cell r="G4054" t="str">
            <v>*</v>
          </cell>
          <cell r="H4054">
            <v>41275</v>
          </cell>
          <cell r="I4054">
            <v>42916</v>
          </cell>
          <cell r="J4054" t="str">
            <v/>
          </cell>
          <cell r="K4054"/>
          <cell r="T4054" t="str">
            <v>0649 31999</v>
          </cell>
          <cell r="U4054" t="str">
            <v xml:space="preserve"> </v>
          </cell>
          <cell r="V4054" t="str">
            <v xml:space="preserve"> </v>
          </cell>
          <cell r="W4054">
            <v>0</v>
          </cell>
          <cell r="X4054">
            <v>0</v>
          </cell>
          <cell r="Y4054" t="str">
            <v>xx</v>
          </cell>
        </row>
        <row r="4055">
          <cell r="A4055" t="str">
            <v>0649 32000</v>
          </cell>
          <cell r="B4055" t="str">
            <v>STEEL MAST ARM,REPAIR/REPLACE/EXTEND ARM ONLY FOR EXISTING POLE</v>
          </cell>
          <cell r="C4055" t="str">
            <v>EA</v>
          </cell>
          <cell r="D4055" t="str">
            <v>11</v>
          </cell>
          <cell r="E4055" t="str">
            <v xml:space="preserve"> </v>
          </cell>
          <cell r="F4055" t="str">
            <v>Y</v>
          </cell>
          <cell r="G4055" t="str">
            <v>*</v>
          </cell>
          <cell r="H4055">
            <v>41926</v>
          </cell>
          <cell r="I4055">
            <v>42916</v>
          </cell>
          <cell r="J4055" t="str">
            <v/>
          </cell>
          <cell r="K4055"/>
          <cell r="T4055" t="str">
            <v>0649 32000</v>
          </cell>
          <cell r="U4055" t="str">
            <v xml:space="preserve"> </v>
          </cell>
          <cell r="V4055" t="str">
            <v xml:space="preserve"> </v>
          </cell>
          <cell r="W4055">
            <v>0</v>
          </cell>
          <cell r="X4055">
            <v>0</v>
          </cell>
          <cell r="Y4055" t="str">
            <v>xx</v>
          </cell>
        </row>
        <row r="4056">
          <cell r="A4056" t="str">
            <v>0649 32101</v>
          </cell>
          <cell r="B4056" t="str">
            <v>STEEL MAST ARM,F&amp;I ON EXISTING FOUNDATION, WIND SPEED-150, SINGLE ARM,W/0 LUMINAIRE-36</v>
          </cell>
          <cell r="C4056" t="str">
            <v>EA</v>
          </cell>
          <cell r="D4056" t="str">
            <v>11</v>
          </cell>
          <cell r="E4056" t="str">
            <v xml:space="preserve"> </v>
          </cell>
          <cell r="F4056" t="str">
            <v>Y</v>
          </cell>
          <cell r="G4056" t="str">
            <v>*</v>
          </cell>
          <cell r="H4056">
            <v>41946</v>
          </cell>
          <cell r="I4056">
            <v>42916</v>
          </cell>
          <cell r="J4056" t="str">
            <v/>
          </cell>
          <cell r="K4056"/>
          <cell r="T4056" t="str">
            <v>0649 32101</v>
          </cell>
          <cell r="U4056" t="str">
            <v xml:space="preserve"> </v>
          </cell>
          <cell r="V4056" t="str">
            <v xml:space="preserve"> </v>
          </cell>
          <cell r="W4056">
            <v>0</v>
          </cell>
          <cell r="X4056">
            <v>0</v>
          </cell>
          <cell r="Y4056" t="str">
            <v>xx</v>
          </cell>
        </row>
        <row r="4057">
          <cell r="A4057" t="str">
            <v>0649 32102</v>
          </cell>
          <cell r="B4057" t="str">
            <v>MAST ARM,F&amp;I ON EXISTING FOUNDATION, WIND SPEED-150, SINGLE ARM,W/0 LUMINAIRE-46</v>
          </cell>
          <cell r="C4057" t="str">
            <v>EA</v>
          </cell>
          <cell r="D4057" t="str">
            <v>11</v>
          </cell>
          <cell r="E4057" t="str">
            <v xml:space="preserve"> </v>
          </cell>
          <cell r="F4057" t="str">
            <v>Y</v>
          </cell>
          <cell r="G4057" t="str">
            <v>*</v>
          </cell>
          <cell r="H4057">
            <v>41946</v>
          </cell>
          <cell r="I4057">
            <v>42916</v>
          </cell>
          <cell r="J4057" t="str">
            <v/>
          </cell>
          <cell r="K4057"/>
          <cell r="T4057" t="str">
            <v>0649 32102</v>
          </cell>
          <cell r="U4057" t="str">
            <v xml:space="preserve"> </v>
          </cell>
          <cell r="V4057" t="str">
            <v xml:space="preserve"> </v>
          </cell>
          <cell r="W4057">
            <v>0</v>
          </cell>
          <cell r="X4057">
            <v>0</v>
          </cell>
          <cell r="Y4057" t="str">
            <v>xx</v>
          </cell>
        </row>
        <row r="4058">
          <cell r="A4058" t="str">
            <v>0649 32103</v>
          </cell>
          <cell r="B4058" t="str">
            <v>MAST ARM,F&amp;I ON EXISTING FOUNDATION, WIND SPEED-150, SINGLE ARM,W/0 LUMINAIRE-60</v>
          </cell>
          <cell r="C4058" t="str">
            <v>EA</v>
          </cell>
          <cell r="D4058" t="str">
            <v>11</v>
          </cell>
          <cell r="E4058" t="str">
            <v xml:space="preserve"> </v>
          </cell>
          <cell r="F4058" t="str">
            <v>Y</v>
          </cell>
          <cell r="G4058" t="str">
            <v>*</v>
          </cell>
          <cell r="H4058">
            <v>41946</v>
          </cell>
          <cell r="I4058">
            <v>42916</v>
          </cell>
          <cell r="J4058" t="str">
            <v/>
          </cell>
          <cell r="K4058"/>
          <cell r="T4058" t="str">
            <v>0649 32103</v>
          </cell>
          <cell r="U4058" t="str">
            <v xml:space="preserve"> </v>
          </cell>
          <cell r="V4058" t="str">
            <v xml:space="preserve"> </v>
          </cell>
          <cell r="W4058">
            <v>0</v>
          </cell>
          <cell r="X4058">
            <v>0</v>
          </cell>
          <cell r="Y4058" t="str">
            <v>xx</v>
          </cell>
        </row>
        <row r="4059">
          <cell r="A4059" t="str">
            <v>0649 32107</v>
          </cell>
          <cell r="B4059" t="str">
            <v>MAST ARM,F&amp;I ON EXISTING FOUNDATION, WIND SPEED-150, SINGLE ARM,WITH LUMINAIRE-46</v>
          </cell>
          <cell r="C4059" t="str">
            <v>EA</v>
          </cell>
          <cell r="D4059" t="str">
            <v>11</v>
          </cell>
          <cell r="E4059" t="str">
            <v xml:space="preserve"> </v>
          </cell>
          <cell r="F4059" t="str">
            <v>Y</v>
          </cell>
          <cell r="G4059" t="str">
            <v>*</v>
          </cell>
          <cell r="H4059">
            <v>41946</v>
          </cell>
          <cell r="I4059">
            <v>42916</v>
          </cell>
          <cell r="J4059" t="str">
            <v/>
          </cell>
          <cell r="K4059"/>
          <cell r="T4059" t="str">
            <v>0649 32107</v>
          </cell>
          <cell r="U4059" t="str">
            <v xml:space="preserve"> </v>
          </cell>
          <cell r="V4059" t="str">
            <v xml:space="preserve"> </v>
          </cell>
          <cell r="W4059">
            <v>0</v>
          </cell>
          <cell r="X4059">
            <v>0</v>
          </cell>
          <cell r="Y4059" t="str">
            <v>xx</v>
          </cell>
        </row>
        <row r="4060">
          <cell r="A4060" t="str">
            <v>0649 32116</v>
          </cell>
          <cell r="B4060" t="str">
            <v>MAST ARM,F&amp;I ON EXISTING FOUNDATION, WIND SPEED-150, DOUBLE ARM,W/0 LUMINAIRE, 46-70.5</v>
          </cell>
          <cell r="C4060" t="str">
            <v>EA</v>
          </cell>
          <cell r="D4060" t="str">
            <v>11</v>
          </cell>
          <cell r="E4060" t="str">
            <v xml:space="preserve"> </v>
          </cell>
          <cell r="F4060" t="str">
            <v>Y</v>
          </cell>
          <cell r="G4060" t="str">
            <v>*</v>
          </cell>
          <cell r="H4060">
            <v>42565</v>
          </cell>
          <cell r="I4060">
            <v>42916</v>
          </cell>
          <cell r="J4060">
            <v>40000</v>
          </cell>
          <cell r="K4060"/>
          <cell r="T4060" t="str">
            <v>0649 32116</v>
          </cell>
          <cell r="U4060" t="str">
            <v xml:space="preserve"> </v>
          </cell>
          <cell r="V4060" t="str">
            <v xml:space="preserve"> </v>
          </cell>
          <cell r="W4060">
            <v>0</v>
          </cell>
          <cell r="X4060">
            <v>0</v>
          </cell>
          <cell r="Y4060" t="str">
            <v>xx</v>
          </cell>
        </row>
        <row r="4061">
          <cell r="A4061" t="str">
            <v>0649 32119</v>
          </cell>
          <cell r="B4061" t="str">
            <v>MAST ARM,F&amp;I ON EXISTING FOUNDATION, WIND SPEED-150, DOUBLE ARM,W/0 LUMINAIRE, 70.5' AND 70.5'</v>
          </cell>
          <cell r="C4061" t="str">
            <v>EA</v>
          </cell>
          <cell r="D4061" t="str">
            <v>11</v>
          </cell>
          <cell r="E4061" t="str">
            <v xml:space="preserve"> </v>
          </cell>
          <cell r="F4061" t="str">
            <v>Y</v>
          </cell>
          <cell r="G4061" t="str">
            <v>*</v>
          </cell>
          <cell r="H4061">
            <v>41946</v>
          </cell>
          <cell r="I4061">
            <v>42916</v>
          </cell>
          <cell r="J4061" t="str">
            <v/>
          </cell>
          <cell r="K4061"/>
          <cell r="T4061" t="str">
            <v>0649 32119</v>
          </cell>
          <cell r="U4061" t="str">
            <v xml:space="preserve"> </v>
          </cell>
          <cell r="V4061" t="str">
            <v xml:space="preserve"> </v>
          </cell>
          <cell r="W4061">
            <v>0</v>
          </cell>
          <cell r="X4061">
            <v>0</v>
          </cell>
          <cell r="Y4061" t="str">
            <v>xx</v>
          </cell>
        </row>
        <row r="4062">
          <cell r="A4062" t="str">
            <v>0649 33000</v>
          </cell>
          <cell r="B4062" t="str">
            <v>MAST ARM, INSTALL</v>
          </cell>
          <cell r="C4062" t="str">
            <v>EA</v>
          </cell>
          <cell r="D4062" t="str">
            <v>11</v>
          </cell>
          <cell r="E4062" t="str">
            <v xml:space="preserve"> </v>
          </cell>
          <cell r="F4062" t="str">
            <v>Y</v>
          </cell>
          <cell r="G4062" t="str">
            <v>*</v>
          </cell>
          <cell r="H4062">
            <v>41275</v>
          </cell>
          <cell r="I4062">
            <v>42916</v>
          </cell>
          <cell r="J4062" t="str">
            <v/>
          </cell>
          <cell r="K4062"/>
          <cell r="T4062" t="str">
            <v>0649 33000</v>
          </cell>
          <cell r="U4062" t="str">
            <v xml:space="preserve"> </v>
          </cell>
          <cell r="V4062" t="str">
            <v xml:space="preserve"> </v>
          </cell>
          <cell r="W4062">
            <v>0</v>
          </cell>
          <cell r="X4062">
            <v>0</v>
          </cell>
          <cell r="Y4062" t="str">
            <v>xx</v>
          </cell>
        </row>
        <row r="4063">
          <cell r="A4063" t="str">
            <v>0649 34000</v>
          </cell>
          <cell r="B4063" t="str">
            <v>MAST ARM, RELOCATE</v>
          </cell>
          <cell r="C4063" t="str">
            <v>EA</v>
          </cell>
          <cell r="D4063" t="str">
            <v>11</v>
          </cell>
          <cell r="E4063" t="str">
            <v xml:space="preserve"> </v>
          </cell>
          <cell r="F4063" t="str">
            <v>Y</v>
          </cell>
          <cell r="G4063" t="str">
            <v>*</v>
          </cell>
          <cell r="H4063">
            <v>41275</v>
          </cell>
          <cell r="I4063">
            <v>42916</v>
          </cell>
          <cell r="J4063" t="str">
            <v/>
          </cell>
          <cell r="K4063"/>
          <cell r="T4063" t="str">
            <v>0649 34000</v>
          </cell>
          <cell r="U4063" t="str">
            <v xml:space="preserve"> </v>
          </cell>
          <cell r="V4063" t="str">
            <v xml:space="preserve"> </v>
          </cell>
          <cell r="W4063">
            <v>0</v>
          </cell>
          <cell r="X4063">
            <v>0</v>
          </cell>
          <cell r="Y4063" t="str">
            <v>xx</v>
          </cell>
        </row>
        <row r="4064">
          <cell r="A4064" t="str">
            <v>0649 35103</v>
          </cell>
          <cell r="B4064" t="str">
            <v>MAST ARM,REPLACE ARM ON EXISTING STRUCTURE,  WIND SPEED-150, SINGLE ARM,W/0 LUMINAIRE-60</v>
          </cell>
          <cell r="C4064" t="str">
            <v>EA</v>
          </cell>
          <cell r="D4064" t="str">
            <v>11</v>
          </cell>
          <cell r="E4064" t="str">
            <v xml:space="preserve"> </v>
          </cell>
          <cell r="F4064" t="str">
            <v>Y</v>
          </cell>
          <cell r="G4064" t="str">
            <v>*</v>
          </cell>
          <cell r="H4064">
            <v>41953</v>
          </cell>
          <cell r="I4064">
            <v>42916</v>
          </cell>
          <cell r="J4064" t="str">
            <v/>
          </cell>
          <cell r="K4064"/>
          <cell r="T4064" t="str">
            <v>0649 35103</v>
          </cell>
          <cell r="U4064" t="str">
            <v xml:space="preserve"> </v>
          </cell>
          <cell r="V4064" t="str">
            <v xml:space="preserve"> </v>
          </cell>
          <cell r="W4064">
            <v>0</v>
          </cell>
          <cell r="X4064">
            <v>0</v>
          </cell>
          <cell r="Y4064" t="str">
            <v>xx</v>
          </cell>
        </row>
        <row r="4065">
          <cell r="A4065" t="str">
            <v>0649 36100</v>
          </cell>
          <cell r="B4065" t="str">
            <v>MAST ARM, REMOVE POLE ONLY- ENTIRE FOUNDATION REMAINS</v>
          </cell>
          <cell r="C4065" t="str">
            <v>EA</v>
          </cell>
          <cell r="D4065" t="str">
            <v>11</v>
          </cell>
          <cell r="E4065" t="str">
            <v xml:space="preserve"> </v>
          </cell>
          <cell r="F4065" t="str">
            <v>Y</v>
          </cell>
          <cell r="G4065" t="str">
            <v>*</v>
          </cell>
          <cell r="H4065">
            <v>41878</v>
          </cell>
          <cell r="I4065">
            <v>42916</v>
          </cell>
          <cell r="J4065" t="str">
            <v/>
          </cell>
          <cell r="K4065"/>
          <cell r="T4065" t="str">
            <v>0649 36100</v>
          </cell>
          <cell r="U4065" t="str">
            <v xml:space="preserve"> </v>
          </cell>
          <cell r="V4065" t="str">
            <v xml:space="preserve"> </v>
          </cell>
          <cell r="W4065">
            <v>0</v>
          </cell>
          <cell r="X4065">
            <v>0</v>
          </cell>
          <cell r="Y4065" t="str">
            <v>xx</v>
          </cell>
        </row>
        <row r="4066">
          <cell r="A4066" t="str">
            <v>0649 36300</v>
          </cell>
          <cell r="B4066" t="str">
            <v>MAST ARM, REMOVE SHALLOW FOUNDATION, BOLT ON ATTACHMENT</v>
          </cell>
          <cell r="C4066" t="str">
            <v>EA</v>
          </cell>
          <cell r="D4066" t="str">
            <v>11</v>
          </cell>
          <cell r="E4066" t="str">
            <v xml:space="preserve"> </v>
          </cell>
          <cell r="F4066" t="str">
            <v>Y</v>
          </cell>
          <cell r="G4066" t="str">
            <v>*</v>
          </cell>
          <cell r="H4066">
            <v>41878</v>
          </cell>
          <cell r="I4066">
            <v>42916</v>
          </cell>
          <cell r="J4066" t="str">
            <v/>
          </cell>
          <cell r="K4066"/>
          <cell r="T4066" t="str">
            <v>0649 36300</v>
          </cell>
          <cell r="U4066" t="str">
            <v xml:space="preserve"> </v>
          </cell>
          <cell r="V4066" t="str">
            <v xml:space="preserve"> </v>
          </cell>
          <cell r="W4066">
            <v>0</v>
          </cell>
          <cell r="X4066">
            <v>0</v>
          </cell>
          <cell r="Y4066" t="str">
            <v>xx</v>
          </cell>
        </row>
        <row r="4067">
          <cell r="A4067" t="str">
            <v>0649 36500</v>
          </cell>
          <cell r="B4067" t="str">
            <v>MAST ARM, REMOVE DEEP/COMPLETE FOUNDATION, BOLT ON ATTACHMENT</v>
          </cell>
          <cell r="C4067" t="str">
            <v>EA</v>
          </cell>
          <cell r="D4067" t="str">
            <v>11</v>
          </cell>
          <cell r="E4067" t="str">
            <v xml:space="preserve"> </v>
          </cell>
          <cell r="F4067" t="str">
            <v>Y</v>
          </cell>
          <cell r="G4067" t="str">
            <v>*</v>
          </cell>
          <cell r="H4067">
            <v>41878</v>
          </cell>
          <cell r="I4067">
            <v>42916</v>
          </cell>
          <cell r="J4067" t="str">
            <v/>
          </cell>
          <cell r="K4067"/>
          <cell r="T4067" t="str">
            <v>0649 36500</v>
          </cell>
          <cell r="U4067" t="str">
            <v xml:space="preserve"> </v>
          </cell>
          <cell r="V4067" t="str">
            <v xml:space="preserve"> </v>
          </cell>
          <cell r="W4067">
            <v>0</v>
          </cell>
          <cell r="X4067">
            <v>0</v>
          </cell>
          <cell r="Y4067" t="str">
            <v>xx</v>
          </cell>
        </row>
        <row r="4068">
          <cell r="A4068" t="str">
            <v>0649 36700</v>
          </cell>
          <cell r="B4068" t="str">
            <v>MAST ARM, REMOVE ARM AND ATTACHMENTS- POLE REMAINS</v>
          </cell>
          <cell r="C4068" t="str">
            <v>EA</v>
          </cell>
          <cell r="D4068" t="str">
            <v>11</v>
          </cell>
          <cell r="E4068" t="str">
            <v xml:space="preserve"> </v>
          </cell>
          <cell r="F4068" t="str">
            <v>Y</v>
          </cell>
          <cell r="G4068" t="str">
            <v>*</v>
          </cell>
          <cell r="H4068">
            <v>41906</v>
          </cell>
          <cell r="I4068">
            <v>42916</v>
          </cell>
          <cell r="J4068" t="str">
            <v/>
          </cell>
          <cell r="K4068"/>
          <cell r="T4068" t="str">
            <v>0649 36700</v>
          </cell>
          <cell r="U4068" t="str">
            <v xml:space="preserve"> </v>
          </cell>
          <cell r="V4068" t="str">
            <v xml:space="preserve"> </v>
          </cell>
          <cell r="W4068">
            <v>0</v>
          </cell>
          <cell r="X4068">
            <v>0</v>
          </cell>
          <cell r="Y4068" t="str">
            <v>xx</v>
          </cell>
        </row>
        <row r="4069">
          <cell r="A4069" t="str">
            <v>0649 38  1</v>
          </cell>
          <cell r="B4069" t="str">
            <v>MAST ARM, PAINTING EXISTING MAST ARM ASSEMBLY- LOCAL FUNDS</v>
          </cell>
          <cell r="C4069" t="str">
            <v>EA</v>
          </cell>
          <cell r="D4069" t="str">
            <v>11</v>
          </cell>
          <cell r="E4069" t="str">
            <v>A</v>
          </cell>
          <cell r="F4069" t="str">
            <v>Y</v>
          </cell>
          <cell r="G4069" t="str">
            <v>*</v>
          </cell>
          <cell r="H4069">
            <v>42510</v>
          </cell>
          <cell r="I4069">
            <v>42735</v>
          </cell>
          <cell r="J4069" t="str">
            <v/>
          </cell>
          <cell r="K4069"/>
          <cell r="T4069" t="str">
            <v>0649 38 1</v>
          </cell>
          <cell r="U4069" t="str">
            <v xml:space="preserve"> </v>
          </cell>
          <cell r="V4069" t="str">
            <v xml:space="preserve"> </v>
          </cell>
          <cell r="W4069">
            <v>0</v>
          </cell>
          <cell r="X4069">
            <v>0</v>
          </cell>
          <cell r="Y4069" t="str">
            <v>xx</v>
          </cell>
        </row>
        <row r="4070">
          <cell r="A4070" t="str">
            <v>0649 38  2</v>
          </cell>
          <cell r="B4070" t="str">
            <v>MAST ARM, PAINTING NEW MAST ARM ASSEMBLY, MANUFACTURER APPLIED- LOCAL FUNDS</v>
          </cell>
          <cell r="C4070" t="str">
            <v>EA</v>
          </cell>
          <cell r="D4070" t="str">
            <v>11</v>
          </cell>
          <cell r="E4070" t="str">
            <v>A</v>
          </cell>
          <cell r="F4070" t="str">
            <v>Y</v>
          </cell>
          <cell r="G4070" t="str">
            <v>*</v>
          </cell>
          <cell r="H4070">
            <v>42510</v>
          </cell>
          <cell r="I4070">
            <v>42735</v>
          </cell>
          <cell r="J4070" t="str">
            <v/>
          </cell>
          <cell r="K4070"/>
          <cell r="T4070" t="str">
            <v>0649 38 2</v>
          </cell>
          <cell r="U4070" t="str">
            <v xml:space="preserve"> </v>
          </cell>
          <cell r="V4070" t="str">
            <v xml:space="preserve"> </v>
          </cell>
          <cell r="W4070">
            <v>0</v>
          </cell>
          <cell r="X4070">
            <v>0</v>
          </cell>
          <cell r="Y4070" t="str">
            <v>xx</v>
          </cell>
        </row>
        <row r="4071">
          <cell r="A4071" t="str">
            <v>0649 38  3</v>
          </cell>
          <cell r="B4071" t="str">
            <v>MAST ARM, RETROFIT DAMPENING DEVICE TO EXISTING MAST ARM</v>
          </cell>
          <cell r="C4071" t="str">
            <v>EA</v>
          </cell>
          <cell r="D4071" t="str">
            <v>11</v>
          </cell>
          <cell r="E4071" t="str">
            <v>A</v>
          </cell>
          <cell r="F4071" t="str">
            <v>Y</v>
          </cell>
          <cell r="G4071" t="str">
            <v>*</v>
          </cell>
          <cell r="H4071">
            <v>42513</v>
          </cell>
          <cell r="I4071">
            <v>42582</v>
          </cell>
          <cell r="J4071" t="str">
            <v/>
          </cell>
          <cell r="K4071"/>
          <cell r="T4071" t="str">
            <v>0649 38 3</v>
          </cell>
          <cell r="U4071" t="str">
            <v xml:space="preserve"> </v>
          </cell>
          <cell r="V4071" t="str">
            <v xml:space="preserve"> </v>
          </cell>
          <cell r="W4071">
            <v>0</v>
          </cell>
          <cell r="X4071">
            <v>0</v>
          </cell>
          <cell r="Y4071" t="str">
            <v>xx</v>
          </cell>
        </row>
        <row r="4072">
          <cell r="A4072" t="str">
            <v>0649 38000</v>
          </cell>
          <cell r="B4072" t="str">
            <v>MAST ARM, REPAIR</v>
          </cell>
          <cell r="C4072" t="str">
            <v>EA</v>
          </cell>
          <cell r="D4072" t="str">
            <v>11</v>
          </cell>
          <cell r="E4072" t="str">
            <v xml:space="preserve"> </v>
          </cell>
          <cell r="F4072" t="str">
            <v>Y</v>
          </cell>
          <cell r="G4072" t="str">
            <v>*</v>
          </cell>
          <cell r="H4072">
            <v>41275</v>
          </cell>
          <cell r="I4072">
            <v>42916</v>
          </cell>
          <cell r="J4072" t="str">
            <v/>
          </cell>
          <cell r="K4072"/>
          <cell r="T4072" t="str">
            <v>0649 38000</v>
          </cell>
          <cell r="U4072" t="str">
            <v xml:space="preserve"> </v>
          </cell>
          <cell r="V4072" t="str">
            <v xml:space="preserve"> </v>
          </cell>
          <cell r="W4072">
            <v>0</v>
          </cell>
          <cell r="X4072">
            <v>0</v>
          </cell>
          <cell r="Y4072" t="str">
            <v>xx</v>
          </cell>
        </row>
        <row r="4073">
          <cell r="A4073" t="str">
            <v>0649 39103</v>
          </cell>
          <cell r="B4073" t="str">
            <v>MAST ARM,F&amp;I SPREAD FOOTING, WIND SPEED-150, SINGLE ARM,W/0 LUMINAIRE-60, PUSH BUTTON CONTRACT ONLY</v>
          </cell>
          <cell r="C4073" t="str">
            <v>EA</v>
          </cell>
          <cell r="D4073" t="str">
            <v>11</v>
          </cell>
          <cell r="E4073" t="str">
            <v xml:space="preserve"> </v>
          </cell>
          <cell r="F4073" t="str">
            <v>Y</v>
          </cell>
          <cell r="G4073" t="str">
            <v>*</v>
          </cell>
          <cell r="H4073">
            <v>41275</v>
          </cell>
          <cell r="I4073">
            <v>42916</v>
          </cell>
          <cell r="J4073" t="str">
            <v/>
          </cell>
          <cell r="K4073"/>
          <cell r="T4073" t="str">
            <v>0649 39103</v>
          </cell>
          <cell r="U4073" t="str">
            <v xml:space="preserve"> </v>
          </cell>
          <cell r="V4073" t="str">
            <v xml:space="preserve"> </v>
          </cell>
          <cell r="W4073">
            <v>0</v>
          </cell>
          <cell r="X4073">
            <v>0</v>
          </cell>
          <cell r="Y4073" t="str">
            <v>xx</v>
          </cell>
        </row>
        <row r="4074">
          <cell r="A4074" t="str">
            <v>0649 40</v>
          </cell>
          <cell r="B4074" t="str">
            <v>STEEL MAST ARM ASSEMBLY- RECOATING  COMPLETE ASSEMBLY</v>
          </cell>
          <cell r="C4074" t="str">
            <v>EA</v>
          </cell>
          <cell r="D4074" t="str">
            <v>11</v>
          </cell>
          <cell r="E4074" t="str">
            <v xml:space="preserve"> </v>
          </cell>
          <cell r="F4074" t="str">
            <v>Y</v>
          </cell>
          <cell r="G4074" t="str">
            <v>*</v>
          </cell>
          <cell r="H4074">
            <v>41716</v>
          </cell>
          <cell r="I4074">
            <v>43830</v>
          </cell>
          <cell r="J4074">
            <v>8000</v>
          </cell>
          <cell r="K4074"/>
          <cell r="T4074" t="str">
            <v>0649 40</v>
          </cell>
          <cell r="U4074" t="str">
            <v xml:space="preserve"> </v>
          </cell>
          <cell r="V4074" t="str">
            <v xml:space="preserve"> </v>
          </cell>
          <cell r="W4074">
            <v>0</v>
          </cell>
          <cell r="X4074">
            <v>0</v>
          </cell>
          <cell r="Y4074" t="str">
            <v>xx</v>
          </cell>
        </row>
        <row r="4075">
          <cell r="A4075" t="str">
            <v>0649 40  1</v>
          </cell>
          <cell r="B4075" t="str">
            <v>STEEL MAST ARM ASSEMBLY- REPLACE SCREEN ON EXISTING POLE</v>
          </cell>
          <cell r="C4075" t="str">
            <v>EA</v>
          </cell>
          <cell r="D4075" t="str">
            <v>11</v>
          </cell>
          <cell r="E4075" t="str">
            <v xml:space="preserve"> </v>
          </cell>
          <cell r="F4075" t="str">
            <v>Y</v>
          </cell>
          <cell r="G4075" t="str">
            <v/>
          </cell>
          <cell r="H4075">
            <v>43409</v>
          </cell>
          <cell r="I4075"/>
          <cell r="J4075" t="str">
            <v/>
          </cell>
          <cell r="K4075"/>
          <cell r="T4075" t="str">
            <v>0649 40 1</v>
          </cell>
          <cell r="U4075" t="str">
            <v xml:space="preserve"> </v>
          </cell>
          <cell r="V4075" t="str">
            <v xml:space="preserve"> </v>
          </cell>
          <cell r="W4075">
            <v>0</v>
          </cell>
          <cell r="X4075">
            <v>0</v>
          </cell>
          <cell r="Y4075" t="str">
            <v>xx</v>
          </cell>
        </row>
        <row r="4076">
          <cell r="A4076" t="str">
            <v>0649 40  2</v>
          </cell>
          <cell r="B4076" t="str">
            <v>STEEL MAST ARM ASSEMBLY- REPLACE HAND HOLE COVER ON EXISTING POLE</v>
          </cell>
          <cell r="C4076" t="str">
            <v>EA</v>
          </cell>
          <cell r="D4076" t="str">
            <v>11</v>
          </cell>
          <cell r="E4076" t="str">
            <v xml:space="preserve"> </v>
          </cell>
          <cell r="F4076" t="str">
            <v>Y</v>
          </cell>
          <cell r="G4076" t="str">
            <v/>
          </cell>
          <cell r="H4076">
            <v>43409</v>
          </cell>
          <cell r="I4076"/>
          <cell r="J4076">
            <v>150</v>
          </cell>
          <cell r="K4076"/>
          <cell r="T4076" t="str">
            <v>0649 40 2</v>
          </cell>
          <cell r="U4076" t="str">
            <v xml:space="preserve"> </v>
          </cell>
          <cell r="V4076" t="str">
            <v xml:space="preserve"> </v>
          </cell>
          <cell r="W4076">
            <v>0</v>
          </cell>
          <cell r="X4076">
            <v>0</v>
          </cell>
          <cell r="Y4076" t="str">
            <v>xx</v>
          </cell>
        </row>
        <row r="4077">
          <cell r="A4077" t="str">
            <v>0649 40  3</v>
          </cell>
          <cell r="B4077" t="str">
            <v>STEEL MAST ARM ASSEMBLY- REPLACE POLE CAP ON EXISTING POLE</v>
          </cell>
          <cell r="C4077" t="str">
            <v>EA</v>
          </cell>
          <cell r="D4077" t="str">
            <v>11</v>
          </cell>
          <cell r="E4077" t="str">
            <v xml:space="preserve"> </v>
          </cell>
          <cell r="F4077" t="str">
            <v>Y</v>
          </cell>
          <cell r="G4077" t="str">
            <v/>
          </cell>
          <cell r="H4077">
            <v>43409</v>
          </cell>
          <cell r="I4077"/>
          <cell r="J4077">
            <v>100</v>
          </cell>
          <cell r="K4077"/>
          <cell r="T4077" t="str">
            <v>0649 40 3</v>
          </cell>
          <cell r="U4077" t="str">
            <v xml:space="preserve"> </v>
          </cell>
          <cell r="V4077" t="str">
            <v xml:space="preserve"> </v>
          </cell>
          <cell r="W4077">
            <v>0</v>
          </cell>
          <cell r="X4077">
            <v>0</v>
          </cell>
          <cell r="Y4077" t="str">
            <v>xx</v>
          </cell>
        </row>
        <row r="4078">
          <cell r="A4078" t="str">
            <v>0649 40  4</v>
          </cell>
          <cell r="B4078" t="str">
            <v>STEEL MAST ARM ASSEMBLY- REPLACE STRUCTURAL GROUT PAD ON EXISTING POLE</v>
          </cell>
          <cell r="C4078" t="str">
            <v>EA</v>
          </cell>
          <cell r="D4078" t="str">
            <v>11</v>
          </cell>
          <cell r="E4078" t="str">
            <v xml:space="preserve"> </v>
          </cell>
          <cell r="F4078" t="str">
            <v>Y</v>
          </cell>
          <cell r="G4078" t="str">
            <v/>
          </cell>
          <cell r="H4078">
            <v>43881</v>
          </cell>
          <cell r="I4078"/>
          <cell r="J4078" t="str">
            <v/>
          </cell>
          <cell r="K4078"/>
          <cell r="T4078" t="str">
            <v>0649 40 4</v>
          </cell>
          <cell r="U4078" t="str">
            <v xml:space="preserve"> </v>
          </cell>
          <cell r="V4078" t="str">
            <v xml:space="preserve"> </v>
          </cell>
          <cell r="W4078">
            <v>0</v>
          </cell>
          <cell r="X4078">
            <v>0</v>
          </cell>
          <cell r="Y4078" t="str">
            <v>xx</v>
          </cell>
        </row>
        <row r="4079">
          <cell r="A4079" t="str">
            <v>0649 40  5</v>
          </cell>
          <cell r="B4079" t="str">
            <v>STEEL MAST ARM ASSEMBLY- REPAIR/REPLACE BROKEN WELD  ON EXISTING POLE</v>
          </cell>
          <cell r="C4079" t="str">
            <v>EA</v>
          </cell>
          <cell r="D4079" t="str">
            <v>11</v>
          </cell>
          <cell r="E4079" t="str">
            <v xml:space="preserve"> </v>
          </cell>
          <cell r="F4079" t="str">
            <v>Y</v>
          </cell>
          <cell r="G4079" t="str">
            <v/>
          </cell>
          <cell r="H4079">
            <v>43881</v>
          </cell>
          <cell r="I4079"/>
          <cell r="J4079" t="str">
            <v/>
          </cell>
          <cell r="K4079"/>
          <cell r="T4079" t="str">
            <v>0649 40 5</v>
          </cell>
          <cell r="U4079" t="str">
            <v xml:space="preserve"> </v>
          </cell>
          <cell r="V4079" t="str">
            <v xml:space="preserve"> </v>
          </cell>
          <cell r="W4079">
            <v>0</v>
          </cell>
          <cell r="X4079">
            <v>0</v>
          </cell>
          <cell r="Y4079" t="str">
            <v>xx</v>
          </cell>
        </row>
        <row r="4080">
          <cell r="A4080" t="str">
            <v>0649 40101</v>
          </cell>
          <cell r="B4080" t="str">
            <v>STEEL MAST ARM ASSEMBLY- CUT EXISTING ARM TO REDUCE LENGTH AND CAP TIP, PROJECT 437917-1-52-01</v>
          </cell>
          <cell r="C4080" t="str">
            <v>EA</v>
          </cell>
          <cell r="D4080" t="str">
            <v>11</v>
          </cell>
          <cell r="E4080" t="str">
            <v xml:space="preserve"> </v>
          </cell>
          <cell r="F4080" t="str">
            <v>Y</v>
          </cell>
          <cell r="G4080" t="str">
            <v>*</v>
          </cell>
          <cell r="H4080">
            <v>43172</v>
          </cell>
          <cell r="I4080">
            <v>43465</v>
          </cell>
          <cell r="J4080" t="str">
            <v/>
          </cell>
          <cell r="K4080"/>
          <cell r="T4080" t="str">
            <v>0649 40101</v>
          </cell>
          <cell r="U4080" t="str">
            <v xml:space="preserve"> </v>
          </cell>
          <cell r="V4080" t="str">
            <v xml:space="preserve"> </v>
          </cell>
          <cell r="W4080">
            <v>0</v>
          </cell>
          <cell r="X4080">
            <v>0</v>
          </cell>
          <cell r="Y4080" t="str">
            <v>xx</v>
          </cell>
        </row>
        <row r="4081">
          <cell r="A4081" t="str">
            <v>0649413002</v>
          </cell>
          <cell r="B4081" t="str">
            <v>TEMP DUMMY PAYITEM FOR WT DATA MIGRATION</v>
          </cell>
          <cell r="C4081" t="str">
            <v>EA</v>
          </cell>
          <cell r="D4081" t="str">
            <v>11</v>
          </cell>
          <cell r="E4081"/>
          <cell r="F4081" t="str">
            <v>Y</v>
          </cell>
          <cell r="G4081" t="str">
            <v>*</v>
          </cell>
          <cell r="H4081">
            <v>38742</v>
          </cell>
          <cell r="I4081">
            <v>41275</v>
          </cell>
          <cell r="J4081" t="str">
            <v/>
          </cell>
          <cell r="K4081"/>
          <cell r="T4081" t="str">
            <v>0649413002</v>
          </cell>
          <cell r="U4081" t="str">
            <v xml:space="preserve"> </v>
          </cell>
          <cell r="V4081" t="str">
            <v xml:space="preserve"> </v>
          </cell>
          <cell r="W4081">
            <v>0</v>
          </cell>
          <cell r="X4081">
            <v>0</v>
          </cell>
          <cell r="Y4081" t="str">
            <v>xx</v>
          </cell>
        </row>
        <row r="4082">
          <cell r="A4082" t="str">
            <v>0649415003</v>
          </cell>
          <cell r="B4082" t="str">
            <v>TEMP DUMMY PAYITEM FOR WT DATA MIGRATION</v>
          </cell>
          <cell r="C4082" t="str">
            <v>EA</v>
          </cell>
          <cell r="D4082" t="str">
            <v>11</v>
          </cell>
          <cell r="E4082"/>
          <cell r="F4082" t="str">
            <v>Y</v>
          </cell>
          <cell r="G4082" t="str">
            <v>*</v>
          </cell>
          <cell r="H4082">
            <v>38750</v>
          </cell>
          <cell r="I4082">
            <v>41275</v>
          </cell>
          <cell r="J4082" t="str">
            <v/>
          </cell>
          <cell r="K4082"/>
          <cell r="T4082" t="str">
            <v>0649415003</v>
          </cell>
          <cell r="U4082" t="str">
            <v xml:space="preserve"> </v>
          </cell>
          <cell r="V4082" t="str">
            <v xml:space="preserve"> </v>
          </cell>
          <cell r="W4082">
            <v>0</v>
          </cell>
          <cell r="X4082">
            <v>0</v>
          </cell>
          <cell r="Y4082" t="str">
            <v>xx</v>
          </cell>
        </row>
        <row r="4083">
          <cell r="A4083" t="str">
            <v>0649433008</v>
          </cell>
          <cell r="B4083" t="str">
            <v>TEMP DUMMY PAYITEM FOR WT DATA MIGRATION</v>
          </cell>
          <cell r="C4083" t="str">
            <v>EA</v>
          </cell>
          <cell r="D4083" t="str">
            <v>11</v>
          </cell>
          <cell r="E4083"/>
          <cell r="F4083" t="str">
            <v>Y</v>
          </cell>
          <cell r="G4083" t="str">
            <v>*</v>
          </cell>
          <cell r="H4083">
            <v>38772</v>
          </cell>
          <cell r="I4083">
            <v>41275</v>
          </cell>
          <cell r="J4083" t="str">
            <v/>
          </cell>
          <cell r="K4083"/>
          <cell r="T4083" t="str">
            <v>0649433008</v>
          </cell>
          <cell r="U4083" t="str">
            <v xml:space="preserve"> </v>
          </cell>
          <cell r="V4083" t="str">
            <v xml:space="preserve"> </v>
          </cell>
          <cell r="W4083">
            <v>0</v>
          </cell>
          <cell r="X4083">
            <v>0</v>
          </cell>
          <cell r="Y4083" t="str">
            <v>xx</v>
          </cell>
        </row>
        <row r="4084">
          <cell r="A4084" t="str">
            <v>0649711002</v>
          </cell>
          <cell r="B4084" t="str">
            <v>TEMP DUMMY PAYITEM FOR WT DATA MIGRATION</v>
          </cell>
          <cell r="C4084" t="str">
            <v>EA</v>
          </cell>
          <cell r="D4084" t="str">
            <v>09</v>
          </cell>
          <cell r="E4084"/>
          <cell r="F4084" t="str">
            <v>Y</v>
          </cell>
          <cell r="G4084" t="str">
            <v>*</v>
          </cell>
          <cell r="H4084"/>
          <cell r="I4084">
            <v>41275</v>
          </cell>
          <cell r="J4084" t="str">
            <v/>
          </cell>
          <cell r="K4084"/>
          <cell r="T4084" t="str">
            <v>0649711002</v>
          </cell>
          <cell r="U4084" t="str">
            <v xml:space="preserve"> </v>
          </cell>
          <cell r="V4084" t="str">
            <v xml:space="preserve"> </v>
          </cell>
          <cell r="W4084">
            <v>0</v>
          </cell>
          <cell r="X4084">
            <v>0</v>
          </cell>
          <cell r="Y4084" t="str">
            <v>xx</v>
          </cell>
        </row>
        <row r="4085">
          <cell r="A4085" t="str">
            <v>0649713002</v>
          </cell>
          <cell r="B4085" t="str">
            <v>TEMP DUMMY PAYITEM FOR WT DATA MIGRATION</v>
          </cell>
          <cell r="C4085" t="str">
            <v>EA</v>
          </cell>
          <cell r="D4085" t="str">
            <v>11</v>
          </cell>
          <cell r="E4085"/>
          <cell r="F4085" t="str">
            <v>Y</v>
          </cell>
          <cell r="G4085" t="str">
            <v>*</v>
          </cell>
          <cell r="H4085">
            <v>38744</v>
          </cell>
          <cell r="I4085">
            <v>41275</v>
          </cell>
          <cell r="J4085" t="str">
            <v/>
          </cell>
          <cell r="K4085"/>
          <cell r="T4085" t="str">
            <v>0649713002</v>
          </cell>
          <cell r="U4085" t="str">
            <v xml:space="preserve"> </v>
          </cell>
          <cell r="V4085" t="str">
            <v xml:space="preserve"> </v>
          </cell>
          <cell r="W4085">
            <v>0</v>
          </cell>
          <cell r="X4085">
            <v>0</v>
          </cell>
          <cell r="Y4085" t="str">
            <v>xx</v>
          </cell>
        </row>
        <row r="4086">
          <cell r="A4086" t="str">
            <v>0649715003</v>
          </cell>
          <cell r="B4086" t="str">
            <v>TEMP DUMMY PAYITEM FOR WT DATA MIGRATION</v>
          </cell>
          <cell r="C4086" t="str">
            <v>EA</v>
          </cell>
          <cell r="D4086" t="str">
            <v>11</v>
          </cell>
          <cell r="E4086"/>
          <cell r="F4086" t="str">
            <v>Y</v>
          </cell>
          <cell r="G4086" t="str">
            <v>*</v>
          </cell>
          <cell r="H4086">
            <v>38744</v>
          </cell>
          <cell r="I4086">
            <v>41275</v>
          </cell>
          <cell r="J4086" t="str">
            <v/>
          </cell>
          <cell r="K4086"/>
          <cell r="T4086" t="str">
            <v>0649715003</v>
          </cell>
          <cell r="U4086" t="str">
            <v xml:space="preserve"> </v>
          </cell>
          <cell r="V4086" t="str">
            <v xml:space="preserve"> </v>
          </cell>
          <cell r="W4086">
            <v>0</v>
          </cell>
          <cell r="X4086">
            <v>0</v>
          </cell>
          <cell r="Y4086" t="str">
            <v>xx</v>
          </cell>
        </row>
        <row r="4087">
          <cell r="A4087" t="str">
            <v>0650  1 11</v>
          </cell>
          <cell r="B4087" t="str">
            <v>VEHICULAR TRAFFIC SIGNAL, FURNISH &amp; INSTALL ALUMINUM,  1 SECTION, 1 WAY</v>
          </cell>
          <cell r="C4087" t="str">
            <v>AS</v>
          </cell>
          <cell r="D4087" t="str">
            <v>11</v>
          </cell>
          <cell r="E4087" t="str">
            <v xml:space="preserve"> </v>
          </cell>
          <cell r="F4087" t="str">
            <v>Y</v>
          </cell>
          <cell r="G4087" t="str">
            <v/>
          </cell>
          <cell r="H4087">
            <v>41929</v>
          </cell>
          <cell r="I4087"/>
          <cell r="J4087" t="str">
            <v/>
          </cell>
          <cell r="K4087"/>
          <cell r="T4087" t="str">
            <v>0650 1 11</v>
          </cell>
          <cell r="U4087" t="str">
            <v xml:space="preserve"> </v>
          </cell>
          <cell r="V4087" t="str">
            <v xml:space="preserve"> </v>
          </cell>
          <cell r="W4087">
            <v>0</v>
          </cell>
          <cell r="X4087">
            <v>0</v>
          </cell>
          <cell r="Y4087" t="str">
            <v>xx</v>
          </cell>
        </row>
        <row r="4088">
          <cell r="A4088" t="str">
            <v>0650  1 12</v>
          </cell>
          <cell r="B4088" t="str">
            <v>VEHICULAR TRAFFIC SIGNAL, FURNISH &amp; INSTALL ALUMINUM,  1 SECTION, 2-4 WAY</v>
          </cell>
          <cell r="C4088" t="str">
            <v>AS</v>
          </cell>
          <cell r="D4088" t="str">
            <v>11</v>
          </cell>
          <cell r="E4088" t="str">
            <v xml:space="preserve"> </v>
          </cell>
          <cell r="F4088" t="str">
            <v>Y</v>
          </cell>
          <cell r="G4088" t="str">
            <v/>
          </cell>
          <cell r="H4088">
            <v>41953</v>
          </cell>
          <cell r="I4088"/>
          <cell r="J4088" t="str">
            <v/>
          </cell>
          <cell r="K4088"/>
          <cell r="T4088" t="str">
            <v>0650 1 12</v>
          </cell>
          <cell r="U4088" t="str">
            <v xml:space="preserve"> </v>
          </cell>
          <cell r="V4088" t="str">
            <v xml:space="preserve"> </v>
          </cell>
          <cell r="W4088">
            <v>0</v>
          </cell>
          <cell r="X4088">
            <v>0</v>
          </cell>
          <cell r="Y4088" t="str">
            <v>xx</v>
          </cell>
        </row>
        <row r="4089">
          <cell r="A4089" t="str">
            <v>0650  1 13</v>
          </cell>
          <cell r="B4089" t="str">
            <v>VEHICULAR TRAFFIC SIGNAL, FURNISH &amp; INSTALL ALUMINUM,  2 SECTION, 1-2 WAYS</v>
          </cell>
          <cell r="C4089" t="str">
            <v>AS</v>
          </cell>
          <cell r="D4089" t="str">
            <v>11</v>
          </cell>
          <cell r="E4089" t="str">
            <v xml:space="preserve"> </v>
          </cell>
          <cell r="F4089" t="str">
            <v>Y</v>
          </cell>
          <cell r="G4089" t="str">
            <v/>
          </cell>
          <cell r="H4089">
            <v>41947</v>
          </cell>
          <cell r="I4089"/>
          <cell r="J4089" t="str">
            <v/>
          </cell>
          <cell r="K4089"/>
          <cell r="T4089" t="str">
            <v>0650 1 13</v>
          </cell>
          <cell r="U4089" t="str">
            <v xml:space="preserve"> </v>
          </cell>
          <cell r="V4089" t="str">
            <v xml:space="preserve"> </v>
          </cell>
          <cell r="W4089">
            <v>0</v>
          </cell>
          <cell r="X4089">
            <v>0</v>
          </cell>
          <cell r="Y4089" t="str">
            <v>xx</v>
          </cell>
        </row>
        <row r="4090">
          <cell r="A4090" t="str">
            <v>0650  1 14</v>
          </cell>
          <cell r="B4090" t="str">
            <v>VEHICULAR TRAFFIC SIGNAL, FURNISH &amp; INSTALL ALUMINUM,  3 SECTION, 1 WAY</v>
          </cell>
          <cell r="C4090" t="str">
            <v>AS</v>
          </cell>
          <cell r="D4090" t="str">
            <v>11</v>
          </cell>
          <cell r="E4090" t="str">
            <v xml:space="preserve"> </v>
          </cell>
          <cell r="F4090" t="str">
            <v>Y</v>
          </cell>
          <cell r="G4090" t="str">
            <v/>
          </cell>
          <cell r="H4090">
            <v>41886</v>
          </cell>
          <cell r="I4090"/>
          <cell r="J4090" t="str">
            <v/>
          </cell>
          <cell r="K4090"/>
          <cell r="T4090" t="str">
            <v>0650 1 14</v>
          </cell>
          <cell r="U4090">
            <v>944.79</v>
          </cell>
          <cell r="V4090">
            <v>949.67</v>
          </cell>
          <cell r="W4090">
            <v>0</v>
          </cell>
          <cell r="X4090">
            <v>1.0051651689793499</v>
          </cell>
          <cell r="Y4090">
            <v>949.67</v>
          </cell>
        </row>
        <row r="4091">
          <cell r="A4091" t="str">
            <v>0650  1 15</v>
          </cell>
          <cell r="B4091" t="str">
            <v>VEHICULAR TRAFFIC SIGNAL, FURNISH &amp; INSTALL ALUMINUM,  3 SECTION, 2-4 WAYS</v>
          </cell>
          <cell r="C4091" t="str">
            <v>AS</v>
          </cell>
          <cell r="D4091" t="str">
            <v>11</v>
          </cell>
          <cell r="E4091" t="str">
            <v xml:space="preserve"> </v>
          </cell>
          <cell r="F4091" t="str">
            <v>Y</v>
          </cell>
          <cell r="G4091" t="str">
            <v/>
          </cell>
          <cell r="H4091">
            <v>41935</v>
          </cell>
          <cell r="I4091"/>
          <cell r="J4091" t="str">
            <v/>
          </cell>
          <cell r="K4091"/>
          <cell r="T4091" t="str">
            <v>0650 1 15</v>
          </cell>
          <cell r="U4091">
            <v>1778.24</v>
          </cell>
          <cell r="V4091">
            <v>1664.37</v>
          </cell>
          <cell r="W4091">
            <v>0</v>
          </cell>
          <cell r="X4091">
            <v>1.068416277630575</v>
          </cell>
          <cell r="Y4091">
            <v>1778.24</v>
          </cell>
        </row>
        <row r="4092">
          <cell r="A4092" t="str">
            <v>0650  1 16</v>
          </cell>
          <cell r="B4092" t="str">
            <v>VEHICULAR TRAFFIC SIGNAL, FURNISH &amp; INSTALL ALUMINUM,  4 SECTION, 1 WAY</v>
          </cell>
          <cell r="C4092" t="str">
            <v>AS</v>
          </cell>
          <cell r="D4092" t="str">
            <v>11</v>
          </cell>
          <cell r="E4092" t="str">
            <v xml:space="preserve"> </v>
          </cell>
          <cell r="F4092" t="str">
            <v>Y</v>
          </cell>
          <cell r="G4092" t="str">
            <v/>
          </cell>
          <cell r="H4092">
            <v>41886</v>
          </cell>
          <cell r="I4092"/>
          <cell r="J4092" t="str">
            <v/>
          </cell>
          <cell r="K4092"/>
          <cell r="T4092" t="str">
            <v>0650 1 16</v>
          </cell>
          <cell r="U4092">
            <v>1162.06</v>
          </cell>
          <cell r="V4092">
            <v>1164.3900000000001</v>
          </cell>
          <cell r="W4092">
            <v>0</v>
          </cell>
          <cell r="X4092">
            <v>1.0020050599796915</v>
          </cell>
          <cell r="Y4092">
            <v>1164.3900000000001</v>
          </cell>
        </row>
        <row r="4093">
          <cell r="A4093" t="str">
            <v>0650  1 17</v>
          </cell>
          <cell r="B4093" t="str">
            <v>VEHICULAR TRAFFIC SIGNAL, FURNISH &amp; INSTALL ALUMINUM,  4 SECTION, 2-4 WAYS</v>
          </cell>
          <cell r="C4093" t="str">
            <v>AS</v>
          </cell>
          <cell r="D4093" t="str">
            <v>11</v>
          </cell>
          <cell r="E4093" t="str">
            <v xml:space="preserve"> </v>
          </cell>
          <cell r="F4093" t="str">
            <v>Y</v>
          </cell>
          <cell r="G4093" t="str">
            <v/>
          </cell>
          <cell r="H4093">
            <v>42580</v>
          </cell>
          <cell r="I4093"/>
          <cell r="J4093" t="str">
            <v/>
          </cell>
          <cell r="K4093"/>
          <cell r="T4093" t="str">
            <v>0650 1 17</v>
          </cell>
          <cell r="U4093" t="str">
            <v xml:space="preserve"> </v>
          </cell>
          <cell r="V4093">
            <v>3430</v>
          </cell>
          <cell r="W4093">
            <v>0</v>
          </cell>
          <cell r="X4093">
            <v>1</v>
          </cell>
          <cell r="Y4093">
            <v>3430</v>
          </cell>
        </row>
        <row r="4094">
          <cell r="A4094" t="str">
            <v>0650  1 18</v>
          </cell>
          <cell r="B4094" t="str">
            <v>VEHICULAR TRAFFIC SIGNAL, FURNISH &amp; INSTALL ALUMINUM,  5 SECTION STRAIGHT, 1 WAY</v>
          </cell>
          <cell r="C4094" t="str">
            <v>AS</v>
          </cell>
          <cell r="D4094" t="str">
            <v>11</v>
          </cell>
          <cell r="E4094" t="str">
            <v xml:space="preserve"> </v>
          </cell>
          <cell r="F4094" t="str">
            <v>Y</v>
          </cell>
          <cell r="G4094" t="str">
            <v/>
          </cell>
          <cell r="H4094">
            <v>41886</v>
          </cell>
          <cell r="I4094"/>
          <cell r="J4094" t="str">
            <v/>
          </cell>
          <cell r="K4094"/>
          <cell r="T4094" t="str">
            <v>0650 1 18</v>
          </cell>
          <cell r="U4094">
            <v>1358.2</v>
          </cell>
          <cell r="V4094">
            <v>1366.23</v>
          </cell>
          <cell r="W4094">
            <v>0</v>
          </cell>
          <cell r="X4094">
            <v>1.0059122367839788</v>
          </cell>
          <cell r="Y4094">
            <v>1366.23</v>
          </cell>
        </row>
        <row r="4095">
          <cell r="A4095" t="str">
            <v>0650  1 19</v>
          </cell>
          <cell r="B4095" t="str">
            <v>VEHICULAR TRAFFIC SIGNAL, FURNISH &amp; INSTALL ALUMINUM,  5 SECTION CLUSTER, 1 WAY</v>
          </cell>
          <cell r="C4095" t="str">
            <v>AS</v>
          </cell>
          <cell r="D4095" t="str">
            <v>11</v>
          </cell>
          <cell r="E4095" t="str">
            <v xml:space="preserve"> </v>
          </cell>
          <cell r="F4095" t="str">
            <v>Y</v>
          </cell>
          <cell r="G4095" t="str">
            <v/>
          </cell>
          <cell r="H4095">
            <v>41886</v>
          </cell>
          <cell r="I4095"/>
          <cell r="J4095" t="str">
            <v/>
          </cell>
          <cell r="K4095"/>
          <cell r="T4095" t="str">
            <v>0650 1 19</v>
          </cell>
          <cell r="U4095">
            <v>1547.72</v>
          </cell>
          <cell r="V4095">
            <v>1596.99</v>
          </cell>
          <cell r="W4095">
            <v>0</v>
          </cell>
          <cell r="X4095">
            <v>1.0318339234486857</v>
          </cell>
          <cell r="Y4095">
            <v>1596.99</v>
          </cell>
        </row>
        <row r="4096">
          <cell r="A4096" t="str">
            <v>0650  1 24</v>
          </cell>
          <cell r="B4096" t="str">
            <v>VEHICULAR TRAFFIC SIGNAL, FURNISH &amp; INSTALL POLYCARBONATE W/ALUM TOP,  3 SECTION, 1 WAY</v>
          </cell>
          <cell r="C4096" t="str">
            <v>AS</v>
          </cell>
          <cell r="D4096" t="str">
            <v>11</v>
          </cell>
          <cell r="E4096" t="str">
            <v xml:space="preserve"> </v>
          </cell>
          <cell r="F4096" t="str">
            <v>Y</v>
          </cell>
          <cell r="G4096" t="str">
            <v/>
          </cell>
          <cell r="H4096">
            <v>41878</v>
          </cell>
          <cell r="I4096"/>
          <cell r="J4096" t="str">
            <v/>
          </cell>
          <cell r="K4096"/>
          <cell r="T4096" t="str">
            <v>0650 1 24</v>
          </cell>
          <cell r="U4096">
            <v>993.3</v>
          </cell>
          <cell r="V4096">
            <v>959.87</v>
          </cell>
          <cell r="W4096">
            <v>0</v>
          </cell>
          <cell r="X4096">
            <v>1.034827632908623</v>
          </cell>
          <cell r="Y4096">
            <v>993.3</v>
          </cell>
        </row>
        <row r="4097">
          <cell r="A4097" t="str">
            <v>0650  1 25</v>
          </cell>
          <cell r="B4097" t="str">
            <v>VEHICULAR TRAFFIC SIGNAL, FURNISH &amp; INSTALL POLYCARBONATE WITH ALUMINUM TOP SECTION, 3 SECTION, 2-4 WAYS</v>
          </cell>
          <cell r="C4097" t="str">
            <v>AS</v>
          </cell>
          <cell r="D4097" t="str">
            <v>11</v>
          </cell>
          <cell r="E4097" t="str">
            <v xml:space="preserve"> </v>
          </cell>
          <cell r="F4097" t="str">
            <v>Y</v>
          </cell>
          <cell r="G4097" t="str">
            <v/>
          </cell>
          <cell r="H4097">
            <v>42216</v>
          </cell>
          <cell r="I4097"/>
          <cell r="J4097" t="str">
            <v/>
          </cell>
          <cell r="K4097"/>
          <cell r="T4097" t="str">
            <v>0650 1 25</v>
          </cell>
          <cell r="U4097" t="str">
            <v xml:space="preserve"> </v>
          </cell>
          <cell r="V4097" t="str">
            <v xml:space="preserve"> </v>
          </cell>
          <cell r="W4097">
            <v>0</v>
          </cell>
          <cell r="X4097">
            <v>0</v>
          </cell>
          <cell r="Y4097" t="str">
            <v>xx</v>
          </cell>
        </row>
        <row r="4098">
          <cell r="A4098" t="str">
            <v>0650  1 26</v>
          </cell>
          <cell r="B4098" t="str">
            <v>VEHICULAR TRAFFIC SIGNAL, FURNISH &amp; INSTALL POLYCARBONATE W/ALUM TOP,  4 SECTION, 1 WAY</v>
          </cell>
          <cell r="C4098" t="str">
            <v>AS</v>
          </cell>
          <cell r="D4098" t="str">
            <v>11</v>
          </cell>
          <cell r="E4098" t="str">
            <v xml:space="preserve"> </v>
          </cell>
          <cell r="F4098" t="str">
            <v>Y</v>
          </cell>
          <cell r="G4098" t="str">
            <v/>
          </cell>
          <cell r="H4098">
            <v>41878</v>
          </cell>
          <cell r="I4098"/>
          <cell r="J4098" t="str">
            <v/>
          </cell>
          <cell r="K4098"/>
          <cell r="T4098" t="str">
            <v>0650 1 26</v>
          </cell>
          <cell r="U4098">
            <v>1156.32</v>
          </cell>
          <cell r="V4098">
            <v>1156.32</v>
          </cell>
          <cell r="W4098">
            <v>0</v>
          </cell>
          <cell r="X4098">
            <v>1</v>
          </cell>
          <cell r="Y4098">
            <v>1156.32</v>
          </cell>
        </row>
        <row r="4099">
          <cell r="A4099" t="str">
            <v>0650  1 28</v>
          </cell>
          <cell r="B4099" t="str">
            <v>VEHICULAR TRAFFIC SIGNAL, FURNISH &amp; INSTALL POLYCARBONATE W ALUMIN,</v>
          </cell>
          <cell r="C4099" t="str">
            <v>AS</v>
          </cell>
          <cell r="D4099" t="str">
            <v>11</v>
          </cell>
          <cell r="E4099" t="str">
            <v xml:space="preserve"> </v>
          </cell>
          <cell r="F4099" t="str">
            <v>Y</v>
          </cell>
          <cell r="G4099" t="str">
            <v/>
          </cell>
          <cell r="H4099">
            <v>42331</v>
          </cell>
          <cell r="I4099"/>
          <cell r="J4099">
            <v>1350</v>
          </cell>
          <cell r="K4099"/>
          <cell r="T4099" t="str">
            <v>0650 1 28</v>
          </cell>
          <cell r="U4099" t="str">
            <v xml:space="preserve"> </v>
          </cell>
          <cell r="V4099" t="str">
            <v xml:space="preserve"> </v>
          </cell>
          <cell r="W4099">
            <v>0</v>
          </cell>
          <cell r="X4099">
            <v>0</v>
          </cell>
          <cell r="Y4099" t="str">
            <v>xx</v>
          </cell>
        </row>
        <row r="4100">
          <cell r="A4100" t="str">
            <v>0650  1 29</v>
          </cell>
          <cell r="B4100" t="str">
            <v>VEHICULAR TRAFFIC SIGNAL, FURNISH &amp; INSTALL POLYCARBONATE W ALUMIN, 5 SECTION CLUSTER, 1 WAY</v>
          </cell>
          <cell r="C4100" t="str">
            <v>AS</v>
          </cell>
          <cell r="D4100" t="str">
            <v>11</v>
          </cell>
          <cell r="E4100" t="str">
            <v xml:space="preserve"> </v>
          </cell>
          <cell r="F4100" t="str">
            <v>Y</v>
          </cell>
          <cell r="G4100" t="str">
            <v/>
          </cell>
          <cell r="H4100">
            <v>42065</v>
          </cell>
          <cell r="I4100"/>
          <cell r="J4100" t="str">
            <v/>
          </cell>
          <cell r="K4100"/>
          <cell r="T4100" t="str">
            <v>0650 1 29</v>
          </cell>
          <cell r="U4100" t="str">
            <v xml:space="preserve"> </v>
          </cell>
          <cell r="V4100" t="str">
            <v xml:space="preserve"> </v>
          </cell>
          <cell r="W4100">
            <v>0</v>
          </cell>
          <cell r="X4100">
            <v>0</v>
          </cell>
          <cell r="Y4100" t="str">
            <v>xx</v>
          </cell>
        </row>
        <row r="4101">
          <cell r="A4101" t="str">
            <v>0650  1 31</v>
          </cell>
          <cell r="B4101" t="str">
            <v>TRAFFIC SIGNAL, FURNISH &amp; INSTALL POLYCARBONATE, 1 SECTION, 1 WAY</v>
          </cell>
          <cell r="C4101" t="str">
            <v>AS</v>
          </cell>
          <cell r="D4101" t="str">
            <v>11</v>
          </cell>
          <cell r="E4101"/>
          <cell r="F4101" t="str">
            <v>Y</v>
          </cell>
          <cell r="G4101" t="str">
            <v>*</v>
          </cell>
          <cell r="H4101">
            <v>41988</v>
          </cell>
          <cell r="I4101">
            <v>42185</v>
          </cell>
          <cell r="J4101" t="str">
            <v/>
          </cell>
          <cell r="K4101"/>
          <cell r="T4101" t="str">
            <v>0650 1 31</v>
          </cell>
          <cell r="U4101" t="str">
            <v xml:space="preserve"> </v>
          </cell>
          <cell r="V4101" t="str">
            <v xml:space="preserve"> </v>
          </cell>
          <cell r="W4101">
            <v>0</v>
          </cell>
          <cell r="X4101">
            <v>0</v>
          </cell>
          <cell r="Y4101" t="str">
            <v>xx</v>
          </cell>
        </row>
        <row r="4102">
          <cell r="A4102" t="str">
            <v>0650  1 34</v>
          </cell>
          <cell r="B4102" t="str">
            <v>VEHICULAR TRAFFIC SIGNAL, FURNISH &amp; INSTALL POLYCARBONATE, 3 SECTION, 1 WAY</v>
          </cell>
          <cell r="C4102" t="str">
            <v>AS</v>
          </cell>
          <cell r="D4102" t="str">
            <v>11</v>
          </cell>
          <cell r="E4102" t="str">
            <v xml:space="preserve"> </v>
          </cell>
          <cell r="F4102" t="str">
            <v>Y</v>
          </cell>
          <cell r="G4102" t="str">
            <v/>
          </cell>
          <cell r="H4102">
            <v>42097</v>
          </cell>
          <cell r="I4102"/>
          <cell r="J4102" t="str">
            <v/>
          </cell>
          <cell r="K4102"/>
          <cell r="T4102" t="str">
            <v>0650 1 34</v>
          </cell>
          <cell r="U4102">
            <v>1001.72</v>
          </cell>
          <cell r="V4102">
            <v>946.9</v>
          </cell>
          <cell r="W4102">
            <v>104.10209999999999</v>
          </cell>
          <cell r="X4102">
            <v>1.0578941810117226</v>
          </cell>
          <cell r="Y4102">
            <v>1001.72</v>
          </cell>
        </row>
        <row r="4103">
          <cell r="A4103" t="str">
            <v>0650  1 35</v>
          </cell>
          <cell r="B4103" t="str">
            <v>VEHICULAR TRAFFIC SIGNAL, FURNISH &amp; INSTALL POLYCARBONATE, 3 SECTION, 2-4 WAYS</v>
          </cell>
          <cell r="C4103" t="str">
            <v>AS</v>
          </cell>
          <cell r="D4103" t="str">
            <v>11</v>
          </cell>
          <cell r="E4103" t="str">
            <v xml:space="preserve"> </v>
          </cell>
          <cell r="F4103" t="str">
            <v>Y</v>
          </cell>
          <cell r="G4103" t="str">
            <v/>
          </cell>
          <cell r="H4103">
            <v>42216</v>
          </cell>
          <cell r="I4103"/>
          <cell r="J4103" t="str">
            <v/>
          </cell>
          <cell r="K4103"/>
          <cell r="T4103" t="str">
            <v>0650 1 35</v>
          </cell>
          <cell r="U4103" t="str">
            <v xml:space="preserve"> </v>
          </cell>
          <cell r="V4103" t="str">
            <v xml:space="preserve"> </v>
          </cell>
          <cell r="W4103">
            <v>150</v>
          </cell>
          <cell r="X4103">
            <v>0</v>
          </cell>
          <cell r="Y4103">
            <v>150</v>
          </cell>
        </row>
        <row r="4104">
          <cell r="A4104" t="str">
            <v>0650  1 36</v>
          </cell>
          <cell r="B4104" t="str">
            <v>VEHICULAR TRAFFIC SIGNAL, FURNISH &amp; INSTALL POLYCARBONATE, 4 SECTION, 1 WAY</v>
          </cell>
          <cell r="C4104" t="str">
            <v>AS</v>
          </cell>
          <cell r="D4104" t="str">
            <v>11</v>
          </cell>
          <cell r="E4104" t="str">
            <v xml:space="preserve"> </v>
          </cell>
          <cell r="F4104" t="str">
            <v>Y</v>
          </cell>
          <cell r="G4104" t="str">
            <v/>
          </cell>
          <cell r="H4104">
            <v>42097</v>
          </cell>
          <cell r="I4104"/>
          <cell r="J4104" t="str">
            <v/>
          </cell>
          <cell r="K4104"/>
          <cell r="T4104" t="str">
            <v>0650 1 36</v>
          </cell>
          <cell r="U4104">
            <v>1191.32</v>
          </cell>
          <cell r="V4104">
            <v>1141.5999999999999</v>
          </cell>
          <cell r="W4104">
            <v>0</v>
          </cell>
          <cell r="X4104">
            <v>1.0435529081990189</v>
          </cell>
          <cell r="Y4104">
            <v>1191.32</v>
          </cell>
        </row>
        <row r="4105">
          <cell r="A4105" t="str">
            <v>0650  1 38</v>
          </cell>
          <cell r="B4105" t="str">
            <v>VEHICULAR TRAFFIC SIGNAL, FURNISH &amp; INSTALL POLYCARBONATE, 5 SECTION STRAIGHT, 1 WAY</v>
          </cell>
          <cell r="C4105" t="str">
            <v>AS</v>
          </cell>
          <cell r="D4105" t="str">
            <v>11</v>
          </cell>
          <cell r="E4105" t="str">
            <v xml:space="preserve"> </v>
          </cell>
          <cell r="F4105" t="str">
            <v>Y</v>
          </cell>
          <cell r="G4105" t="str">
            <v/>
          </cell>
          <cell r="H4105">
            <v>42151</v>
          </cell>
          <cell r="I4105"/>
          <cell r="J4105" t="str">
            <v/>
          </cell>
          <cell r="K4105"/>
          <cell r="T4105" t="str">
            <v>0650 1 38</v>
          </cell>
          <cell r="U4105">
            <v>1725</v>
          </cell>
          <cell r="V4105">
            <v>1725</v>
          </cell>
          <cell r="W4105">
            <v>0</v>
          </cell>
          <cell r="X4105">
            <v>1</v>
          </cell>
          <cell r="Y4105">
            <v>1725</v>
          </cell>
        </row>
        <row r="4106">
          <cell r="A4106" t="str">
            <v>0650  1 39</v>
          </cell>
          <cell r="B4106" t="str">
            <v>VEHICULAR TRAFFIC SIGNAL, FURNISH &amp; INSTALL POLYCARBONATE, 5 SECTION CLUSTER, 1 WAY</v>
          </cell>
          <cell r="C4106" t="str">
            <v>AS</v>
          </cell>
          <cell r="D4106" t="str">
            <v>11</v>
          </cell>
          <cell r="E4106" t="str">
            <v xml:space="preserve"> </v>
          </cell>
          <cell r="F4106" t="str">
            <v>Y</v>
          </cell>
          <cell r="G4106" t="str">
            <v/>
          </cell>
          <cell r="H4106">
            <v>42216</v>
          </cell>
          <cell r="I4106"/>
          <cell r="J4106" t="str">
            <v/>
          </cell>
          <cell r="K4106"/>
          <cell r="T4106" t="str">
            <v>0650 1 39</v>
          </cell>
          <cell r="U4106">
            <v>1687.15</v>
          </cell>
          <cell r="V4106">
            <v>1505.2</v>
          </cell>
          <cell r="W4106">
            <v>0</v>
          </cell>
          <cell r="X4106">
            <v>1.1208809460536806</v>
          </cell>
          <cell r="Y4106">
            <v>1687.15</v>
          </cell>
        </row>
        <row r="4107">
          <cell r="A4107" t="str">
            <v>0650  1 44</v>
          </cell>
          <cell r="B4107" t="str">
            <v>VEHICULAR TRAFFIC SIGNAL, FURNISH &amp; INSTALL PROGRAMMABLE, 3 SECTION, 1 WAY</v>
          </cell>
          <cell r="C4107" t="str">
            <v>AS</v>
          </cell>
          <cell r="D4107" t="str">
            <v>11</v>
          </cell>
          <cell r="E4107" t="str">
            <v xml:space="preserve"> </v>
          </cell>
          <cell r="F4107" t="str">
            <v>Y</v>
          </cell>
          <cell r="G4107" t="str">
            <v/>
          </cell>
          <cell r="H4107">
            <v>42013</v>
          </cell>
          <cell r="I4107"/>
          <cell r="J4107" t="str">
            <v/>
          </cell>
          <cell r="K4107"/>
          <cell r="T4107" t="str">
            <v>0650 1 44</v>
          </cell>
          <cell r="U4107">
            <v>3560</v>
          </cell>
          <cell r="V4107">
            <v>3560</v>
          </cell>
          <cell r="W4107">
            <v>0</v>
          </cell>
          <cell r="X4107">
            <v>1</v>
          </cell>
          <cell r="Y4107">
            <v>3560</v>
          </cell>
        </row>
        <row r="4108">
          <cell r="A4108" t="str">
            <v>0650  1 45</v>
          </cell>
          <cell r="B4108" t="str">
            <v>VEHICULAR TRAFFIC SIGNAL, FURNISH &amp; INSTALL PROGRAMMABLE, 3 SECTION, 2-4 WAYS</v>
          </cell>
          <cell r="C4108" t="str">
            <v>AS</v>
          </cell>
          <cell r="D4108" t="str">
            <v>11</v>
          </cell>
          <cell r="E4108" t="str">
            <v xml:space="preserve"> </v>
          </cell>
          <cell r="F4108" t="str">
            <v>Y</v>
          </cell>
          <cell r="G4108" t="str">
            <v/>
          </cell>
          <cell r="H4108">
            <v>42580</v>
          </cell>
          <cell r="I4108"/>
          <cell r="J4108" t="str">
            <v/>
          </cell>
          <cell r="K4108"/>
          <cell r="T4108" t="str">
            <v>0650 1 45</v>
          </cell>
          <cell r="U4108" t="str">
            <v xml:space="preserve"> </v>
          </cell>
          <cell r="V4108" t="str">
            <v xml:space="preserve"> </v>
          </cell>
          <cell r="W4108">
            <v>0</v>
          </cell>
          <cell r="X4108">
            <v>0</v>
          </cell>
          <cell r="Y4108" t="str">
            <v>xx</v>
          </cell>
        </row>
        <row r="4109">
          <cell r="A4109" t="str">
            <v>0650  1 46</v>
          </cell>
          <cell r="B4109" t="str">
            <v>VEHICULAR TRAFFIC SIGNAL, FURNISH &amp; INSTALL PROGRAMMABLE, 4 SECTION, 1 WAY</v>
          </cell>
          <cell r="C4109" t="str">
            <v>AS</v>
          </cell>
          <cell r="D4109" t="str">
            <v>11</v>
          </cell>
          <cell r="E4109" t="str">
            <v xml:space="preserve"> </v>
          </cell>
          <cell r="F4109" t="str">
            <v>Y</v>
          </cell>
          <cell r="G4109" t="str">
            <v/>
          </cell>
          <cell r="H4109">
            <v>42191</v>
          </cell>
          <cell r="I4109"/>
          <cell r="J4109" t="str">
            <v/>
          </cell>
          <cell r="K4109"/>
          <cell r="T4109" t="str">
            <v>0650 1 46</v>
          </cell>
          <cell r="U4109" t="str">
            <v xml:space="preserve"> </v>
          </cell>
          <cell r="V4109" t="str">
            <v xml:space="preserve"> </v>
          </cell>
          <cell r="W4109">
            <v>0</v>
          </cell>
          <cell r="X4109">
            <v>0</v>
          </cell>
          <cell r="Y4109" t="str">
            <v>xx</v>
          </cell>
        </row>
        <row r="4110">
          <cell r="A4110" t="str">
            <v>0650  1 48</v>
          </cell>
          <cell r="B4110" t="str">
            <v>VEHICULAR TRAFFIC SIGNAL, FURNISH &amp; INSTALL PROGRAMMABLE, 5 SECTION- STRAIGHT, 1 WAY</v>
          </cell>
          <cell r="C4110" t="str">
            <v>AS</v>
          </cell>
          <cell r="D4110" t="str">
            <v>11</v>
          </cell>
          <cell r="E4110" t="str">
            <v xml:space="preserve"> </v>
          </cell>
          <cell r="F4110" t="str">
            <v>Y</v>
          </cell>
          <cell r="G4110" t="str">
            <v/>
          </cell>
          <cell r="H4110">
            <v>42600</v>
          </cell>
          <cell r="I4110"/>
          <cell r="J4110" t="str">
            <v/>
          </cell>
          <cell r="K4110"/>
          <cell r="T4110" t="str">
            <v>0650 1 48</v>
          </cell>
          <cell r="U4110">
            <v>5850</v>
          </cell>
          <cell r="V4110">
            <v>5850</v>
          </cell>
          <cell r="W4110">
            <v>0</v>
          </cell>
          <cell r="X4110">
            <v>1</v>
          </cell>
          <cell r="Y4110">
            <v>5850</v>
          </cell>
        </row>
        <row r="4111">
          <cell r="A4111" t="str">
            <v>0650  1 50</v>
          </cell>
          <cell r="B4111" t="str">
            <v>VEHICULAR TRAFFIC SIGNAL, INSTALL</v>
          </cell>
          <cell r="C4111" t="str">
            <v>AS</v>
          </cell>
          <cell r="D4111" t="str">
            <v>11</v>
          </cell>
          <cell r="E4111" t="str">
            <v xml:space="preserve"> </v>
          </cell>
          <cell r="F4111" t="str">
            <v>Y</v>
          </cell>
          <cell r="G4111" t="str">
            <v/>
          </cell>
          <cell r="H4111">
            <v>42219</v>
          </cell>
          <cell r="I4111"/>
          <cell r="J4111" t="str">
            <v/>
          </cell>
          <cell r="K4111"/>
          <cell r="T4111" t="str">
            <v>0650 1 50</v>
          </cell>
          <cell r="U4111" t="str">
            <v xml:space="preserve"> </v>
          </cell>
          <cell r="V4111" t="str">
            <v xml:space="preserve"> </v>
          </cell>
          <cell r="W4111">
            <v>0</v>
          </cell>
          <cell r="X4111">
            <v>0</v>
          </cell>
          <cell r="Y4111" t="str">
            <v>xx</v>
          </cell>
        </row>
        <row r="4112">
          <cell r="A4112" t="str">
            <v>0650  1 60</v>
          </cell>
          <cell r="B4112" t="str">
            <v>VEHICULAR TRAFFIC SIGNAL, REMOVE- POLES TO REMAIN</v>
          </cell>
          <cell r="C4112" t="str">
            <v>AS</v>
          </cell>
          <cell r="D4112" t="str">
            <v>11</v>
          </cell>
          <cell r="E4112" t="str">
            <v xml:space="preserve"> </v>
          </cell>
          <cell r="F4112" t="str">
            <v>Y</v>
          </cell>
          <cell r="G4112" t="str">
            <v/>
          </cell>
          <cell r="H4112">
            <v>41866</v>
          </cell>
          <cell r="I4112"/>
          <cell r="J4112" t="str">
            <v/>
          </cell>
          <cell r="K4112"/>
          <cell r="T4112" t="str">
            <v>0650 1 60</v>
          </cell>
          <cell r="U4112">
            <v>97.66</v>
          </cell>
          <cell r="V4112">
            <v>100.89</v>
          </cell>
          <cell r="W4112">
            <v>0</v>
          </cell>
          <cell r="X4112">
            <v>1.0330739299610896</v>
          </cell>
          <cell r="Y4112">
            <v>100.89</v>
          </cell>
        </row>
        <row r="4113">
          <cell r="A4113" t="str">
            <v>0650  1 70</v>
          </cell>
          <cell r="B4113" t="str">
            <v>VEHICULAR TRAFFIC SIGNAL, RELOCATE- INCLUDES REMOVAL AND  REINSTALLATION</v>
          </cell>
          <cell r="C4113" t="str">
            <v>AS</v>
          </cell>
          <cell r="D4113" t="str">
            <v>11</v>
          </cell>
          <cell r="E4113" t="str">
            <v xml:space="preserve"> </v>
          </cell>
          <cell r="F4113" t="str">
            <v>Y</v>
          </cell>
          <cell r="G4113" t="str">
            <v/>
          </cell>
          <cell r="H4113">
            <v>41866</v>
          </cell>
          <cell r="I4113"/>
          <cell r="J4113" t="str">
            <v/>
          </cell>
          <cell r="K4113"/>
          <cell r="T4113" t="str">
            <v>0650 1 70</v>
          </cell>
          <cell r="U4113">
            <v>828</v>
          </cell>
          <cell r="V4113">
            <v>643.14</v>
          </cell>
          <cell r="W4113">
            <v>0</v>
          </cell>
          <cell r="X4113">
            <v>1.2874335292471313</v>
          </cell>
          <cell r="Y4113">
            <v>828</v>
          </cell>
        </row>
        <row r="4114">
          <cell r="A4114" t="str">
            <v>0650  1 80</v>
          </cell>
          <cell r="B4114" t="str">
            <v>VEHICULAR TRAFFIC SIGNAL, ADJUST/MODIFY EXISTING SIGNAL</v>
          </cell>
          <cell r="C4114" t="str">
            <v>AS</v>
          </cell>
          <cell r="D4114" t="str">
            <v>11</v>
          </cell>
          <cell r="E4114" t="str">
            <v>M</v>
          </cell>
          <cell r="F4114" t="str">
            <v>Y</v>
          </cell>
          <cell r="G4114" t="str">
            <v/>
          </cell>
          <cell r="H4114">
            <v>43178</v>
          </cell>
          <cell r="I4114"/>
          <cell r="J4114" t="str">
            <v/>
          </cell>
          <cell r="K4114"/>
          <cell r="T4114" t="str">
            <v>0650 1 80</v>
          </cell>
          <cell r="U4114" t="str">
            <v xml:space="preserve"> </v>
          </cell>
          <cell r="V4114" t="str">
            <v xml:space="preserve"> </v>
          </cell>
          <cell r="W4114">
            <v>0</v>
          </cell>
          <cell r="X4114">
            <v>0</v>
          </cell>
          <cell r="Y4114" t="str">
            <v>xx</v>
          </cell>
        </row>
        <row r="4115">
          <cell r="A4115" t="str">
            <v>0650  1111</v>
          </cell>
          <cell r="B4115" t="str">
            <v>TRAFFIC SIGNAL, F&amp;I, 1 SECTION, 1 WAY, ALUMINUM</v>
          </cell>
          <cell r="C4115" t="str">
            <v>AS</v>
          </cell>
          <cell r="D4115" t="str">
            <v>11</v>
          </cell>
          <cell r="E4115"/>
          <cell r="F4115" t="str">
            <v>Y</v>
          </cell>
          <cell r="G4115" t="str">
            <v>*</v>
          </cell>
          <cell r="H4115">
            <v>41275</v>
          </cell>
          <cell r="I4115">
            <v>42185</v>
          </cell>
          <cell r="J4115" t="str">
            <v/>
          </cell>
          <cell r="K4115"/>
          <cell r="T4115" t="str">
            <v>0650 1111</v>
          </cell>
          <cell r="U4115" t="str">
            <v xml:space="preserve"> </v>
          </cell>
          <cell r="V4115" t="str">
            <v xml:space="preserve"> </v>
          </cell>
          <cell r="W4115">
            <v>0</v>
          </cell>
          <cell r="X4115">
            <v>0</v>
          </cell>
          <cell r="Y4115" t="str">
            <v>xx</v>
          </cell>
        </row>
        <row r="4116">
          <cell r="A4116" t="str">
            <v>0650  1112</v>
          </cell>
          <cell r="B4116" t="str">
            <v>TRAFFIC SIGNAL, F&amp;I, 1 SECTION, 1 WAY, POLYCARBONATE WITH ALUMINUM TOP SECTION</v>
          </cell>
          <cell r="C4116" t="str">
            <v>AS</v>
          </cell>
          <cell r="D4116" t="str">
            <v>11</v>
          </cell>
          <cell r="E4116"/>
          <cell r="F4116" t="str">
            <v>Y</v>
          </cell>
          <cell r="G4116" t="str">
            <v>*</v>
          </cell>
          <cell r="H4116">
            <v>41501</v>
          </cell>
          <cell r="I4116">
            <v>42185</v>
          </cell>
          <cell r="J4116" t="str">
            <v/>
          </cell>
          <cell r="K4116"/>
          <cell r="T4116" t="str">
            <v>0650 1112</v>
          </cell>
          <cell r="U4116" t="str">
            <v xml:space="preserve"> </v>
          </cell>
          <cell r="V4116" t="str">
            <v xml:space="preserve"> </v>
          </cell>
          <cell r="W4116">
            <v>0</v>
          </cell>
          <cell r="X4116">
            <v>0</v>
          </cell>
          <cell r="Y4116" t="str">
            <v>xx</v>
          </cell>
        </row>
        <row r="4117">
          <cell r="A4117" t="str">
            <v>0650  1113</v>
          </cell>
          <cell r="B4117" t="str">
            <v>TRAFFIC SIGNAL, F&amp;I, 1 SECTION, 1 WAY, POLYCARBONATE</v>
          </cell>
          <cell r="C4117" t="str">
            <v>AS</v>
          </cell>
          <cell r="D4117" t="str">
            <v>11</v>
          </cell>
          <cell r="E4117"/>
          <cell r="F4117" t="str">
            <v>Y</v>
          </cell>
          <cell r="G4117" t="str">
            <v>*</v>
          </cell>
          <cell r="H4117">
            <v>41275</v>
          </cell>
          <cell r="I4117">
            <v>42185</v>
          </cell>
          <cell r="J4117" t="str">
            <v/>
          </cell>
          <cell r="K4117"/>
          <cell r="T4117" t="str">
            <v>0650 1113</v>
          </cell>
          <cell r="U4117" t="str">
            <v xml:space="preserve"> </v>
          </cell>
          <cell r="V4117" t="str">
            <v xml:space="preserve"> </v>
          </cell>
          <cell r="W4117">
            <v>0</v>
          </cell>
          <cell r="X4117">
            <v>0</v>
          </cell>
          <cell r="Y4117" t="str">
            <v>xx</v>
          </cell>
        </row>
        <row r="4118">
          <cell r="A4118" t="str">
            <v>0650  1114</v>
          </cell>
          <cell r="B4118" t="str">
            <v>TRAFFIC SIGNAL, F&amp;I, 1 SECTION, 1 WAY, PROGRAMMABLE</v>
          </cell>
          <cell r="C4118" t="str">
            <v>AS</v>
          </cell>
          <cell r="D4118" t="str">
            <v>11</v>
          </cell>
          <cell r="E4118"/>
          <cell r="F4118" t="str">
            <v>Y</v>
          </cell>
          <cell r="G4118" t="str">
            <v>*</v>
          </cell>
          <cell r="H4118">
            <v>41575</v>
          </cell>
          <cell r="I4118">
            <v>42185</v>
          </cell>
          <cell r="J4118" t="str">
            <v/>
          </cell>
          <cell r="K4118"/>
          <cell r="T4118" t="str">
            <v>0650 1114</v>
          </cell>
          <cell r="U4118" t="str">
            <v xml:space="preserve"> </v>
          </cell>
          <cell r="V4118" t="str">
            <v xml:space="preserve"> </v>
          </cell>
          <cell r="W4118">
            <v>0</v>
          </cell>
          <cell r="X4118">
            <v>0</v>
          </cell>
          <cell r="Y4118" t="str">
            <v>xx</v>
          </cell>
        </row>
        <row r="4119">
          <cell r="A4119" t="str">
            <v>0650  1121</v>
          </cell>
          <cell r="B4119" t="str">
            <v>TRAFFIC SIGNAL, F&amp;I, 1 SECTION, 2 WAY, ALUMINUM</v>
          </cell>
          <cell r="C4119" t="str">
            <v>AS</v>
          </cell>
          <cell r="D4119" t="str">
            <v>11</v>
          </cell>
          <cell r="E4119"/>
          <cell r="F4119" t="str">
            <v>Y</v>
          </cell>
          <cell r="G4119" t="str">
            <v>*</v>
          </cell>
          <cell r="H4119">
            <v>41275</v>
          </cell>
          <cell r="I4119">
            <v>42185</v>
          </cell>
          <cell r="J4119" t="str">
            <v/>
          </cell>
          <cell r="K4119"/>
          <cell r="T4119" t="str">
            <v>0650 1121</v>
          </cell>
          <cell r="U4119" t="str">
            <v xml:space="preserve"> </v>
          </cell>
          <cell r="V4119" t="str">
            <v xml:space="preserve"> </v>
          </cell>
          <cell r="W4119">
            <v>0</v>
          </cell>
          <cell r="X4119">
            <v>0</v>
          </cell>
          <cell r="Y4119" t="str">
            <v>xx</v>
          </cell>
        </row>
        <row r="4120">
          <cell r="A4120" t="str">
            <v>0650  1122</v>
          </cell>
          <cell r="B4120" t="str">
            <v>TRAFFIC SIGNAL, F&amp;I, 1 SECTION, 2 WAY, POLYCARBONATE WITH ALUMINUM TOP SECTION</v>
          </cell>
          <cell r="C4120" t="str">
            <v>AS</v>
          </cell>
          <cell r="D4120" t="str">
            <v>11</v>
          </cell>
          <cell r="E4120"/>
          <cell r="F4120" t="str">
            <v>Y</v>
          </cell>
          <cell r="G4120" t="str">
            <v>*</v>
          </cell>
          <cell r="H4120">
            <v>41501</v>
          </cell>
          <cell r="I4120">
            <v>42185</v>
          </cell>
          <cell r="J4120" t="str">
            <v/>
          </cell>
          <cell r="K4120"/>
          <cell r="T4120" t="str">
            <v>0650 1122</v>
          </cell>
          <cell r="U4120" t="str">
            <v xml:space="preserve"> </v>
          </cell>
          <cell r="V4120" t="str">
            <v xml:space="preserve"> </v>
          </cell>
          <cell r="W4120">
            <v>0</v>
          </cell>
          <cell r="X4120">
            <v>0</v>
          </cell>
          <cell r="Y4120" t="str">
            <v>xx</v>
          </cell>
        </row>
        <row r="4121">
          <cell r="A4121" t="str">
            <v>0650  1141</v>
          </cell>
          <cell r="B4121" t="str">
            <v>TRAFFIC SIGNAL, F&amp;I, 1 SECTION, 4 WAY, ALUMINUM</v>
          </cell>
          <cell r="C4121" t="str">
            <v>AS</v>
          </cell>
          <cell r="D4121" t="str">
            <v>11</v>
          </cell>
          <cell r="E4121"/>
          <cell r="F4121" t="str">
            <v>Y</v>
          </cell>
          <cell r="G4121" t="str">
            <v>*</v>
          </cell>
          <cell r="H4121">
            <v>41275</v>
          </cell>
          <cell r="I4121">
            <v>42185</v>
          </cell>
          <cell r="J4121" t="str">
            <v/>
          </cell>
          <cell r="K4121"/>
          <cell r="T4121" t="str">
            <v>0650 1141</v>
          </cell>
          <cell r="U4121" t="str">
            <v xml:space="preserve"> </v>
          </cell>
          <cell r="V4121" t="str">
            <v xml:space="preserve"> </v>
          </cell>
          <cell r="W4121">
            <v>0</v>
          </cell>
          <cell r="X4121">
            <v>0</v>
          </cell>
          <cell r="Y4121" t="str">
            <v>xx</v>
          </cell>
        </row>
        <row r="4122">
          <cell r="A4122" t="str">
            <v>0650  1211</v>
          </cell>
          <cell r="B4122" t="str">
            <v>TRAFFIC SIGNAL, F&amp;I, 2 SECTION, 1 WAY, ALUMINUM</v>
          </cell>
          <cell r="C4122" t="str">
            <v>AS</v>
          </cell>
          <cell r="D4122" t="str">
            <v>11</v>
          </cell>
          <cell r="E4122" t="str">
            <v xml:space="preserve"> </v>
          </cell>
          <cell r="F4122" t="str">
            <v>Y</v>
          </cell>
          <cell r="G4122" t="str">
            <v>*</v>
          </cell>
          <cell r="H4122">
            <v>41366</v>
          </cell>
          <cell r="I4122">
            <v>42185</v>
          </cell>
          <cell r="J4122" t="str">
            <v/>
          </cell>
          <cell r="K4122"/>
          <cell r="T4122" t="str">
            <v>0650 1211</v>
          </cell>
          <cell r="U4122" t="str">
            <v xml:space="preserve"> </v>
          </cell>
          <cell r="V4122" t="str">
            <v xml:space="preserve"> </v>
          </cell>
          <cell r="W4122">
            <v>0</v>
          </cell>
          <cell r="X4122">
            <v>0</v>
          </cell>
          <cell r="Y4122" t="str">
            <v>xx</v>
          </cell>
        </row>
        <row r="4123">
          <cell r="A4123" t="str">
            <v>0650  1311</v>
          </cell>
          <cell r="B4123" t="str">
            <v>TRAFFIC SIGNAL, F&amp;I, 3 SECTION, 1 WAY, ALUMINUM</v>
          </cell>
          <cell r="C4123" t="str">
            <v>AS</v>
          </cell>
          <cell r="D4123" t="str">
            <v>11</v>
          </cell>
          <cell r="E4123"/>
          <cell r="F4123" t="str">
            <v>Y</v>
          </cell>
          <cell r="G4123" t="str">
            <v>*</v>
          </cell>
          <cell r="H4123">
            <v>41275</v>
          </cell>
          <cell r="I4123">
            <v>42185</v>
          </cell>
          <cell r="J4123" t="str">
            <v/>
          </cell>
          <cell r="K4123"/>
          <cell r="T4123" t="str">
            <v>0650 1311</v>
          </cell>
          <cell r="U4123" t="str">
            <v xml:space="preserve"> </v>
          </cell>
          <cell r="V4123" t="str">
            <v xml:space="preserve"> </v>
          </cell>
          <cell r="W4123">
            <v>0</v>
          </cell>
          <cell r="X4123">
            <v>0</v>
          </cell>
          <cell r="Y4123" t="str">
            <v>xx</v>
          </cell>
        </row>
        <row r="4124">
          <cell r="A4124" t="str">
            <v>0650  1312</v>
          </cell>
          <cell r="B4124" t="str">
            <v>TRAFFIC SIGNAL, F&amp;I, 3 SECTION, 1 WAY, POLYCARB W/ALUM TOP</v>
          </cell>
          <cell r="C4124" t="str">
            <v>AS</v>
          </cell>
          <cell r="D4124" t="str">
            <v>11</v>
          </cell>
          <cell r="E4124"/>
          <cell r="F4124" t="str">
            <v>Y</v>
          </cell>
          <cell r="G4124" t="str">
            <v>*</v>
          </cell>
          <cell r="H4124">
            <v>41275</v>
          </cell>
          <cell r="I4124">
            <v>42185</v>
          </cell>
          <cell r="J4124" t="str">
            <v/>
          </cell>
          <cell r="K4124"/>
          <cell r="T4124" t="str">
            <v>0650 1312</v>
          </cell>
          <cell r="U4124" t="str">
            <v xml:space="preserve"> </v>
          </cell>
          <cell r="V4124" t="str">
            <v xml:space="preserve"> </v>
          </cell>
          <cell r="W4124">
            <v>0</v>
          </cell>
          <cell r="X4124">
            <v>0</v>
          </cell>
          <cell r="Y4124" t="str">
            <v>xx</v>
          </cell>
        </row>
        <row r="4125">
          <cell r="A4125" t="str">
            <v>0650  1313</v>
          </cell>
          <cell r="B4125" t="str">
            <v>TRAFFIC SIGNAL, F&amp;I, 3 SECTION, 1 WAY, POLYCARBONATE</v>
          </cell>
          <cell r="C4125" t="str">
            <v>AS</v>
          </cell>
          <cell r="D4125" t="str">
            <v>11</v>
          </cell>
          <cell r="E4125"/>
          <cell r="F4125" t="str">
            <v>Y</v>
          </cell>
          <cell r="G4125" t="str">
            <v>*</v>
          </cell>
          <cell r="H4125">
            <v>41275</v>
          </cell>
          <cell r="I4125">
            <v>42185</v>
          </cell>
          <cell r="J4125" t="str">
            <v/>
          </cell>
          <cell r="K4125"/>
          <cell r="T4125" t="str">
            <v>0650 1313</v>
          </cell>
          <cell r="U4125" t="str">
            <v xml:space="preserve"> </v>
          </cell>
          <cell r="V4125" t="str">
            <v xml:space="preserve"> </v>
          </cell>
          <cell r="W4125">
            <v>0</v>
          </cell>
          <cell r="X4125">
            <v>0</v>
          </cell>
          <cell r="Y4125" t="str">
            <v>xx</v>
          </cell>
        </row>
        <row r="4126">
          <cell r="A4126" t="str">
            <v>0650  1314</v>
          </cell>
          <cell r="B4126" t="str">
            <v>TRAFFIC SIGNAL, F&amp;I, 3 SECTION, 1 WAY, PROGRAMMABLE</v>
          </cell>
          <cell r="C4126" t="str">
            <v>AS</v>
          </cell>
          <cell r="D4126" t="str">
            <v>11</v>
          </cell>
          <cell r="E4126"/>
          <cell r="F4126" t="str">
            <v>Y</v>
          </cell>
          <cell r="G4126" t="str">
            <v>*</v>
          </cell>
          <cell r="H4126">
            <v>41275</v>
          </cell>
          <cell r="I4126">
            <v>42185</v>
          </cell>
          <cell r="J4126" t="str">
            <v/>
          </cell>
          <cell r="K4126"/>
          <cell r="T4126" t="str">
            <v>0650 1314</v>
          </cell>
          <cell r="U4126" t="str">
            <v xml:space="preserve"> </v>
          </cell>
          <cell r="V4126" t="str">
            <v xml:space="preserve"> </v>
          </cell>
          <cell r="W4126">
            <v>0</v>
          </cell>
          <cell r="X4126">
            <v>0</v>
          </cell>
          <cell r="Y4126" t="str">
            <v>xx</v>
          </cell>
        </row>
        <row r="4127">
          <cell r="A4127" t="str">
            <v>0650  1321</v>
          </cell>
          <cell r="B4127" t="str">
            <v>TRAFFIC SIGNAL, F&amp;I, 3 SECTION, 2 WAY, ALUMINUM</v>
          </cell>
          <cell r="C4127" t="str">
            <v>AS</v>
          </cell>
          <cell r="D4127" t="str">
            <v>11</v>
          </cell>
          <cell r="E4127"/>
          <cell r="F4127" t="str">
            <v>Y</v>
          </cell>
          <cell r="G4127" t="str">
            <v>*</v>
          </cell>
          <cell r="H4127">
            <v>41275</v>
          </cell>
          <cell r="I4127">
            <v>42185</v>
          </cell>
          <cell r="J4127" t="str">
            <v/>
          </cell>
          <cell r="K4127"/>
          <cell r="T4127" t="str">
            <v>0650 1321</v>
          </cell>
          <cell r="U4127" t="str">
            <v xml:space="preserve"> </v>
          </cell>
          <cell r="V4127" t="str">
            <v xml:space="preserve"> </v>
          </cell>
          <cell r="W4127">
            <v>0</v>
          </cell>
          <cell r="X4127">
            <v>0</v>
          </cell>
          <cell r="Y4127" t="str">
            <v>xx</v>
          </cell>
        </row>
        <row r="4128">
          <cell r="A4128" t="str">
            <v>0650  1322</v>
          </cell>
          <cell r="B4128" t="str">
            <v>TRAFFIC SIGNAL, FURNISH &amp; INSTALL, 3 SECTION, 2 WAY, POLYCARB W/ALUM TOP</v>
          </cell>
          <cell r="C4128" t="str">
            <v>AS</v>
          </cell>
          <cell r="D4128" t="str">
            <v>11</v>
          </cell>
          <cell r="E4128"/>
          <cell r="F4128" t="str">
            <v>Y</v>
          </cell>
          <cell r="G4128" t="str">
            <v>*</v>
          </cell>
          <cell r="H4128">
            <v>41417</v>
          </cell>
          <cell r="I4128">
            <v>42185</v>
          </cell>
          <cell r="J4128" t="str">
            <v/>
          </cell>
          <cell r="K4128"/>
          <cell r="T4128" t="str">
            <v>0650 1322</v>
          </cell>
          <cell r="U4128" t="str">
            <v xml:space="preserve"> </v>
          </cell>
          <cell r="V4128" t="str">
            <v xml:space="preserve"> </v>
          </cell>
          <cell r="W4128">
            <v>0</v>
          </cell>
          <cell r="X4128">
            <v>0</v>
          </cell>
          <cell r="Y4128" t="str">
            <v>xx</v>
          </cell>
        </row>
        <row r="4129">
          <cell r="A4129" t="str">
            <v>0650  1323</v>
          </cell>
          <cell r="B4129" t="str">
            <v>TRAFFIC SIGNAL, F&amp;I, 3 SECTION, 2 WAY, POLYCARBONATE</v>
          </cell>
          <cell r="C4129" t="str">
            <v>AS</v>
          </cell>
          <cell r="D4129" t="str">
            <v>11</v>
          </cell>
          <cell r="E4129"/>
          <cell r="F4129" t="str">
            <v>Y</v>
          </cell>
          <cell r="G4129" t="str">
            <v>*</v>
          </cell>
          <cell r="H4129">
            <v>41275</v>
          </cell>
          <cell r="I4129">
            <v>42185</v>
          </cell>
          <cell r="J4129" t="str">
            <v/>
          </cell>
          <cell r="K4129"/>
          <cell r="T4129" t="str">
            <v>0650 1323</v>
          </cell>
          <cell r="U4129" t="str">
            <v xml:space="preserve"> </v>
          </cell>
          <cell r="V4129" t="str">
            <v xml:space="preserve"> </v>
          </cell>
          <cell r="W4129">
            <v>0</v>
          </cell>
          <cell r="X4129">
            <v>0</v>
          </cell>
          <cell r="Y4129" t="str">
            <v>xx</v>
          </cell>
        </row>
        <row r="4130">
          <cell r="A4130" t="str">
            <v>0650  1331</v>
          </cell>
          <cell r="B4130" t="str">
            <v>TRAFFIC SIGNAL, F&amp;I, 3 SECTION, 3 WAY, ALUMINUM</v>
          </cell>
          <cell r="C4130" t="str">
            <v>AS</v>
          </cell>
          <cell r="D4130" t="str">
            <v>11</v>
          </cell>
          <cell r="E4130"/>
          <cell r="F4130" t="str">
            <v>Y</v>
          </cell>
          <cell r="G4130" t="str">
            <v>*</v>
          </cell>
          <cell r="H4130">
            <v>41275</v>
          </cell>
          <cell r="I4130">
            <v>42185</v>
          </cell>
          <cell r="J4130" t="str">
            <v/>
          </cell>
          <cell r="K4130"/>
          <cell r="T4130" t="str">
            <v>0650 1331</v>
          </cell>
          <cell r="U4130" t="str">
            <v xml:space="preserve"> </v>
          </cell>
          <cell r="V4130" t="str">
            <v xml:space="preserve"> </v>
          </cell>
          <cell r="W4130">
            <v>0</v>
          </cell>
          <cell r="X4130">
            <v>0</v>
          </cell>
          <cell r="Y4130" t="str">
            <v>xx</v>
          </cell>
        </row>
        <row r="4131">
          <cell r="A4131" t="str">
            <v>0650  1341</v>
          </cell>
          <cell r="B4131" t="str">
            <v>TRAFFIC SIGNAL, F&amp;I, 3 SECTION, 4 WAY, ALUMINUM</v>
          </cell>
          <cell r="C4131" t="str">
            <v>AS</v>
          </cell>
          <cell r="D4131" t="str">
            <v>11</v>
          </cell>
          <cell r="E4131"/>
          <cell r="F4131" t="str">
            <v>Y</v>
          </cell>
          <cell r="G4131" t="str">
            <v>*</v>
          </cell>
          <cell r="H4131">
            <v>41275</v>
          </cell>
          <cell r="I4131">
            <v>42185</v>
          </cell>
          <cell r="J4131" t="str">
            <v/>
          </cell>
          <cell r="K4131"/>
          <cell r="T4131" t="str">
            <v>0650 1341</v>
          </cell>
          <cell r="U4131" t="str">
            <v xml:space="preserve"> </v>
          </cell>
          <cell r="V4131" t="str">
            <v xml:space="preserve"> </v>
          </cell>
          <cell r="W4131">
            <v>0</v>
          </cell>
          <cell r="X4131">
            <v>0</v>
          </cell>
          <cell r="Y4131" t="str">
            <v>xx</v>
          </cell>
        </row>
        <row r="4132">
          <cell r="A4132" t="str">
            <v>0650  1411</v>
          </cell>
          <cell r="B4132" t="str">
            <v>TRAFFIC SIGNAL, F&amp;I, 4 SECTION, 1 WAY, ALUMINUM</v>
          </cell>
          <cell r="C4132" t="str">
            <v>AS</v>
          </cell>
          <cell r="D4132" t="str">
            <v>11</v>
          </cell>
          <cell r="E4132"/>
          <cell r="F4132" t="str">
            <v>Y</v>
          </cell>
          <cell r="G4132" t="str">
            <v>*</v>
          </cell>
          <cell r="H4132">
            <v>41275</v>
          </cell>
          <cell r="I4132">
            <v>42185</v>
          </cell>
          <cell r="J4132" t="str">
            <v/>
          </cell>
          <cell r="K4132"/>
          <cell r="T4132" t="str">
            <v>0650 1411</v>
          </cell>
          <cell r="U4132" t="str">
            <v xml:space="preserve"> </v>
          </cell>
          <cell r="V4132" t="str">
            <v xml:space="preserve"> </v>
          </cell>
          <cell r="W4132">
            <v>0</v>
          </cell>
          <cell r="X4132">
            <v>0</v>
          </cell>
          <cell r="Y4132" t="str">
            <v>xx</v>
          </cell>
        </row>
        <row r="4133">
          <cell r="A4133" t="str">
            <v>0650  1412</v>
          </cell>
          <cell r="B4133" t="str">
            <v>TRAFFIC SIGNAL, FURNISH &amp; INSTALL, 4 SECTION, 1 WAY, POLYCARB W/ALUMINUM TOP</v>
          </cell>
          <cell r="C4133" t="str">
            <v>AS</v>
          </cell>
          <cell r="D4133" t="str">
            <v>11</v>
          </cell>
          <cell r="E4133" t="str">
            <v xml:space="preserve"> </v>
          </cell>
          <cell r="F4133" t="str">
            <v>Y</v>
          </cell>
          <cell r="G4133" t="str">
            <v>*</v>
          </cell>
          <cell r="H4133">
            <v>41275</v>
          </cell>
          <cell r="I4133">
            <v>42185</v>
          </cell>
          <cell r="J4133" t="str">
            <v/>
          </cell>
          <cell r="K4133"/>
          <cell r="T4133" t="str">
            <v>0650 1412</v>
          </cell>
          <cell r="U4133" t="str">
            <v xml:space="preserve"> </v>
          </cell>
          <cell r="V4133" t="str">
            <v xml:space="preserve"> </v>
          </cell>
          <cell r="W4133">
            <v>0</v>
          </cell>
          <cell r="X4133">
            <v>0</v>
          </cell>
          <cell r="Y4133" t="str">
            <v>xx</v>
          </cell>
        </row>
        <row r="4134">
          <cell r="A4134" t="str">
            <v>0650  1413</v>
          </cell>
          <cell r="B4134" t="str">
            <v>TRAFFIC SIGNAL, F&amp;I, 4 SECTION, 1 WAY, POLYCARBONATE</v>
          </cell>
          <cell r="C4134" t="str">
            <v>AS</v>
          </cell>
          <cell r="D4134" t="str">
            <v>11</v>
          </cell>
          <cell r="E4134"/>
          <cell r="F4134" t="str">
            <v>Y</v>
          </cell>
          <cell r="G4134" t="str">
            <v>*</v>
          </cell>
          <cell r="H4134">
            <v>41275</v>
          </cell>
          <cell r="I4134">
            <v>42185</v>
          </cell>
          <cell r="J4134" t="str">
            <v/>
          </cell>
          <cell r="K4134"/>
          <cell r="T4134" t="str">
            <v>0650 1413</v>
          </cell>
          <cell r="U4134" t="str">
            <v xml:space="preserve"> </v>
          </cell>
          <cell r="V4134" t="str">
            <v xml:space="preserve"> </v>
          </cell>
          <cell r="W4134">
            <v>0</v>
          </cell>
          <cell r="X4134">
            <v>0</v>
          </cell>
          <cell r="Y4134" t="str">
            <v>xx</v>
          </cell>
        </row>
        <row r="4135">
          <cell r="A4135" t="str">
            <v>0650  1414</v>
          </cell>
          <cell r="B4135" t="str">
            <v>TRAFFIC SIGNAL, F&amp;I, 4 SECTION, 1 WAY, PROGRAMMABLE</v>
          </cell>
          <cell r="C4135" t="str">
            <v>AS</v>
          </cell>
          <cell r="D4135" t="str">
            <v>11</v>
          </cell>
          <cell r="E4135"/>
          <cell r="F4135" t="str">
            <v>Y</v>
          </cell>
          <cell r="G4135" t="str">
            <v>*</v>
          </cell>
          <cell r="H4135">
            <v>41275</v>
          </cell>
          <cell r="I4135">
            <v>42185</v>
          </cell>
          <cell r="J4135" t="str">
            <v/>
          </cell>
          <cell r="K4135"/>
          <cell r="T4135" t="str">
            <v>0650 1414</v>
          </cell>
          <cell r="U4135" t="str">
            <v xml:space="preserve"> </v>
          </cell>
          <cell r="V4135" t="str">
            <v xml:space="preserve"> </v>
          </cell>
          <cell r="W4135">
            <v>0</v>
          </cell>
          <cell r="X4135">
            <v>0</v>
          </cell>
          <cell r="Y4135" t="str">
            <v>xx</v>
          </cell>
        </row>
        <row r="4136">
          <cell r="A4136" t="str">
            <v>0650  1511</v>
          </cell>
          <cell r="B4136" t="str">
            <v>TRAFFIC SIGNAL, F&amp;I, 5 SECTION, 1 WAY, ALUMINUM</v>
          </cell>
          <cell r="C4136" t="str">
            <v>AS</v>
          </cell>
          <cell r="D4136" t="str">
            <v>11</v>
          </cell>
          <cell r="E4136"/>
          <cell r="F4136" t="str">
            <v>Y</v>
          </cell>
          <cell r="G4136" t="str">
            <v>*</v>
          </cell>
          <cell r="H4136">
            <v>41275</v>
          </cell>
          <cell r="I4136">
            <v>42185</v>
          </cell>
          <cell r="J4136" t="str">
            <v/>
          </cell>
          <cell r="K4136"/>
          <cell r="T4136" t="str">
            <v>0650 1511</v>
          </cell>
          <cell r="U4136" t="str">
            <v xml:space="preserve"> </v>
          </cell>
          <cell r="V4136" t="str">
            <v xml:space="preserve"> </v>
          </cell>
          <cell r="W4136">
            <v>0</v>
          </cell>
          <cell r="X4136">
            <v>0</v>
          </cell>
          <cell r="Y4136" t="str">
            <v>xx</v>
          </cell>
        </row>
        <row r="4137">
          <cell r="A4137" t="str">
            <v>0650  1512</v>
          </cell>
          <cell r="B4137" t="str">
            <v>TRAFFIC SIGNAL, FURNISH &amp; INSTALL, 5 SECTION, 1 WAY, POLYCARB W/ALUM TOP</v>
          </cell>
          <cell r="C4137" t="str">
            <v>AS</v>
          </cell>
          <cell r="D4137" t="str">
            <v>11</v>
          </cell>
          <cell r="E4137"/>
          <cell r="F4137" t="str">
            <v>Y</v>
          </cell>
          <cell r="G4137" t="str">
            <v>*</v>
          </cell>
          <cell r="H4137">
            <v>41417</v>
          </cell>
          <cell r="I4137">
            <v>42185</v>
          </cell>
          <cell r="J4137" t="str">
            <v/>
          </cell>
          <cell r="K4137"/>
          <cell r="T4137" t="str">
            <v>0650 1512</v>
          </cell>
          <cell r="U4137" t="str">
            <v xml:space="preserve"> </v>
          </cell>
          <cell r="V4137" t="str">
            <v xml:space="preserve"> </v>
          </cell>
          <cell r="W4137">
            <v>0</v>
          </cell>
          <cell r="X4137">
            <v>0</v>
          </cell>
          <cell r="Y4137" t="str">
            <v>xx</v>
          </cell>
        </row>
        <row r="4138">
          <cell r="A4138" t="str">
            <v>0650  1513</v>
          </cell>
          <cell r="B4138" t="str">
            <v>TRAFFIC SIGNAL, F&amp;I, 5 SECTION, 1 WAY, POLYCARBONATE</v>
          </cell>
          <cell r="C4138" t="str">
            <v>AS</v>
          </cell>
          <cell r="D4138" t="str">
            <v>11</v>
          </cell>
          <cell r="E4138"/>
          <cell r="F4138" t="str">
            <v>Y</v>
          </cell>
          <cell r="G4138" t="str">
            <v>*</v>
          </cell>
          <cell r="H4138">
            <v>41275</v>
          </cell>
          <cell r="I4138">
            <v>42185</v>
          </cell>
          <cell r="J4138" t="str">
            <v/>
          </cell>
          <cell r="K4138"/>
          <cell r="T4138" t="str">
            <v>0650 1513</v>
          </cell>
          <cell r="U4138" t="str">
            <v xml:space="preserve"> </v>
          </cell>
          <cell r="V4138" t="str">
            <v xml:space="preserve"> </v>
          </cell>
          <cell r="W4138">
            <v>0</v>
          </cell>
          <cell r="X4138">
            <v>0</v>
          </cell>
          <cell r="Y4138" t="str">
            <v>xx</v>
          </cell>
        </row>
        <row r="4139">
          <cell r="A4139" t="str">
            <v>0650  1514</v>
          </cell>
          <cell r="B4139" t="str">
            <v>TRAFFIC SIGNAL, F&amp;I, 5 SECTION, 1 WAY, PROGRAMMABLE</v>
          </cell>
          <cell r="C4139" t="str">
            <v>AS</v>
          </cell>
          <cell r="D4139" t="str">
            <v>11</v>
          </cell>
          <cell r="E4139"/>
          <cell r="F4139" t="str">
            <v>Y</v>
          </cell>
          <cell r="G4139" t="str">
            <v>*</v>
          </cell>
          <cell r="H4139">
            <v>41275</v>
          </cell>
          <cell r="I4139">
            <v>42185</v>
          </cell>
          <cell r="J4139" t="str">
            <v/>
          </cell>
          <cell r="K4139"/>
          <cell r="T4139" t="str">
            <v>0650 1514</v>
          </cell>
          <cell r="U4139" t="str">
            <v xml:space="preserve"> </v>
          </cell>
          <cell r="V4139" t="str">
            <v xml:space="preserve"> </v>
          </cell>
          <cell r="W4139">
            <v>0</v>
          </cell>
          <cell r="X4139">
            <v>0</v>
          </cell>
          <cell r="Y4139" t="str">
            <v>xx</v>
          </cell>
        </row>
        <row r="4140">
          <cell r="A4140" t="str">
            <v>0650  1521</v>
          </cell>
          <cell r="B4140" t="str">
            <v>TRAFFIC SIGNAL, F&amp;I, 5 SECTION, 2 WAY, ALUMINUM</v>
          </cell>
          <cell r="C4140" t="str">
            <v>AS</v>
          </cell>
          <cell r="D4140" t="str">
            <v>11</v>
          </cell>
          <cell r="E4140"/>
          <cell r="F4140" t="str">
            <v>Y</v>
          </cell>
          <cell r="G4140" t="str">
            <v>*</v>
          </cell>
          <cell r="H4140">
            <v>41666</v>
          </cell>
          <cell r="I4140">
            <v>42185</v>
          </cell>
          <cell r="J4140" t="str">
            <v/>
          </cell>
          <cell r="K4140"/>
          <cell r="T4140" t="str">
            <v>0650 1521</v>
          </cell>
          <cell r="U4140" t="str">
            <v xml:space="preserve"> </v>
          </cell>
          <cell r="V4140" t="str">
            <v xml:space="preserve"> </v>
          </cell>
          <cell r="W4140">
            <v>0</v>
          </cell>
          <cell r="X4140">
            <v>0</v>
          </cell>
          <cell r="Y4140" t="str">
            <v>xx</v>
          </cell>
        </row>
        <row r="4141">
          <cell r="A4141" t="str">
            <v>0650  2101</v>
          </cell>
          <cell r="B4141" t="str">
            <v>VEHICULAR SIGNAL AUXILIARIES, REPAIR/REPLACE/RETROFIT- FURNISH &amp; INSTALL, BACKPLATE- BLACK</v>
          </cell>
          <cell r="C4141" t="str">
            <v>EA</v>
          </cell>
          <cell r="D4141" t="str">
            <v>11</v>
          </cell>
          <cell r="E4141" t="str">
            <v xml:space="preserve"> </v>
          </cell>
          <cell r="F4141" t="str">
            <v>Y</v>
          </cell>
          <cell r="G4141" t="str">
            <v>*</v>
          </cell>
          <cell r="H4141">
            <v>41878</v>
          </cell>
          <cell r="I4141">
            <v>44012</v>
          </cell>
          <cell r="J4141" t="str">
            <v/>
          </cell>
          <cell r="K4141"/>
          <cell r="T4141" t="str">
            <v>0650 2101</v>
          </cell>
          <cell r="U4141" t="str">
            <v xml:space="preserve"> </v>
          </cell>
          <cell r="V4141" t="str">
            <v xml:space="preserve"> </v>
          </cell>
          <cell r="W4141">
            <v>0</v>
          </cell>
          <cell r="X4141">
            <v>0</v>
          </cell>
          <cell r="Y4141" t="str">
            <v>xx</v>
          </cell>
        </row>
        <row r="4142">
          <cell r="A4142" t="str">
            <v>0650  2102</v>
          </cell>
          <cell r="B4142" t="str">
            <v>VEHICULAR SIGNAL AUXILIARIES, REPAIR/REPLACE/RETROFIT- FURNISH &amp; INSTALL, BACKPLATE- BLACK WITH REFLECT BORDER</v>
          </cell>
          <cell r="C4142" t="str">
            <v>EA</v>
          </cell>
          <cell r="D4142" t="str">
            <v>11</v>
          </cell>
          <cell r="E4142"/>
          <cell r="F4142" t="str">
            <v>Y</v>
          </cell>
          <cell r="G4142" t="str">
            <v/>
          </cell>
          <cell r="H4142">
            <v>41878</v>
          </cell>
          <cell r="I4142"/>
          <cell r="J4142" t="str">
            <v/>
          </cell>
          <cell r="K4142"/>
          <cell r="T4142" t="str">
            <v>0650 2102</v>
          </cell>
          <cell r="U4142">
            <v>261.77</v>
          </cell>
          <cell r="V4142">
            <v>248.37</v>
          </cell>
          <cell r="W4142">
            <v>0</v>
          </cell>
          <cell r="X4142">
            <v>1.0539517655111326</v>
          </cell>
          <cell r="Y4142">
            <v>261.77</v>
          </cell>
        </row>
        <row r="4143">
          <cell r="A4143" t="str">
            <v>0650  2105</v>
          </cell>
          <cell r="B4143" t="str">
            <v>VEHICULAR SIGNAL AUXILIARIES, REPAIR/REPLACE/RETROFIT- FURNISH &amp; INSTALL, TUNNEL VISOR</v>
          </cell>
          <cell r="C4143" t="str">
            <v>EA</v>
          </cell>
          <cell r="D4143" t="str">
            <v>11</v>
          </cell>
          <cell r="E4143"/>
          <cell r="F4143" t="str">
            <v>Y</v>
          </cell>
          <cell r="G4143" t="str">
            <v/>
          </cell>
          <cell r="H4143">
            <v>41878</v>
          </cell>
          <cell r="I4143"/>
          <cell r="J4143" t="str">
            <v/>
          </cell>
          <cell r="K4143"/>
          <cell r="T4143" t="str">
            <v>0650 2105</v>
          </cell>
          <cell r="U4143" t="str">
            <v xml:space="preserve"> </v>
          </cell>
          <cell r="V4143" t="str">
            <v xml:space="preserve"> </v>
          </cell>
          <cell r="W4143">
            <v>0</v>
          </cell>
          <cell r="X4143">
            <v>0</v>
          </cell>
          <cell r="Y4143" t="str">
            <v>xx</v>
          </cell>
        </row>
        <row r="4144">
          <cell r="A4144" t="str">
            <v>0650  2106</v>
          </cell>
          <cell r="B4144" t="str">
            <v>VEHICULAR SIGNAL AUXILIARIES, REPAIR/REPLACE/RETROFIT- 12" LED STANDARD MODULE</v>
          </cell>
          <cell r="C4144" t="str">
            <v>EA</v>
          </cell>
          <cell r="D4144" t="str">
            <v>11</v>
          </cell>
          <cell r="E4144" t="str">
            <v xml:space="preserve"> </v>
          </cell>
          <cell r="F4144" t="str">
            <v>Y</v>
          </cell>
          <cell r="G4144" t="str">
            <v/>
          </cell>
          <cell r="H4144">
            <v>42473</v>
          </cell>
          <cell r="I4144"/>
          <cell r="J4144" t="str">
            <v/>
          </cell>
          <cell r="K4144"/>
          <cell r="T4144" t="str">
            <v>0650 2106</v>
          </cell>
          <cell r="U4144" t="str">
            <v xml:space="preserve"> </v>
          </cell>
          <cell r="V4144" t="str">
            <v xml:space="preserve"> </v>
          </cell>
          <cell r="W4144">
            <v>0</v>
          </cell>
          <cell r="X4144">
            <v>0</v>
          </cell>
          <cell r="Y4144" t="str">
            <v>xx</v>
          </cell>
        </row>
        <row r="4145">
          <cell r="A4145" t="str">
            <v>0650  2108</v>
          </cell>
          <cell r="B4145" t="str">
            <v>VEHICULAR SIGNAL AUXILIARIES, REPAIR/REPLACE/RETROFIT- FURNISH &amp; INSTALL, ADD SECTION TO EXISTING SIGNAL ASSEMBLY</v>
          </cell>
          <cell r="C4145" t="str">
            <v>EA</v>
          </cell>
          <cell r="D4145" t="str">
            <v>11</v>
          </cell>
          <cell r="E4145"/>
          <cell r="F4145" t="str">
            <v>Y</v>
          </cell>
          <cell r="G4145" t="str">
            <v/>
          </cell>
          <cell r="H4145">
            <v>41878</v>
          </cell>
          <cell r="I4145"/>
          <cell r="J4145" t="str">
            <v/>
          </cell>
          <cell r="K4145"/>
          <cell r="T4145" t="str">
            <v>0650 2108</v>
          </cell>
          <cell r="U4145" t="str">
            <v xml:space="preserve"> </v>
          </cell>
          <cell r="V4145" t="str">
            <v xml:space="preserve"> </v>
          </cell>
          <cell r="W4145">
            <v>0</v>
          </cell>
          <cell r="X4145">
            <v>0</v>
          </cell>
          <cell r="Y4145" t="str">
            <v>xx</v>
          </cell>
        </row>
        <row r="4146">
          <cell r="A4146" t="str">
            <v>0650  2109</v>
          </cell>
          <cell r="B4146" t="str">
            <v>VEHICULAR SIGNAL AUXILIARIES, REPAIR/REPLACE/RETROFIT- FURNISH &amp; INSTALL, BACKPLATE- FLEXIBLE REQUIRED</v>
          </cell>
          <cell r="C4146" t="str">
            <v>EA</v>
          </cell>
          <cell r="D4146" t="str">
            <v>11</v>
          </cell>
          <cell r="E4146" t="str">
            <v xml:space="preserve"> </v>
          </cell>
          <cell r="F4146" t="str">
            <v>Y</v>
          </cell>
          <cell r="G4146" t="str">
            <v/>
          </cell>
          <cell r="H4146">
            <v>43893</v>
          </cell>
          <cell r="I4146"/>
          <cell r="J4146" t="str">
            <v/>
          </cell>
          <cell r="K4146"/>
          <cell r="T4146" t="str">
            <v>0650 2109</v>
          </cell>
          <cell r="U4146" t="str">
            <v xml:space="preserve"> </v>
          </cell>
          <cell r="V4146" t="str">
            <v xml:space="preserve"> </v>
          </cell>
          <cell r="W4146">
            <v>0</v>
          </cell>
          <cell r="X4146">
            <v>0</v>
          </cell>
          <cell r="Y4146" t="str">
            <v>xx</v>
          </cell>
        </row>
        <row r="4147">
          <cell r="A4147" t="str">
            <v>0650  3</v>
          </cell>
          <cell r="B4147" t="str">
            <v>TRAFFIC SIGNAL, INSTALL</v>
          </cell>
          <cell r="C4147" t="str">
            <v>AS</v>
          </cell>
          <cell r="D4147" t="str">
            <v>11</v>
          </cell>
          <cell r="E4147" t="str">
            <v>D</v>
          </cell>
          <cell r="F4147" t="str">
            <v>Y</v>
          </cell>
          <cell r="G4147" t="str">
            <v>*</v>
          </cell>
          <cell r="H4147">
            <v>41275</v>
          </cell>
          <cell r="I4147">
            <v>42185</v>
          </cell>
          <cell r="J4147" t="str">
            <v/>
          </cell>
          <cell r="K4147"/>
          <cell r="T4147" t="str">
            <v>0650 3</v>
          </cell>
          <cell r="U4147" t="str">
            <v xml:space="preserve"> </v>
          </cell>
          <cell r="V4147" t="str">
            <v xml:space="preserve"> </v>
          </cell>
          <cell r="W4147">
            <v>0</v>
          </cell>
          <cell r="X4147">
            <v>0</v>
          </cell>
          <cell r="Y4147" t="str">
            <v>xx</v>
          </cell>
        </row>
        <row r="4148">
          <cell r="A4148" t="str">
            <v>0650  4</v>
          </cell>
          <cell r="B4148" t="str">
            <v>TRAFFIC SIGNAL, RELOCATE</v>
          </cell>
          <cell r="C4148" t="str">
            <v>AS</v>
          </cell>
          <cell r="D4148" t="str">
            <v>11</v>
          </cell>
          <cell r="E4148" t="str">
            <v>D</v>
          </cell>
          <cell r="F4148" t="str">
            <v>Y</v>
          </cell>
          <cell r="G4148" t="str">
            <v>*</v>
          </cell>
          <cell r="H4148">
            <v>41275</v>
          </cell>
          <cell r="I4148">
            <v>42185</v>
          </cell>
          <cell r="J4148" t="str">
            <v/>
          </cell>
          <cell r="K4148"/>
          <cell r="T4148" t="str">
            <v>0650 4</v>
          </cell>
          <cell r="U4148" t="str">
            <v xml:space="preserve"> </v>
          </cell>
          <cell r="V4148" t="str">
            <v xml:space="preserve"> </v>
          </cell>
          <cell r="W4148">
            <v>0</v>
          </cell>
          <cell r="X4148">
            <v>0</v>
          </cell>
          <cell r="Y4148" t="str">
            <v>xx</v>
          </cell>
        </row>
        <row r="4149">
          <cell r="A4149" t="str">
            <v>0650  5</v>
          </cell>
          <cell r="B4149" t="str">
            <v>TRAFFIC SIGNAL, RETROFIT EXISTING HANGER ASSEMBLY</v>
          </cell>
          <cell r="C4149" t="str">
            <v>AS</v>
          </cell>
          <cell r="D4149" t="str">
            <v>11</v>
          </cell>
          <cell r="E4149" t="str">
            <v>T</v>
          </cell>
          <cell r="F4149" t="str">
            <v>Y</v>
          </cell>
          <cell r="G4149" t="str">
            <v>*</v>
          </cell>
          <cell r="H4149">
            <v>41275</v>
          </cell>
          <cell r="I4149">
            <v>42185</v>
          </cell>
          <cell r="J4149" t="str">
            <v/>
          </cell>
          <cell r="K4149"/>
          <cell r="T4149" t="str">
            <v>0650 5</v>
          </cell>
          <cell r="U4149" t="str">
            <v xml:space="preserve"> </v>
          </cell>
          <cell r="V4149" t="str">
            <v xml:space="preserve"> </v>
          </cell>
          <cell r="W4149">
            <v>0</v>
          </cell>
          <cell r="X4149">
            <v>0</v>
          </cell>
          <cell r="Y4149" t="str">
            <v>xx</v>
          </cell>
        </row>
        <row r="4150">
          <cell r="A4150" t="str">
            <v>0650 20  1</v>
          </cell>
          <cell r="B4150" t="str">
            <v>VEHICULAR SIGNAL AUXILLIARIES, FRAME BOX, PROJECT 412473-7-52-02</v>
          </cell>
          <cell r="C4150" t="str">
            <v>EA</v>
          </cell>
          <cell r="D4150" t="str">
            <v>11</v>
          </cell>
          <cell r="E4150" t="str">
            <v>A</v>
          </cell>
          <cell r="F4150" t="str">
            <v>Y</v>
          </cell>
          <cell r="G4150" t="str">
            <v>*</v>
          </cell>
          <cell r="H4150">
            <v>42614</v>
          </cell>
          <cell r="I4150">
            <v>42916</v>
          </cell>
          <cell r="J4150" t="str">
            <v/>
          </cell>
          <cell r="K4150"/>
          <cell r="T4150" t="str">
            <v>0650 20 1</v>
          </cell>
          <cell r="U4150" t="str">
            <v xml:space="preserve"> </v>
          </cell>
          <cell r="V4150" t="str">
            <v xml:space="preserve"> </v>
          </cell>
          <cell r="W4150">
            <v>0</v>
          </cell>
          <cell r="X4150">
            <v>0</v>
          </cell>
          <cell r="Y4150" t="str">
            <v>xx</v>
          </cell>
        </row>
        <row r="4151">
          <cell r="A4151" t="str">
            <v>0650 51113</v>
          </cell>
          <cell r="B4151" t="str">
            <v>TEMP DUMMY PAYITEM FOR WT DATA MIGRATION</v>
          </cell>
          <cell r="C4151" t="str">
            <v>AS</v>
          </cell>
          <cell r="D4151" t="str">
            <v>11</v>
          </cell>
          <cell r="E4151" t="str">
            <v>T</v>
          </cell>
          <cell r="F4151" t="str">
            <v>Y</v>
          </cell>
          <cell r="G4151" t="str">
            <v>*</v>
          </cell>
          <cell r="H4151">
            <v>40179</v>
          </cell>
          <cell r="I4151">
            <v>41275</v>
          </cell>
          <cell r="J4151" t="str">
            <v/>
          </cell>
          <cell r="K4151"/>
          <cell r="T4151" t="str">
            <v>0650 51113</v>
          </cell>
          <cell r="U4151" t="str">
            <v xml:space="preserve"> </v>
          </cell>
          <cell r="V4151" t="str">
            <v xml:space="preserve"> </v>
          </cell>
          <cell r="W4151">
            <v>0</v>
          </cell>
          <cell r="X4151">
            <v>0</v>
          </cell>
          <cell r="Y4151" t="str">
            <v>xx</v>
          </cell>
        </row>
        <row r="4152">
          <cell r="A4152" t="str">
            <v>0650 51311</v>
          </cell>
          <cell r="B4152" t="str">
            <v>TEMP DUMMY PAYITEM FOR WT DATA MIGRATION</v>
          </cell>
          <cell r="C4152" t="str">
            <v>AS</v>
          </cell>
          <cell r="D4152" t="str">
            <v>11</v>
          </cell>
          <cell r="E4152"/>
          <cell r="F4152" t="str">
            <v>Y</v>
          </cell>
          <cell r="G4152" t="str">
            <v>*</v>
          </cell>
          <cell r="H4152">
            <v>40179</v>
          </cell>
          <cell r="I4152">
            <v>41275</v>
          </cell>
          <cell r="J4152" t="str">
            <v/>
          </cell>
          <cell r="K4152"/>
          <cell r="T4152" t="str">
            <v>0650 51311</v>
          </cell>
          <cell r="U4152" t="str">
            <v xml:space="preserve"> </v>
          </cell>
          <cell r="V4152" t="str">
            <v xml:space="preserve"> </v>
          </cell>
          <cell r="W4152">
            <v>0</v>
          </cell>
          <cell r="X4152">
            <v>0</v>
          </cell>
          <cell r="Y4152" t="str">
            <v>xx</v>
          </cell>
        </row>
        <row r="4153">
          <cell r="A4153" t="str">
            <v>0650 51312</v>
          </cell>
          <cell r="B4153" t="str">
            <v>TEMP DUMMY PAYITEM FOR WT DATA MIGRATION</v>
          </cell>
          <cell r="C4153" t="str">
            <v>AS</v>
          </cell>
          <cell r="D4153" t="str">
            <v>11</v>
          </cell>
          <cell r="E4153"/>
          <cell r="F4153" t="str">
            <v>Y</v>
          </cell>
          <cell r="G4153" t="str">
            <v>*</v>
          </cell>
          <cell r="H4153">
            <v>40179</v>
          </cell>
          <cell r="I4153">
            <v>41275</v>
          </cell>
          <cell r="J4153" t="str">
            <v/>
          </cell>
          <cell r="K4153"/>
          <cell r="T4153" t="str">
            <v>0650 51312</v>
          </cell>
          <cell r="U4153" t="str">
            <v xml:space="preserve"> </v>
          </cell>
          <cell r="V4153" t="str">
            <v xml:space="preserve"> </v>
          </cell>
          <cell r="W4153">
            <v>0</v>
          </cell>
          <cell r="X4153">
            <v>0</v>
          </cell>
          <cell r="Y4153" t="str">
            <v>xx</v>
          </cell>
        </row>
        <row r="4154">
          <cell r="A4154" t="str">
            <v>0650 51313</v>
          </cell>
          <cell r="B4154" t="str">
            <v>TEMP DUMMY PAYITEM FOR WT DATA MIGRATION</v>
          </cell>
          <cell r="C4154" t="str">
            <v>AS</v>
          </cell>
          <cell r="D4154" t="str">
            <v>11</v>
          </cell>
          <cell r="E4154" t="str">
            <v>T</v>
          </cell>
          <cell r="F4154" t="str">
            <v>Y</v>
          </cell>
          <cell r="G4154" t="str">
            <v>*</v>
          </cell>
          <cell r="H4154">
            <v>40179</v>
          </cell>
          <cell r="I4154">
            <v>41275</v>
          </cell>
          <cell r="J4154" t="str">
            <v/>
          </cell>
          <cell r="K4154"/>
          <cell r="T4154" t="str">
            <v>0650 51313</v>
          </cell>
          <cell r="U4154" t="str">
            <v xml:space="preserve"> </v>
          </cell>
          <cell r="V4154" t="str">
            <v xml:space="preserve"> </v>
          </cell>
          <cell r="W4154">
            <v>0</v>
          </cell>
          <cell r="X4154">
            <v>0</v>
          </cell>
          <cell r="Y4154" t="str">
            <v>xx</v>
          </cell>
        </row>
        <row r="4155">
          <cell r="A4155" t="str">
            <v>0650 51323</v>
          </cell>
          <cell r="B4155" t="str">
            <v>TEMP DUMMY PAYITEM FOR WT DATA MIGRATION</v>
          </cell>
          <cell r="C4155" t="str">
            <v>AS</v>
          </cell>
          <cell r="D4155" t="str">
            <v>11</v>
          </cell>
          <cell r="E4155" t="str">
            <v>T</v>
          </cell>
          <cell r="F4155" t="str">
            <v>Y</v>
          </cell>
          <cell r="G4155" t="str">
            <v>*</v>
          </cell>
          <cell r="H4155">
            <v>40179</v>
          </cell>
          <cell r="I4155">
            <v>41275</v>
          </cell>
          <cell r="J4155" t="str">
            <v/>
          </cell>
          <cell r="K4155"/>
          <cell r="T4155" t="str">
            <v>0650 51323</v>
          </cell>
          <cell r="U4155" t="str">
            <v xml:space="preserve"> </v>
          </cell>
          <cell r="V4155" t="str">
            <v xml:space="preserve"> </v>
          </cell>
          <cell r="W4155">
            <v>0</v>
          </cell>
          <cell r="X4155">
            <v>0</v>
          </cell>
          <cell r="Y4155" t="str">
            <v>xx</v>
          </cell>
        </row>
        <row r="4156">
          <cell r="A4156" t="str">
            <v>0650 51411</v>
          </cell>
          <cell r="B4156" t="str">
            <v>TEMP DUMMY PAYITEM FOR WT DATA MIGRATION</v>
          </cell>
          <cell r="C4156" t="str">
            <v>AS</v>
          </cell>
          <cell r="D4156" t="str">
            <v>11</v>
          </cell>
          <cell r="E4156"/>
          <cell r="F4156" t="str">
            <v>Y</v>
          </cell>
          <cell r="G4156" t="str">
            <v>*</v>
          </cell>
          <cell r="H4156">
            <v>40179</v>
          </cell>
          <cell r="I4156">
            <v>41275</v>
          </cell>
          <cell r="J4156" t="str">
            <v/>
          </cell>
          <cell r="K4156"/>
          <cell r="T4156" t="str">
            <v>0650 51411</v>
          </cell>
          <cell r="U4156" t="str">
            <v xml:space="preserve"> </v>
          </cell>
          <cell r="V4156" t="str">
            <v xml:space="preserve"> </v>
          </cell>
          <cell r="W4156">
            <v>0</v>
          </cell>
          <cell r="X4156">
            <v>0</v>
          </cell>
          <cell r="Y4156" t="str">
            <v>xx</v>
          </cell>
        </row>
        <row r="4157">
          <cell r="A4157" t="str">
            <v>0650 51511</v>
          </cell>
          <cell r="B4157" t="str">
            <v>TEMP DUMMY PAYITEM FOR WT DATA MIGRATION</v>
          </cell>
          <cell r="C4157" t="str">
            <v>AS</v>
          </cell>
          <cell r="D4157" t="str">
            <v>11</v>
          </cell>
          <cell r="E4157"/>
          <cell r="F4157" t="str">
            <v>Y</v>
          </cell>
          <cell r="G4157" t="str">
            <v>*</v>
          </cell>
          <cell r="H4157">
            <v>40179</v>
          </cell>
          <cell r="I4157">
            <v>41275</v>
          </cell>
          <cell r="J4157" t="str">
            <v/>
          </cell>
          <cell r="K4157"/>
          <cell r="T4157" t="str">
            <v>0650 51511</v>
          </cell>
          <cell r="U4157" t="str">
            <v xml:space="preserve"> </v>
          </cell>
          <cell r="V4157" t="str">
            <v xml:space="preserve"> </v>
          </cell>
          <cell r="W4157">
            <v>0</v>
          </cell>
          <cell r="X4157">
            <v>0</v>
          </cell>
          <cell r="Y4157" t="str">
            <v>xx</v>
          </cell>
        </row>
        <row r="4158">
          <cell r="A4158" t="str">
            <v>0650 51512</v>
          </cell>
          <cell r="B4158" t="str">
            <v>TEMP DUMMY PAYITEM FOR WT DATA MIGRATION</v>
          </cell>
          <cell r="C4158" t="str">
            <v>AS</v>
          </cell>
          <cell r="D4158" t="str">
            <v>11</v>
          </cell>
          <cell r="E4158"/>
          <cell r="F4158" t="str">
            <v>Y</v>
          </cell>
          <cell r="G4158" t="str">
            <v>*</v>
          </cell>
          <cell r="H4158">
            <v>40179</v>
          </cell>
          <cell r="I4158">
            <v>41275</v>
          </cell>
          <cell r="J4158" t="str">
            <v/>
          </cell>
          <cell r="K4158"/>
          <cell r="T4158" t="str">
            <v>0650 51512</v>
          </cell>
          <cell r="U4158" t="str">
            <v xml:space="preserve"> </v>
          </cell>
          <cell r="V4158" t="str">
            <v xml:space="preserve"> </v>
          </cell>
          <cell r="W4158">
            <v>0</v>
          </cell>
          <cell r="X4158">
            <v>0</v>
          </cell>
          <cell r="Y4158" t="str">
            <v>xx</v>
          </cell>
        </row>
        <row r="4159">
          <cell r="A4159" t="str">
            <v>0650 51513</v>
          </cell>
          <cell r="B4159" t="str">
            <v>TEMP DUMMY PAYITEM FOR WT DATA MIGRATION</v>
          </cell>
          <cell r="C4159" t="str">
            <v>AS</v>
          </cell>
          <cell r="D4159" t="str">
            <v>11</v>
          </cell>
          <cell r="E4159" t="str">
            <v>T</v>
          </cell>
          <cell r="F4159" t="str">
            <v>Y</v>
          </cell>
          <cell r="G4159" t="str">
            <v>*</v>
          </cell>
          <cell r="H4159">
            <v>40179</v>
          </cell>
          <cell r="I4159">
            <v>41275</v>
          </cell>
          <cell r="J4159" t="str">
            <v/>
          </cell>
          <cell r="K4159"/>
          <cell r="T4159" t="str">
            <v>0650 51513</v>
          </cell>
          <cell r="U4159" t="str">
            <v xml:space="preserve"> </v>
          </cell>
          <cell r="V4159" t="str">
            <v xml:space="preserve"> </v>
          </cell>
          <cell r="W4159">
            <v>0</v>
          </cell>
          <cell r="X4159">
            <v>0</v>
          </cell>
          <cell r="Y4159" t="str">
            <v>xx</v>
          </cell>
        </row>
        <row r="4160">
          <cell r="A4160" t="str">
            <v>0650 54</v>
          </cell>
          <cell r="B4160" t="str">
            <v>TEMP DUMMY PAYITEM FOR WT DATA MIGRATION</v>
          </cell>
          <cell r="C4160" t="str">
            <v>AS</v>
          </cell>
          <cell r="D4160" t="str">
            <v>11</v>
          </cell>
          <cell r="E4160"/>
          <cell r="F4160" t="str">
            <v>Y</v>
          </cell>
          <cell r="G4160" t="str">
            <v>*</v>
          </cell>
          <cell r="H4160">
            <v>40179</v>
          </cell>
          <cell r="I4160">
            <v>41275</v>
          </cell>
          <cell r="J4160" t="str">
            <v/>
          </cell>
          <cell r="K4160"/>
          <cell r="T4160" t="str">
            <v>0650 54</v>
          </cell>
          <cell r="U4160" t="str">
            <v xml:space="preserve"> </v>
          </cell>
          <cell r="V4160" t="str">
            <v xml:space="preserve"> </v>
          </cell>
          <cell r="W4160">
            <v>0</v>
          </cell>
          <cell r="X4160">
            <v>0</v>
          </cell>
          <cell r="Y4160" t="str">
            <v>xx</v>
          </cell>
        </row>
        <row r="4161">
          <cell r="A4161" t="str">
            <v>0653  1 11</v>
          </cell>
          <cell r="B4161" t="str">
            <v>PEDESTRIAN SIGNAL, FURNISH &amp; INSTALL LED COUNTDOWN,  1 WAY</v>
          </cell>
          <cell r="C4161" t="str">
            <v>AS</v>
          </cell>
          <cell r="D4161" t="str">
            <v>11</v>
          </cell>
          <cell r="E4161"/>
          <cell r="F4161" t="str">
            <v>Y</v>
          </cell>
          <cell r="G4161" t="str">
            <v/>
          </cell>
          <cell r="H4161">
            <v>41866</v>
          </cell>
          <cell r="I4161"/>
          <cell r="J4161" t="str">
            <v/>
          </cell>
          <cell r="K4161"/>
          <cell r="T4161" t="str">
            <v>0653 1 11</v>
          </cell>
          <cell r="U4161">
            <v>700.73</v>
          </cell>
          <cell r="V4161">
            <v>691.2</v>
          </cell>
          <cell r="W4161">
            <v>0</v>
          </cell>
          <cell r="X4161">
            <v>1.0137876157407406</v>
          </cell>
          <cell r="Y4161">
            <v>700.73</v>
          </cell>
        </row>
        <row r="4162">
          <cell r="A4162" t="str">
            <v>0653  1 12</v>
          </cell>
          <cell r="B4162" t="str">
            <v>PEDESTRIAN SIGNAL, FURNISH &amp; INSTALL LED COUNTDOWN,  2 WAYS</v>
          </cell>
          <cell r="C4162" t="str">
            <v>AS</v>
          </cell>
          <cell r="D4162" t="str">
            <v>11</v>
          </cell>
          <cell r="E4162"/>
          <cell r="F4162" t="str">
            <v>Y</v>
          </cell>
          <cell r="G4162" t="str">
            <v/>
          </cell>
          <cell r="H4162">
            <v>41866</v>
          </cell>
          <cell r="I4162"/>
          <cell r="J4162" t="str">
            <v/>
          </cell>
          <cell r="K4162"/>
          <cell r="T4162" t="str">
            <v>0653 1 12</v>
          </cell>
          <cell r="U4162">
            <v>1283.69</v>
          </cell>
          <cell r="V4162">
            <v>1207.29</v>
          </cell>
          <cell r="W4162">
            <v>0</v>
          </cell>
          <cell r="X4162">
            <v>1.0632822271368105</v>
          </cell>
          <cell r="Y4162">
            <v>1283.69</v>
          </cell>
        </row>
        <row r="4163">
          <cell r="A4163" t="str">
            <v>0653  1 40</v>
          </cell>
          <cell r="B4163" t="str">
            <v>PEDESTRIAN SIGNAL, RELOCATE</v>
          </cell>
          <cell r="C4163" t="str">
            <v>AS</v>
          </cell>
          <cell r="D4163" t="str">
            <v>11</v>
          </cell>
          <cell r="E4163"/>
          <cell r="F4163" t="str">
            <v>Y</v>
          </cell>
          <cell r="G4163" t="str">
            <v/>
          </cell>
          <cell r="H4163">
            <v>41866</v>
          </cell>
          <cell r="I4163"/>
          <cell r="J4163" t="str">
            <v/>
          </cell>
          <cell r="K4163"/>
          <cell r="T4163" t="str">
            <v>0653 1 40</v>
          </cell>
          <cell r="U4163">
            <v>351.64</v>
          </cell>
          <cell r="V4163">
            <v>354.79</v>
          </cell>
          <cell r="W4163">
            <v>0</v>
          </cell>
          <cell r="X4163">
            <v>1.0089580252530999</v>
          </cell>
          <cell r="Y4163">
            <v>354.79</v>
          </cell>
        </row>
        <row r="4164">
          <cell r="A4164" t="str">
            <v>0653  1 60</v>
          </cell>
          <cell r="B4164" t="str">
            <v>PEDESTRIAN SIGNAL, REMOVE PED SIGNAL- POLE/PEDESTAL TO REMAIN</v>
          </cell>
          <cell r="C4164" t="str">
            <v>AS</v>
          </cell>
          <cell r="D4164" t="str">
            <v>11</v>
          </cell>
          <cell r="E4164"/>
          <cell r="F4164" t="str">
            <v>Y</v>
          </cell>
          <cell r="G4164" t="str">
            <v/>
          </cell>
          <cell r="H4164">
            <v>41866</v>
          </cell>
          <cell r="I4164"/>
          <cell r="J4164" t="str">
            <v/>
          </cell>
          <cell r="K4164"/>
          <cell r="T4164" t="str">
            <v>0653 1 60</v>
          </cell>
          <cell r="U4164">
            <v>83.49</v>
          </cell>
          <cell r="V4164">
            <v>84.98</v>
          </cell>
          <cell r="W4164">
            <v>0</v>
          </cell>
          <cell r="X4164">
            <v>1.0178464486764882</v>
          </cell>
          <cell r="Y4164">
            <v>84.98</v>
          </cell>
        </row>
        <row r="4165">
          <cell r="A4165" t="str">
            <v>0653111</v>
          </cell>
          <cell r="B4165" t="str">
            <v>SIGNAL PEDESTRIAN, 12 INCH, INCANDESCENT, 1 WAY</v>
          </cell>
          <cell r="C4165" t="str">
            <v>AS</v>
          </cell>
          <cell r="D4165" t="str">
            <v>11</v>
          </cell>
          <cell r="E4165"/>
          <cell r="F4165" t="str">
            <v>Y</v>
          </cell>
          <cell r="G4165" t="str">
            <v>*</v>
          </cell>
          <cell r="H4165">
            <v>41275</v>
          </cell>
          <cell r="I4165">
            <v>41455</v>
          </cell>
          <cell r="J4165" t="str">
            <v/>
          </cell>
          <cell r="K4165"/>
          <cell r="T4165" t="str">
            <v>0653111</v>
          </cell>
          <cell r="U4165" t="str">
            <v xml:space="preserve"> </v>
          </cell>
          <cell r="V4165" t="str">
            <v xml:space="preserve"> </v>
          </cell>
          <cell r="W4165">
            <v>0</v>
          </cell>
          <cell r="X4165">
            <v>0</v>
          </cell>
          <cell r="Y4165" t="str">
            <v>xx</v>
          </cell>
        </row>
        <row r="4166">
          <cell r="A4166" t="str">
            <v>0653112</v>
          </cell>
          <cell r="B4166" t="str">
            <v>SIGNAL PEDESTRIAN, 12 INCH, INCANDESCENT, 2 WAY</v>
          </cell>
          <cell r="C4166" t="str">
            <v>AS</v>
          </cell>
          <cell r="D4166" t="str">
            <v>11</v>
          </cell>
          <cell r="E4166"/>
          <cell r="F4166" t="str">
            <v>Y</v>
          </cell>
          <cell r="G4166" t="str">
            <v>*</v>
          </cell>
          <cell r="H4166">
            <v>41275</v>
          </cell>
          <cell r="I4166">
            <v>41455</v>
          </cell>
          <cell r="J4166" t="str">
            <v/>
          </cell>
          <cell r="K4166"/>
          <cell r="T4166" t="str">
            <v>0653112</v>
          </cell>
          <cell r="U4166" t="str">
            <v xml:space="preserve"> </v>
          </cell>
          <cell r="V4166" t="str">
            <v xml:space="preserve"> </v>
          </cell>
          <cell r="W4166">
            <v>0</v>
          </cell>
          <cell r="X4166">
            <v>0</v>
          </cell>
          <cell r="Y4166" t="str">
            <v>xx</v>
          </cell>
        </row>
        <row r="4167">
          <cell r="A4167" t="str">
            <v>0653171</v>
          </cell>
          <cell r="B4167" t="str">
            <v>SIGNAL PEDESTRIAN, NEON INTERNATIONAL SYMBOL LOW WATTAGE, 1 WAY</v>
          </cell>
          <cell r="C4167" t="str">
            <v>AS</v>
          </cell>
          <cell r="D4167" t="str">
            <v>11</v>
          </cell>
          <cell r="E4167" t="str">
            <v xml:space="preserve"> </v>
          </cell>
          <cell r="F4167" t="str">
            <v>Y</v>
          </cell>
          <cell r="G4167" t="str">
            <v>*</v>
          </cell>
          <cell r="H4167">
            <v>41275</v>
          </cell>
          <cell r="I4167">
            <v>41455</v>
          </cell>
          <cell r="J4167" t="str">
            <v/>
          </cell>
          <cell r="K4167"/>
          <cell r="T4167" t="str">
            <v>0653171</v>
          </cell>
          <cell r="U4167" t="str">
            <v xml:space="preserve"> </v>
          </cell>
          <cell r="V4167" t="str">
            <v xml:space="preserve"> </v>
          </cell>
          <cell r="W4167">
            <v>0</v>
          </cell>
          <cell r="X4167">
            <v>0</v>
          </cell>
          <cell r="Y4167" t="str">
            <v>xx</v>
          </cell>
        </row>
        <row r="4168">
          <cell r="A4168" t="str">
            <v>0653172</v>
          </cell>
          <cell r="B4168" t="str">
            <v>SIGNAL PEDESTRIAN, NEON INTERNATIONAL SYMBOL LOW WATTAGE, F&amp;I, 2 WAY</v>
          </cell>
          <cell r="C4168" t="str">
            <v>AS</v>
          </cell>
          <cell r="D4168" t="str">
            <v>11</v>
          </cell>
          <cell r="E4168" t="str">
            <v xml:space="preserve"> </v>
          </cell>
          <cell r="F4168" t="str">
            <v>Y</v>
          </cell>
          <cell r="G4168" t="str">
            <v>*</v>
          </cell>
          <cell r="H4168">
            <v>41275</v>
          </cell>
          <cell r="I4168">
            <v>41455</v>
          </cell>
          <cell r="J4168" t="str">
            <v/>
          </cell>
          <cell r="K4168"/>
          <cell r="T4168" t="str">
            <v>0653172</v>
          </cell>
          <cell r="U4168" t="str">
            <v xml:space="preserve"> </v>
          </cell>
          <cell r="V4168" t="str">
            <v xml:space="preserve"> </v>
          </cell>
          <cell r="W4168">
            <v>0</v>
          </cell>
          <cell r="X4168">
            <v>0</v>
          </cell>
          <cell r="Y4168" t="str">
            <v>xx</v>
          </cell>
        </row>
        <row r="4169">
          <cell r="A4169" t="str">
            <v>0653181</v>
          </cell>
          <cell r="B4169" t="str">
            <v>PEDESTRIAN SIGNAL, F&amp;I, LED, 1 DIRECTION</v>
          </cell>
          <cell r="C4169" t="str">
            <v>AS</v>
          </cell>
          <cell r="D4169" t="str">
            <v>11</v>
          </cell>
          <cell r="E4169"/>
          <cell r="F4169" t="str">
            <v>Y</v>
          </cell>
          <cell r="G4169" t="str">
            <v>*</v>
          </cell>
          <cell r="H4169">
            <v>41275</v>
          </cell>
          <cell r="I4169">
            <v>42004</v>
          </cell>
          <cell r="J4169" t="str">
            <v/>
          </cell>
          <cell r="K4169"/>
          <cell r="T4169" t="str">
            <v>0653181</v>
          </cell>
          <cell r="U4169" t="str">
            <v xml:space="preserve"> </v>
          </cell>
          <cell r="V4169" t="str">
            <v xml:space="preserve"> </v>
          </cell>
          <cell r="W4169">
            <v>0</v>
          </cell>
          <cell r="X4169">
            <v>0</v>
          </cell>
          <cell r="Y4169" t="str">
            <v>xx</v>
          </cell>
        </row>
        <row r="4170">
          <cell r="A4170" t="str">
            <v>0653182</v>
          </cell>
          <cell r="B4170" t="str">
            <v>PEDESTRIAN SIGNAL, F&amp;I, LED, 2 DIRECTIONS</v>
          </cell>
          <cell r="C4170" t="str">
            <v>AS</v>
          </cell>
          <cell r="D4170" t="str">
            <v>11</v>
          </cell>
          <cell r="E4170"/>
          <cell r="F4170" t="str">
            <v>Y</v>
          </cell>
          <cell r="G4170" t="str">
            <v>*</v>
          </cell>
          <cell r="H4170">
            <v>41275</v>
          </cell>
          <cell r="I4170">
            <v>42004</v>
          </cell>
          <cell r="J4170" t="str">
            <v/>
          </cell>
          <cell r="K4170"/>
          <cell r="T4170" t="str">
            <v>0653182</v>
          </cell>
          <cell r="U4170" t="str">
            <v xml:space="preserve"> </v>
          </cell>
          <cell r="V4170" t="str">
            <v xml:space="preserve"> </v>
          </cell>
          <cell r="W4170">
            <v>0</v>
          </cell>
          <cell r="X4170">
            <v>0</v>
          </cell>
          <cell r="Y4170" t="str">
            <v>xx</v>
          </cell>
        </row>
        <row r="4171">
          <cell r="A4171" t="str">
            <v>0653191</v>
          </cell>
          <cell r="B4171" t="str">
            <v>PEDESTRIAN SIGNAL, F&amp;I, LED - COUNT DOWN, 1 DIRECTION</v>
          </cell>
          <cell r="C4171" t="str">
            <v>AS</v>
          </cell>
          <cell r="D4171" t="str">
            <v>11</v>
          </cell>
          <cell r="E4171"/>
          <cell r="F4171" t="str">
            <v>Y</v>
          </cell>
          <cell r="G4171" t="str">
            <v>*</v>
          </cell>
          <cell r="H4171">
            <v>41275</v>
          </cell>
          <cell r="I4171">
            <v>42004</v>
          </cell>
          <cell r="J4171" t="str">
            <v/>
          </cell>
          <cell r="K4171"/>
          <cell r="T4171" t="str">
            <v>0653191</v>
          </cell>
          <cell r="U4171" t="str">
            <v xml:space="preserve"> </v>
          </cell>
          <cell r="V4171" t="str">
            <v xml:space="preserve"> </v>
          </cell>
          <cell r="W4171">
            <v>0</v>
          </cell>
          <cell r="X4171">
            <v>0</v>
          </cell>
          <cell r="Y4171" t="str">
            <v>xx</v>
          </cell>
        </row>
        <row r="4172">
          <cell r="A4172" t="str">
            <v>0653192</v>
          </cell>
          <cell r="B4172" t="str">
            <v>PEDESTRIAN SIGNAL, F&amp;I, LED - COUNT DOWN, 2 DIRECTIONS</v>
          </cell>
          <cell r="C4172" t="str">
            <v>AS</v>
          </cell>
          <cell r="D4172" t="str">
            <v>11</v>
          </cell>
          <cell r="E4172"/>
          <cell r="F4172" t="str">
            <v>Y</v>
          </cell>
          <cell r="G4172" t="str">
            <v>*</v>
          </cell>
          <cell r="H4172">
            <v>41275</v>
          </cell>
          <cell r="I4172">
            <v>42004</v>
          </cell>
          <cell r="J4172" t="str">
            <v/>
          </cell>
          <cell r="K4172"/>
          <cell r="T4172" t="str">
            <v>0653192</v>
          </cell>
          <cell r="U4172" t="str">
            <v xml:space="preserve"> </v>
          </cell>
          <cell r="V4172" t="str">
            <v xml:space="preserve"> </v>
          </cell>
          <cell r="W4172">
            <v>0</v>
          </cell>
          <cell r="X4172">
            <v>0</v>
          </cell>
          <cell r="Y4172" t="str">
            <v>xx</v>
          </cell>
        </row>
        <row r="4173">
          <cell r="A4173" t="str">
            <v>0653193</v>
          </cell>
          <cell r="B4173" t="str">
            <v>PEDESTRIAN SIGNAL, F&amp;I, LED - COUNT DOWN, 3 DIRECTIONS</v>
          </cell>
          <cell r="C4173" t="str">
            <v>AS</v>
          </cell>
          <cell r="D4173" t="str">
            <v>11</v>
          </cell>
          <cell r="E4173"/>
          <cell r="F4173" t="str">
            <v>Y</v>
          </cell>
          <cell r="G4173" t="str">
            <v>*</v>
          </cell>
          <cell r="H4173">
            <v>41275</v>
          </cell>
          <cell r="I4173">
            <v>42004</v>
          </cell>
          <cell r="J4173" t="str">
            <v/>
          </cell>
          <cell r="K4173"/>
          <cell r="T4173" t="str">
            <v>0653193</v>
          </cell>
          <cell r="U4173" t="str">
            <v xml:space="preserve"> </v>
          </cell>
          <cell r="V4173" t="str">
            <v xml:space="preserve"> </v>
          </cell>
          <cell r="W4173">
            <v>0</v>
          </cell>
          <cell r="X4173">
            <v>0</v>
          </cell>
          <cell r="Y4173" t="str">
            <v>xx</v>
          </cell>
        </row>
        <row r="4174">
          <cell r="A4174" t="str">
            <v>0653300</v>
          </cell>
          <cell r="B4174" t="str">
            <v>PEDESTRIAN SIGNAL , INSTALL ONLY</v>
          </cell>
          <cell r="C4174" t="str">
            <v>AS</v>
          </cell>
          <cell r="D4174" t="str">
            <v>11</v>
          </cell>
          <cell r="E4174"/>
          <cell r="F4174" t="str">
            <v>Y</v>
          </cell>
          <cell r="G4174" t="str">
            <v>*</v>
          </cell>
          <cell r="H4174">
            <v>41275</v>
          </cell>
          <cell r="I4174">
            <v>42004</v>
          </cell>
          <cell r="J4174" t="str">
            <v/>
          </cell>
          <cell r="K4174"/>
          <cell r="T4174" t="str">
            <v>0653300</v>
          </cell>
          <cell r="U4174" t="str">
            <v xml:space="preserve"> </v>
          </cell>
          <cell r="V4174" t="str">
            <v xml:space="preserve"> </v>
          </cell>
          <cell r="W4174">
            <v>0</v>
          </cell>
          <cell r="X4174">
            <v>0</v>
          </cell>
          <cell r="Y4174" t="str">
            <v>xx</v>
          </cell>
        </row>
        <row r="4175">
          <cell r="A4175" t="str">
            <v>0653400</v>
          </cell>
          <cell r="B4175" t="str">
            <v>SIGNAL PEDESTRIAN, RELOCATE</v>
          </cell>
          <cell r="C4175" t="str">
            <v>AS</v>
          </cell>
          <cell r="D4175" t="str">
            <v>11</v>
          </cell>
          <cell r="E4175"/>
          <cell r="F4175" t="str">
            <v>Y</v>
          </cell>
          <cell r="G4175" t="str">
            <v>*</v>
          </cell>
          <cell r="H4175">
            <v>41275</v>
          </cell>
          <cell r="I4175">
            <v>42004</v>
          </cell>
          <cell r="J4175" t="str">
            <v/>
          </cell>
          <cell r="K4175"/>
          <cell r="T4175" t="str">
            <v>0653400</v>
          </cell>
          <cell r="U4175" t="str">
            <v xml:space="preserve"> </v>
          </cell>
          <cell r="V4175" t="str">
            <v xml:space="preserve"> </v>
          </cell>
          <cell r="W4175">
            <v>0</v>
          </cell>
          <cell r="X4175">
            <v>0</v>
          </cell>
          <cell r="Y4175" t="str">
            <v>xx</v>
          </cell>
        </row>
        <row r="4176">
          <cell r="A4176" t="str">
            <v>0654  1 10</v>
          </cell>
          <cell r="B4176" t="str">
            <v>IN ROADWAY LIGHT ASSEMBLY, FURNISH &amp; INSTALL- AC POWERED, COMPLETE CROSSING</v>
          </cell>
          <cell r="C4176" t="str">
            <v>AS</v>
          </cell>
          <cell r="D4176" t="str">
            <v>11</v>
          </cell>
          <cell r="E4176" t="str">
            <v xml:space="preserve"> </v>
          </cell>
          <cell r="F4176" t="str">
            <v>Y</v>
          </cell>
          <cell r="G4176" t="str">
            <v/>
          </cell>
          <cell r="H4176">
            <v>41484</v>
          </cell>
          <cell r="I4176"/>
          <cell r="J4176" t="str">
            <v/>
          </cell>
          <cell r="K4176"/>
          <cell r="T4176" t="str">
            <v>0654 1 10</v>
          </cell>
          <cell r="U4176" t="str">
            <v xml:space="preserve"> </v>
          </cell>
          <cell r="V4176" t="str">
            <v xml:space="preserve"> </v>
          </cell>
          <cell r="W4176">
            <v>0</v>
          </cell>
          <cell r="X4176">
            <v>0</v>
          </cell>
          <cell r="Y4176" t="str">
            <v>xx</v>
          </cell>
        </row>
        <row r="4177">
          <cell r="A4177" t="str">
            <v>0654  1 20</v>
          </cell>
          <cell r="B4177" t="str">
            <v>IN ROADWAY LIGHT ASSEMBLY, FURNISH &amp; INSTALL- SOLAR POWERED, COMPLETE CROSSING</v>
          </cell>
          <cell r="C4177" t="str">
            <v>AS</v>
          </cell>
          <cell r="D4177" t="str">
            <v>11</v>
          </cell>
          <cell r="E4177" t="str">
            <v xml:space="preserve"> </v>
          </cell>
          <cell r="F4177" t="str">
            <v>Y</v>
          </cell>
          <cell r="G4177" t="str">
            <v/>
          </cell>
          <cell r="H4177">
            <v>41484</v>
          </cell>
          <cell r="I4177"/>
          <cell r="J4177" t="str">
            <v/>
          </cell>
          <cell r="K4177"/>
          <cell r="T4177" t="str">
            <v>0654 1 20</v>
          </cell>
          <cell r="U4177" t="str">
            <v xml:space="preserve"> </v>
          </cell>
          <cell r="V4177" t="str">
            <v xml:space="preserve"> </v>
          </cell>
          <cell r="W4177">
            <v>0</v>
          </cell>
          <cell r="X4177">
            <v>0</v>
          </cell>
          <cell r="Y4177" t="str">
            <v>xx</v>
          </cell>
        </row>
        <row r="4178">
          <cell r="A4178" t="str">
            <v>0654  2 11</v>
          </cell>
          <cell r="B4178" t="str">
            <v>RECTANGULAR RAPID FLASHING BEACON, FURNISH &amp; INSTALL- AC POWERED, COMPLETE SIGN ASSEMBLY- SINGLE DIRECTION</v>
          </cell>
          <cell r="C4178" t="str">
            <v>AS</v>
          </cell>
          <cell r="D4178" t="str">
            <v>11</v>
          </cell>
          <cell r="E4178" t="str">
            <v xml:space="preserve"> </v>
          </cell>
          <cell r="F4178" t="str">
            <v>Y</v>
          </cell>
          <cell r="G4178" t="str">
            <v/>
          </cell>
          <cell r="H4178">
            <v>41484</v>
          </cell>
          <cell r="I4178"/>
          <cell r="J4178" t="str">
            <v/>
          </cell>
          <cell r="K4178"/>
          <cell r="T4178" t="str">
            <v>0654 2 11</v>
          </cell>
          <cell r="U4178">
            <v>4546.26</v>
          </cell>
          <cell r="V4178">
            <v>4546.26</v>
          </cell>
          <cell r="W4178">
            <v>0</v>
          </cell>
          <cell r="X4178">
            <v>1</v>
          </cell>
          <cell r="Y4178">
            <v>4546.26</v>
          </cell>
        </row>
        <row r="4179">
          <cell r="A4179" t="str">
            <v>0654  2 12</v>
          </cell>
          <cell r="B4179" t="str">
            <v>RECTANGULAR RAPID FLASHING BEACON, FURNISH &amp; INSTALL- AC POWERED, COMPLETE SIGN ASSEMBLY- BACK TO BACK</v>
          </cell>
          <cell r="C4179" t="str">
            <v>AS</v>
          </cell>
          <cell r="D4179" t="str">
            <v>11</v>
          </cell>
          <cell r="E4179" t="str">
            <v xml:space="preserve"> </v>
          </cell>
          <cell r="F4179" t="str">
            <v>Y</v>
          </cell>
          <cell r="G4179" t="str">
            <v/>
          </cell>
          <cell r="H4179">
            <v>41484</v>
          </cell>
          <cell r="I4179"/>
          <cell r="J4179" t="str">
            <v/>
          </cell>
          <cell r="K4179"/>
          <cell r="T4179" t="str">
            <v>0654 2 12</v>
          </cell>
          <cell r="U4179" t="str">
            <v xml:space="preserve"> </v>
          </cell>
          <cell r="V4179">
            <v>10560</v>
          </cell>
          <cell r="W4179">
            <v>0</v>
          </cell>
          <cell r="X4179">
            <v>1</v>
          </cell>
          <cell r="Y4179">
            <v>10560</v>
          </cell>
        </row>
        <row r="4180">
          <cell r="A4180" t="str">
            <v>0654  2 14</v>
          </cell>
          <cell r="B4180" t="str">
            <v>RECTANGULAR RAPID FLASHING BEACON, FURNISH &amp; INSTALL- AC POWERED, SIGNS AND RRFB UNIT</v>
          </cell>
          <cell r="C4180" t="str">
            <v>EA</v>
          </cell>
          <cell r="D4180" t="str">
            <v>11</v>
          </cell>
          <cell r="E4180" t="str">
            <v>A</v>
          </cell>
          <cell r="F4180" t="str">
            <v>Y</v>
          </cell>
          <cell r="G4180" t="str">
            <v>*</v>
          </cell>
          <cell r="H4180">
            <v>41766</v>
          </cell>
          <cell r="I4180">
            <v>43100</v>
          </cell>
          <cell r="J4180" t="str">
            <v/>
          </cell>
          <cell r="K4180"/>
          <cell r="T4180" t="str">
            <v>0654 2 14</v>
          </cell>
          <cell r="U4180" t="str">
            <v xml:space="preserve"> </v>
          </cell>
          <cell r="V4180" t="str">
            <v xml:space="preserve"> </v>
          </cell>
          <cell r="W4180">
            <v>0</v>
          </cell>
          <cell r="X4180">
            <v>0</v>
          </cell>
          <cell r="Y4180" t="str">
            <v>xx</v>
          </cell>
        </row>
        <row r="4181">
          <cell r="A4181" t="str">
            <v>0654  2 15</v>
          </cell>
          <cell r="B4181" t="str">
            <v>RECTANGULAR RAPID FLASHING BEACON, FURNISH &amp; INSTALL- AC POWER, MAST ARM MOUNT RRFB SIGN ASSEMBLY</v>
          </cell>
          <cell r="C4181" t="str">
            <v>AS</v>
          </cell>
          <cell r="D4181" t="str">
            <v>11</v>
          </cell>
          <cell r="E4181" t="str">
            <v xml:space="preserve"> </v>
          </cell>
          <cell r="F4181" t="str">
            <v>Y</v>
          </cell>
          <cell r="G4181" t="str">
            <v/>
          </cell>
          <cell r="H4181">
            <v>43474</v>
          </cell>
          <cell r="I4181"/>
          <cell r="J4181" t="str">
            <v/>
          </cell>
          <cell r="K4181"/>
          <cell r="T4181" t="str">
            <v>0654 2 15</v>
          </cell>
          <cell r="U4181" t="str">
            <v xml:space="preserve"> </v>
          </cell>
          <cell r="V4181" t="str">
            <v xml:space="preserve"> </v>
          </cell>
          <cell r="W4181">
            <v>0</v>
          </cell>
          <cell r="X4181">
            <v>0</v>
          </cell>
          <cell r="Y4181" t="str">
            <v>xx</v>
          </cell>
        </row>
        <row r="4182">
          <cell r="A4182" t="str">
            <v>0654  2 16</v>
          </cell>
          <cell r="B4182" t="str">
            <v>RECTANGULAR RAPID FLASHING BEACON, FURNISH &amp; INSTALL- AC POWER, POLE MOUNT RRFB SIGN ASSEMBLY</v>
          </cell>
          <cell r="C4182" t="str">
            <v>AS</v>
          </cell>
          <cell r="D4182" t="str">
            <v>11</v>
          </cell>
          <cell r="E4182" t="str">
            <v xml:space="preserve"> </v>
          </cell>
          <cell r="F4182" t="str">
            <v>Y</v>
          </cell>
          <cell r="G4182" t="str">
            <v/>
          </cell>
          <cell r="H4182">
            <v>43474</v>
          </cell>
          <cell r="I4182"/>
          <cell r="J4182" t="str">
            <v/>
          </cell>
          <cell r="K4182"/>
          <cell r="T4182" t="str">
            <v>0654 2 16</v>
          </cell>
          <cell r="U4182" t="str">
            <v xml:space="preserve"> </v>
          </cell>
          <cell r="V4182" t="str">
            <v xml:space="preserve"> </v>
          </cell>
          <cell r="W4182">
            <v>0</v>
          </cell>
          <cell r="X4182">
            <v>0</v>
          </cell>
          <cell r="Y4182" t="str">
            <v>xx</v>
          </cell>
        </row>
        <row r="4183">
          <cell r="A4183" t="str">
            <v>0654  2 21</v>
          </cell>
          <cell r="B4183" t="str">
            <v>RECTANGULAR RAPID FLASHING BEACON, FURNISH &amp; INSTALL- SOLAR POWERED, COMPLETE SIGN ASSEMBLY- SINGLE DIRECTION</v>
          </cell>
          <cell r="C4183" t="str">
            <v>AS</v>
          </cell>
          <cell r="D4183" t="str">
            <v>11</v>
          </cell>
          <cell r="E4183" t="str">
            <v xml:space="preserve"> </v>
          </cell>
          <cell r="F4183" t="str">
            <v>Y</v>
          </cell>
          <cell r="G4183" t="str">
            <v/>
          </cell>
          <cell r="H4183">
            <v>41484</v>
          </cell>
          <cell r="I4183"/>
          <cell r="J4183" t="str">
            <v/>
          </cell>
          <cell r="K4183"/>
          <cell r="T4183" t="str">
            <v>0654 2 21</v>
          </cell>
          <cell r="U4183">
            <v>5800</v>
          </cell>
          <cell r="V4183">
            <v>6114.97</v>
          </cell>
          <cell r="W4183">
            <v>0</v>
          </cell>
          <cell r="X4183">
            <v>1.0543051724137931</v>
          </cell>
          <cell r="Y4183">
            <v>6114.97</v>
          </cell>
        </row>
        <row r="4184">
          <cell r="A4184" t="str">
            <v>0654  2 22</v>
          </cell>
          <cell r="B4184" t="str">
            <v>RECTANGULAR RAPID FLASHING BEACON, FURNISH &amp; INSTALL- SOLAR POWERED, COMPLETE SIGN ASSEMBLY- BACK TO BACK</v>
          </cell>
          <cell r="C4184" t="str">
            <v>AS</v>
          </cell>
          <cell r="D4184" t="str">
            <v>11</v>
          </cell>
          <cell r="E4184" t="str">
            <v xml:space="preserve"> </v>
          </cell>
          <cell r="F4184" t="str">
            <v>Y</v>
          </cell>
          <cell r="G4184" t="str">
            <v/>
          </cell>
          <cell r="H4184">
            <v>41484</v>
          </cell>
          <cell r="I4184"/>
          <cell r="J4184" t="str">
            <v/>
          </cell>
          <cell r="K4184"/>
          <cell r="T4184" t="str">
            <v>0654 2 22</v>
          </cell>
          <cell r="U4184" t="str">
            <v xml:space="preserve"> </v>
          </cell>
          <cell r="V4184" t="str">
            <v xml:space="preserve"> </v>
          </cell>
          <cell r="W4184">
            <v>0</v>
          </cell>
          <cell r="X4184">
            <v>0</v>
          </cell>
          <cell r="Y4184" t="str">
            <v>xx</v>
          </cell>
        </row>
        <row r="4185">
          <cell r="A4185" t="str">
            <v>0654  2 30</v>
          </cell>
          <cell r="B4185" t="str">
            <v>RECTANGULAR RAPID FLASHING BEACON, INSTALL COMPLETE SIGN ASSEMBLY</v>
          </cell>
          <cell r="C4185" t="str">
            <v>AS</v>
          </cell>
          <cell r="D4185" t="str">
            <v>11</v>
          </cell>
          <cell r="E4185" t="str">
            <v xml:space="preserve"> </v>
          </cell>
          <cell r="F4185" t="str">
            <v>Y</v>
          </cell>
          <cell r="G4185" t="str">
            <v/>
          </cell>
          <cell r="H4185">
            <v>41484</v>
          </cell>
          <cell r="I4185"/>
          <cell r="J4185" t="str">
            <v/>
          </cell>
          <cell r="K4185"/>
          <cell r="T4185" t="str">
            <v>0654 2 30</v>
          </cell>
          <cell r="U4185" t="str">
            <v xml:space="preserve"> </v>
          </cell>
          <cell r="V4185" t="str">
            <v xml:space="preserve"> </v>
          </cell>
          <cell r="W4185">
            <v>0</v>
          </cell>
          <cell r="X4185">
            <v>0</v>
          </cell>
          <cell r="Y4185" t="str">
            <v>xx</v>
          </cell>
        </row>
        <row r="4186">
          <cell r="A4186" t="str">
            <v>0654  2 40</v>
          </cell>
          <cell r="B4186" t="str">
            <v>RECTANGULAR RAPID FLASHING BEACON, RELOCATE COMPLETE SIGN ASSEMBLY</v>
          </cell>
          <cell r="C4186" t="str">
            <v>AS</v>
          </cell>
          <cell r="D4186" t="str">
            <v>11</v>
          </cell>
          <cell r="E4186" t="str">
            <v xml:space="preserve"> </v>
          </cell>
          <cell r="F4186" t="str">
            <v>Y</v>
          </cell>
          <cell r="G4186" t="str">
            <v/>
          </cell>
          <cell r="H4186">
            <v>41484</v>
          </cell>
          <cell r="I4186"/>
          <cell r="J4186" t="str">
            <v/>
          </cell>
          <cell r="K4186"/>
          <cell r="T4186" t="str">
            <v>0654 2 40</v>
          </cell>
          <cell r="U4186" t="str">
            <v xml:space="preserve"> </v>
          </cell>
          <cell r="V4186" t="str">
            <v xml:space="preserve"> </v>
          </cell>
          <cell r="W4186">
            <v>0</v>
          </cell>
          <cell r="X4186">
            <v>0</v>
          </cell>
          <cell r="Y4186" t="str">
            <v>xx</v>
          </cell>
        </row>
        <row r="4187">
          <cell r="A4187" t="str">
            <v>0654  2 50</v>
          </cell>
          <cell r="B4187" t="str">
            <v>RECTANGULAR RAPID FLASHING BEACON, ADJUST/MODIFY</v>
          </cell>
          <cell r="C4187" t="str">
            <v>AS</v>
          </cell>
          <cell r="D4187" t="str">
            <v>11</v>
          </cell>
          <cell r="E4187"/>
          <cell r="F4187" t="str">
            <v>Y</v>
          </cell>
          <cell r="G4187" t="str">
            <v/>
          </cell>
          <cell r="H4187">
            <v>41484</v>
          </cell>
          <cell r="I4187"/>
          <cell r="J4187" t="str">
            <v/>
          </cell>
          <cell r="K4187"/>
          <cell r="T4187" t="str">
            <v>0654 2 50</v>
          </cell>
          <cell r="U4187" t="str">
            <v xml:space="preserve"> </v>
          </cell>
          <cell r="V4187" t="str">
            <v xml:space="preserve"> </v>
          </cell>
          <cell r="W4187">
            <v>0</v>
          </cell>
          <cell r="X4187">
            <v>0</v>
          </cell>
          <cell r="Y4187" t="str">
            <v>xx</v>
          </cell>
        </row>
        <row r="4188">
          <cell r="A4188" t="str">
            <v>0654  2 60</v>
          </cell>
          <cell r="B4188" t="str">
            <v>RECTANGULAR RAPID FLASHING BEACON, REMOVE COMPLETE SIGN ASSEMBLY</v>
          </cell>
          <cell r="C4188" t="str">
            <v>AS</v>
          </cell>
          <cell r="D4188" t="str">
            <v>11</v>
          </cell>
          <cell r="E4188" t="str">
            <v xml:space="preserve"> </v>
          </cell>
          <cell r="F4188" t="str">
            <v>Y</v>
          </cell>
          <cell r="G4188" t="str">
            <v/>
          </cell>
          <cell r="H4188">
            <v>41484</v>
          </cell>
          <cell r="I4188"/>
          <cell r="J4188" t="str">
            <v/>
          </cell>
          <cell r="K4188"/>
          <cell r="T4188" t="str">
            <v>0654 2 60</v>
          </cell>
          <cell r="U4188" t="str">
            <v xml:space="preserve"> </v>
          </cell>
          <cell r="V4188" t="str">
            <v xml:space="preserve"> </v>
          </cell>
          <cell r="W4188">
            <v>0</v>
          </cell>
          <cell r="X4188">
            <v>0</v>
          </cell>
          <cell r="Y4188" t="str">
            <v>xx</v>
          </cell>
        </row>
        <row r="4189">
          <cell r="A4189" t="str">
            <v>0654  2500</v>
          </cell>
          <cell r="B4189" t="str">
            <v>RECTANGULAR RAPID FLASHING BEACON, FURNISH &amp; INSTALL, MAST ARM MOUNTED ASSEMBLY, PROJECT 196022-5-52-01</v>
          </cell>
          <cell r="C4189" t="str">
            <v>AS</v>
          </cell>
          <cell r="D4189" t="str">
            <v>11</v>
          </cell>
          <cell r="E4189" t="str">
            <v>A</v>
          </cell>
          <cell r="F4189" t="str">
            <v>Y</v>
          </cell>
          <cell r="G4189" t="str">
            <v>*</v>
          </cell>
          <cell r="H4189">
            <v>43038</v>
          </cell>
          <cell r="I4189">
            <v>43281</v>
          </cell>
          <cell r="J4189" t="str">
            <v/>
          </cell>
          <cell r="K4189"/>
          <cell r="T4189" t="str">
            <v>0654 2500</v>
          </cell>
          <cell r="U4189" t="str">
            <v xml:space="preserve"> </v>
          </cell>
          <cell r="V4189" t="str">
            <v xml:space="preserve"> </v>
          </cell>
          <cell r="W4189">
            <v>0</v>
          </cell>
          <cell r="X4189">
            <v>0</v>
          </cell>
          <cell r="Y4189" t="str">
            <v>xx</v>
          </cell>
        </row>
        <row r="4190">
          <cell r="A4190" t="str">
            <v>0654  2501</v>
          </cell>
          <cell r="B4190" t="str">
            <v>RECTANGULAR RAPID FLASHING BEACON, FURNISH &amp; INSTALL, POLE MOUNTED ASSEMBLY, PROJECT 196022-5-52-01</v>
          </cell>
          <cell r="C4190" t="str">
            <v>AS</v>
          </cell>
          <cell r="D4190" t="str">
            <v>11</v>
          </cell>
          <cell r="E4190" t="str">
            <v>A</v>
          </cell>
          <cell r="F4190" t="str">
            <v>Y</v>
          </cell>
          <cell r="G4190" t="str">
            <v>*</v>
          </cell>
          <cell r="H4190">
            <v>43038</v>
          </cell>
          <cell r="I4190">
            <v>43281</v>
          </cell>
          <cell r="J4190" t="str">
            <v/>
          </cell>
          <cell r="K4190"/>
          <cell r="T4190" t="str">
            <v>0654 2501</v>
          </cell>
          <cell r="U4190" t="str">
            <v xml:space="preserve"> </v>
          </cell>
          <cell r="V4190" t="str">
            <v xml:space="preserve"> </v>
          </cell>
          <cell r="W4190">
            <v>0</v>
          </cell>
          <cell r="X4190">
            <v>0</v>
          </cell>
          <cell r="Y4190" t="str">
            <v>xx</v>
          </cell>
        </row>
        <row r="4191">
          <cell r="A4191" t="str">
            <v>0654  3 10</v>
          </cell>
          <cell r="B4191" t="str">
            <v>PEDESTRIAN HYBRID BEACON ASSEMBLY, FURNISH &amp; INSTALL COMPLETE ASSEMBLY</v>
          </cell>
          <cell r="C4191" t="str">
            <v>AS</v>
          </cell>
          <cell r="D4191" t="str">
            <v>11</v>
          </cell>
          <cell r="E4191"/>
          <cell r="F4191" t="str">
            <v>Y</v>
          </cell>
          <cell r="G4191" t="str">
            <v/>
          </cell>
          <cell r="H4191">
            <v>41484</v>
          </cell>
          <cell r="I4191"/>
          <cell r="J4191" t="str">
            <v/>
          </cell>
          <cell r="K4191"/>
          <cell r="T4191" t="str">
            <v>0654 3 10</v>
          </cell>
          <cell r="U4191">
            <v>1151.58</v>
          </cell>
          <cell r="V4191">
            <v>1151.58</v>
          </cell>
          <cell r="W4191">
            <v>0</v>
          </cell>
          <cell r="X4191">
            <v>1</v>
          </cell>
          <cell r="Y4191">
            <v>1151.58</v>
          </cell>
        </row>
        <row r="4192">
          <cell r="A4192" t="str">
            <v>0654  3 40</v>
          </cell>
          <cell r="B4192" t="str">
            <v>PEDESTRIAN HYBRID BEACON ASSEMBLY, RELOCATE</v>
          </cell>
          <cell r="C4192" t="str">
            <v>AS</v>
          </cell>
          <cell r="D4192" t="str">
            <v>11</v>
          </cell>
          <cell r="E4192" t="str">
            <v xml:space="preserve"> </v>
          </cell>
          <cell r="F4192" t="str">
            <v>Y</v>
          </cell>
          <cell r="G4192" t="str">
            <v/>
          </cell>
          <cell r="H4192">
            <v>43356</v>
          </cell>
          <cell r="I4192"/>
          <cell r="J4192">
            <v>1200</v>
          </cell>
          <cell r="K4192"/>
          <cell r="T4192" t="str">
            <v>0654 3 40</v>
          </cell>
          <cell r="U4192" t="str">
            <v xml:space="preserve"> </v>
          </cell>
          <cell r="V4192" t="str">
            <v xml:space="preserve"> </v>
          </cell>
          <cell r="W4192">
            <v>0</v>
          </cell>
          <cell r="X4192">
            <v>0</v>
          </cell>
          <cell r="Y4192" t="str">
            <v>xx</v>
          </cell>
        </row>
        <row r="4193">
          <cell r="A4193" t="str">
            <v>0654  3 60</v>
          </cell>
          <cell r="B4193" t="str">
            <v>PEDESTRIAN HYBRID BEACON ASSEMBLY, REMOVE</v>
          </cell>
          <cell r="C4193" t="str">
            <v>AS</v>
          </cell>
          <cell r="D4193" t="str">
            <v>11</v>
          </cell>
          <cell r="E4193" t="str">
            <v xml:space="preserve"> </v>
          </cell>
          <cell r="F4193" t="str">
            <v>Y</v>
          </cell>
          <cell r="G4193" t="str">
            <v/>
          </cell>
          <cell r="H4193">
            <v>41484</v>
          </cell>
          <cell r="I4193"/>
          <cell r="J4193" t="str">
            <v/>
          </cell>
          <cell r="K4193"/>
          <cell r="T4193" t="str">
            <v>0654 3 60</v>
          </cell>
          <cell r="U4193" t="str">
            <v xml:space="preserve"> </v>
          </cell>
          <cell r="V4193" t="str">
            <v xml:space="preserve"> </v>
          </cell>
          <cell r="W4193">
            <v>0</v>
          </cell>
          <cell r="X4193">
            <v>0</v>
          </cell>
          <cell r="Y4193" t="str">
            <v>xx</v>
          </cell>
        </row>
        <row r="4194">
          <cell r="A4194" t="str">
            <v>0659  1 01</v>
          </cell>
          <cell r="B4194" t="str">
            <v>RETROFIT EXISTING SIGNAL HEAD- AUXILIARIES, F&amp;I, BACKPLATE- BLACK</v>
          </cell>
          <cell r="C4194" t="str">
            <v>EA</v>
          </cell>
          <cell r="D4194" t="str">
            <v>11</v>
          </cell>
          <cell r="E4194"/>
          <cell r="F4194" t="str">
            <v>Y</v>
          </cell>
          <cell r="G4194" t="str">
            <v>*</v>
          </cell>
          <cell r="H4194">
            <v>41275</v>
          </cell>
          <cell r="I4194">
            <v>42004</v>
          </cell>
          <cell r="J4194" t="str">
            <v/>
          </cell>
          <cell r="K4194"/>
          <cell r="T4194" t="str">
            <v>0659 1 01</v>
          </cell>
          <cell r="U4194" t="str">
            <v xml:space="preserve"> </v>
          </cell>
          <cell r="V4194" t="str">
            <v xml:space="preserve"> </v>
          </cell>
          <cell r="W4194">
            <v>0</v>
          </cell>
          <cell r="X4194">
            <v>0</v>
          </cell>
          <cell r="Y4194" t="str">
            <v>xx</v>
          </cell>
        </row>
        <row r="4195">
          <cell r="A4195" t="str">
            <v>0659  1 02</v>
          </cell>
          <cell r="B4195" t="str">
            <v>RETROFIT EXISTING SIGNAL HEAD- AUXILIARIES, F&amp;I, BLACK BACKPLATE WITH RETROREFLECTIVE BORDER</v>
          </cell>
          <cell r="C4195" t="str">
            <v>EA</v>
          </cell>
          <cell r="D4195" t="str">
            <v>11</v>
          </cell>
          <cell r="E4195"/>
          <cell r="F4195" t="str">
            <v>Y</v>
          </cell>
          <cell r="G4195" t="str">
            <v>*</v>
          </cell>
          <cell r="H4195">
            <v>41275</v>
          </cell>
          <cell r="I4195">
            <v>42004</v>
          </cell>
          <cell r="J4195" t="str">
            <v/>
          </cell>
          <cell r="K4195"/>
          <cell r="T4195" t="str">
            <v>0659 1 02</v>
          </cell>
          <cell r="U4195" t="str">
            <v xml:space="preserve"> </v>
          </cell>
          <cell r="V4195" t="str">
            <v xml:space="preserve"> </v>
          </cell>
          <cell r="W4195">
            <v>0</v>
          </cell>
          <cell r="X4195">
            <v>0</v>
          </cell>
          <cell r="Y4195" t="str">
            <v>xx</v>
          </cell>
        </row>
        <row r="4196">
          <cell r="A4196" t="str">
            <v>0659  1 03</v>
          </cell>
          <cell r="B4196" t="str">
            <v>RETROFIT EXISTING SIGNAL HEAD- AUXILIARIES, F&amp;I, DISCONNECT HANGER</v>
          </cell>
          <cell r="C4196" t="str">
            <v>EA</v>
          </cell>
          <cell r="D4196" t="str">
            <v>11</v>
          </cell>
          <cell r="E4196"/>
          <cell r="F4196" t="str">
            <v>Y</v>
          </cell>
          <cell r="G4196" t="str">
            <v>*</v>
          </cell>
          <cell r="H4196">
            <v>41275</v>
          </cell>
          <cell r="I4196">
            <v>42004</v>
          </cell>
          <cell r="J4196" t="str">
            <v/>
          </cell>
          <cell r="K4196"/>
          <cell r="T4196" t="str">
            <v>0659 1 03</v>
          </cell>
          <cell r="U4196" t="str">
            <v xml:space="preserve"> </v>
          </cell>
          <cell r="V4196" t="str">
            <v xml:space="preserve"> </v>
          </cell>
          <cell r="W4196">
            <v>3684.3932701995168</v>
          </cell>
          <cell r="X4196">
            <v>0</v>
          </cell>
          <cell r="Y4196">
            <v>3684.3932701995168</v>
          </cell>
        </row>
        <row r="4197">
          <cell r="A4197" t="str">
            <v>0659  1 04</v>
          </cell>
          <cell r="B4197" t="str">
            <v>RETROFIT EXISTING SIGNAL HEAD- AUXILIARIES, F&amp;I, PIVOTALHANGER</v>
          </cell>
          <cell r="C4197" t="str">
            <v>EA</v>
          </cell>
          <cell r="D4197" t="str">
            <v>11</v>
          </cell>
          <cell r="E4197"/>
          <cell r="F4197" t="str">
            <v>Y</v>
          </cell>
          <cell r="G4197" t="str">
            <v>*</v>
          </cell>
          <cell r="H4197">
            <v>41275</v>
          </cell>
          <cell r="I4197">
            <v>42004</v>
          </cell>
          <cell r="J4197" t="str">
            <v/>
          </cell>
          <cell r="K4197"/>
          <cell r="T4197" t="str">
            <v>0659 1 04</v>
          </cell>
          <cell r="U4197" t="str">
            <v xml:space="preserve"> </v>
          </cell>
          <cell r="V4197" t="str">
            <v xml:space="preserve"> </v>
          </cell>
          <cell r="W4197">
            <v>0</v>
          </cell>
          <cell r="X4197">
            <v>0</v>
          </cell>
          <cell r="Y4197" t="str">
            <v>xx</v>
          </cell>
        </row>
        <row r="4198">
          <cell r="A4198" t="str">
            <v>0659  1 05</v>
          </cell>
          <cell r="B4198" t="str">
            <v>RETROFIT EXISTING SIGNAL HEAD- AUXILIARIES, F&amp;I, TUNNEL VISOR</v>
          </cell>
          <cell r="C4198" t="str">
            <v>EA</v>
          </cell>
          <cell r="D4198" t="str">
            <v>11</v>
          </cell>
          <cell r="E4198"/>
          <cell r="F4198" t="str">
            <v>Y</v>
          </cell>
          <cell r="G4198" t="str">
            <v>*</v>
          </cell>
          <cell r="H4198">
            <v>41275</v>
          </cell>
          <cell r="I4198">
            <v>42004</v>
          </cell>
          <cell r="J4198" t="str">
            <v/>
          </cell>
          <cell r="K4198"/>
          <cell r="T4198" t="str">
            <v>0659 1 05</v>
          </cell>
          <cell r="U4198" t="str">
            <v xml:space="preserve"> </v>
          </cell>
          <cell r="V4198" t="str">
            <v xml:space="preserve"> </v>
          </cell>
          <cell r="W4198">
            <v>0</v>
          </cell>
          <cell r="X4198">
            <v>0</v>
          </cell>
          <cell r="Y4198" t="str">
            <v>xx</v>
          </cell>
        </row>
        <row r="4199">
          <cell r="A4199" t="str">
            <v>0659  1 06</v>
          </cell>
          <cell r="B4199" t="str">
            <v>RETROFIT EXISTING SIGNAL HEAD- AUXILIARIES, F&amp;I, 12" LED MODULE- STANDARD</v>
          </cell>
          <cell r="C4199" t="str">
            <v>EA</v>
          </cell>
          <cell r="D4199" t="str">
            <v>11</v>
          </cell>
          <cell r="E4199"/>
          <cell r="F4199" t="str">
            <v>Y</v>
          </cell>
          <cell r="G4199" t="str">
            <v>*</v>
          </cell>
          <cell r="H4199">
            <v>41275</v>
          </cell>
          <cell r="I4199">
            <v>42004</v>
          </cell>
          <cell r="J4199" t="str">
            <v/>
          </cell>
          <cell r="K4199"/>
          <cell r="T4199" t="str">
            <v>0659 1 06</v>
          </cell>
          <cell r="U4199" t="str">
            <v xml:space="preserve"> </v>
          </cell>
          <cell r="V4199" t="str">
            <v xml:space="preserve"> </v>
          </cell>
          <cell r="W4199">
            <v>0</v>
          </cell>
          <cell r="X4199">
            <v>0</v>
          </cell>
          <cell r="Y4199" t="str">
            <v>xx</v>
          </cell>
        </row>
        <row r="4200">
          <cell r="A4200" t="str">
            <v>0659  1 07</v>
          </cell>
          <cell r="B4200" t="str">
            <v>RETROFIT EXISTING SIGNAL HEAD- AUXILIARIES, F&amp;I, 8" LED MODULE- EMERGENCY SIGNAL</v>
          </cell>
          <cell r="C4200" t="str">
            <v>EA</v>
          </cell>
          <cell r="D4200" t="str">
            <v>11</v>
          </cell>
          <cell r="E4200"/>
          <cell r="F4200" t="str">
            <v>Y</v>
          </cell>
          <cell r="G4200" t="str">
            <v>*</v>
          </cell>
          <cell r="H4200">
            <v>41275</v>
          </cell>
          <cell r="I4200">
            <v>42004</v>
          </cell>
          <cell r="J4200" t="str">
            <v/>
          </cell>
          <cell r="K4200"/>
          <cell r="T4200" t="str">
            <v>0659 1 07</v>
          </cell>
          <cell r="U4200" t="str">
            <v xml:space="preserve"> </v>
          </cell>
          <cell r="V4200" t="str">
            <v xml:space="preserve"> </v>
          </cell>
          <cell r="W4200">
            <v>0</v>
          </cell>
          <cell r="X4200">
            <v>0</v>
          </cell>
          <cell r="Y4200" t="str">
            <v>xx</v>
          </cell>
        </row>
        <row r="4201">
          <cell r="A4201" t="str">
            <v>0659  1101</v>
          </cell>
          <cell r="B4201" t="str">
            <v>MOUNTING ASSEMBLY, REPAIR/REPLACE/RETRO- FURNISH &amp; INSTALL,  MAST ARM MOUNTING ASSEMBLY</v>
          </cell>
          <cell r="C4201" t="str">
            <v>EA</v>
          </cell>
          <cell r="D4201" t="str">
            <v>11</v>
          </cell>
          <cell r="E4201"/>
          <cell r="F4201" t="str">
            <v>Y</v>
          </cell>
          <cell r="G4201" t="str">
            <v/>
          </cell>
          <cell r="H4201">
            <v>41878</v>
          </cell>
          <cell r="I4201"/>
          <cell r="J4201" t="str">
            <v/>
          </cell>
          <cell r="K4201"/>
          <cell r="T4201" t="str">
            <v>0659 1101</v>
          </cell>
          <cell r="U4201" t="str">
            <v xml:space="preserve"> </v>
          </cell>
          <cell r="V4201" t="str">
            <v xml:space="preserve"> </v>
          </cell>
          <cell r="W4201">
            <v>0</v>
          </cell>
          <cell r="X4201">
            <v>0</v>
          </cell>
          <cell r="Y4201" t="str">
            <v>xx</v>
          </cell>
        </row>
        <row r="4202">
          <cell r="A4202" t="str">
            <v>0659  1102</v>
          </cell>
          <cell r="B4202" t="str">
            <v>MOUNTING ASSEMBLY, REPAIR/REPLACE/RETRO- FURNISH &amp; INSTALL, SPAN WIRE MOUNTING ASSEMBLY</v>
          </cell>
          <cell r="C4202" t="str">
            <v>EA</v>
          </cell>
          <cell r="D4202" t="str">
            <v>11</v>
          </cell>
          <cell r="E4202"/>
          <cell r="F4202" t="str">
            <v>Y</v>
          </cell>
          <cell r="G4202" t="str">
            <v/>
          </cell>
          <cell r="H4202">
            <v>41878</v>
          </cell>
          <cell r="I4202"/>
          <cell r="J4202" t="str">
            <v/>
          </cell>
          <cell r="K4202"/>
          <cell r="T4202" t="str">
            <v>0659 1102</v>
          </cell>
          <cell r="U4202" t="str">
            <v xml:space="preserve"> </v>
          </cell>
          <cell r="V4202">
            <v>610</v>
          </cell>
          <cell r="W4202">
            <v>0</v>
          </cell>
          <cell r="X4202">
            <v>1</v>
          </cell>
          <cell r="Y4202">
            <v>610</v>
          </cell>
        </row>
        <row r="4203">
          <cell r="A4203" t="str">
            <v>0659  1104</v>
          </cell>
          <cell r="B4203" t="str">
            <v>MOUNTING ASSEMBLY, REPAIR/REPLACE/RETRO- FURNISH &amp; INSTALL, DISCONNECT HANGER</v>
          </cell>
          <cell r="C4203" t="str">
            <v>EA</v>
          </cell>
          <cell r="D4203" t="str">
            <v>11</v>
          </cell>
          <cell r="E4203" t="str">
            <v xml:space="preserve"> </v>
          </cell>
          <cell r="F4203" t="str">
            <v>Y</v>
          </cell>
          <cell r="G4203" t="str">
            <v/>
          </cell>
          <cell r="H4203">
            <v>42361</v>
          </cell>
          <cell r="I4203"/>
          <cell r="J4203" t="str">
            <v/>
          </cell>
          <cell r="K4203"/>
          <cell r="T4203" t="str">
            <v>0659 1104</v>
          </cell>
          <cell r="U4203" t="str">
            <v xml:space="preserve"> </v>
          </cell>
          <cell r="V4203" t="str">
            <v xml:space="preserve"> </v>
          </cell>
          <cell r="W4203">
            <v>0</v>
          </cell>
          <cell r="X4203">
            <v>0</v>
          </cell>
          <cell r="Y4203" t="str">
            <v>xx</v>
          </cell>
        </row>
        <row r="4204">
          <cell r="A4204" t="str">
            <v>0659  1302</v>
          </cell>
          <cell r="B4204" t="str">
            <v>MOUNTING ASSEMBLY, REPAIR/REPLACE/RETRO- INSTALL/FURNISHED BY FDOT, SPAN WIRE MOUNTING ASSEMBLY</v>
          </cell>
          <cell r="C4204" t="str">
            <v>EA</v>
          </cell>
          <cell r="D4204" t="str">
            <v>11</v>
          </cell>
          <cell r="E4204" t="str">
            <v>P</v>
          </cell>
          <cell r="F4204" t="str">
            <v>Y</v>
          </cell>
          <cell r="G4204" t="str">
            <v/>
          </cell>
          <cell r="H4204">
            <v>43300</v>
          </cell>
          <cell r="I4204"/>
          <cell r="J4204" t="str">
            <v/>
          </cell>
          <cell r="K4204"/>
          <cell r="T4204" t="str">
            <v>0659 1302</v>
          </cell>
          <cell r="U4204" t="str">
            <v xml:space="preserve"> </v>
          </cell>
          <cell r="V4204" t="str">
            <v xml:space="preserve"> </v>
          </cell>
          <cell r="W4204">
            <v>0</v>
          </cell>
          <cell r="X4204">
            <v>0</v>
          </cell>
          <cell r="Y4204" t="str">
            <v>xx</v>
          </cell>
        </row>
        <row r="4205">
          <cell r="A4205" t="str">
            <v>0659101</v>
          </cell>
          <cell r="B4205" t="str">
            <v>TEMP DUMMY PAYITEM FOR WT DATA MIGRATION</v>
          </cell>
          <cell r="C4205" t="str">
            <v>EA</v>
          </cell>
          <cell r="D4205" t="str">
            <v>11</v>
          </cell>
          <cell r="E4205"/>
          <cell r="F4205" t="str">
            <v>Y</v>
          </cell>
          <cell r="G4205" t="str">
            <v>*</v>
          </cell>
          <cell r="H4205">
            <v>40179</v>
          </cell>
          <cell r="I4205">
            <v>41275</v>
          </cell>
          <cell r="J4205" t="str">
            <v/>
          </cell>
          <cell r="K4205"/>
          <cell r="T4205" t="str">
            <v>0659101</v>
          </cell>
          <cell r="U4205" t="str">
            <v xml:space="preserve"> </v>
          </cell>
          <cell r="V4205" t="str">
            <v xml:space="preserve"> </v>
          </cell>
          <cell r="W4205">
            <v>0</v>
          </cell>
          <cell r="X4205">
            <v>0</v>
          </cell>
          <cell r="Y4205" t="str">
            <v>xx</v>
          </cell>
        </row>
        <row r="4206">
          <cell r="A4206" t="str">
            <v>0659106</v>
          </cell>
          <cell r="B4206" t="str">
            <v>TEMP DUMMY PAYITEM FOR WT DATA MIGRATION</v>
          </cell>
          <cell r="C4206" t="str">
            <v>EA</v>
          </cell>
          <cell r="D4206" t="str">
            <v>11</v>
          </cell>
          <cell r="E4206"/>
          <cell r="F4206" t="str">
            <v>Y</v>
          </cell>
          <cell r="G4206" t="str">
            <v>*</v>
          </cell>
          <cell r="H4206">
            <v>40179</v>
          </cell>
          <cell r="I4206">
            <v>41275</v>
          </cell>
          <cell r="J4206" t="str">
            <v/>
          </cell>
          <cell r="K4206"/>
          <cell r="T4206" t="str">
            <v>0659106</v>
          </cell>
          <cell r="U4206" t="str">
            <v xml:space="preserve"> </v>
          </cell>
          <cell r="V4206" t="str">
            <v xml:space="preserve"> </v>
          </cell>
          <cell r="W4206">
            <v>0</v>
          </cell>
          <cell r="X4206">
            <v>0</v>
          </cell>
          <cell r="Y4206" t="str">
            <v>xx</v>
          </cell>
        </row>
        <row r="4207">
          <cell r="A4207" t="str">
            <v>0659107</v>
          </cell>
          <cell r="B4207" t="str">
            <v>TEMP DUMMY PAYITEM FOR WT DATA MIGRATION</v>
          </cell>
          <cell r="C4207" t="str">
            <v>EA</v>
          </cell>
          <cell r="D4207" t="str">
            <v>11</v>
          </cell>
          <cell r="E4207"/>
          <cell r="F4207" t="str">
            <v>Y</v>
          </cell>
          <cell r="G4207" t="str">
            <v>*</v>
          </cell>
          <cell r="H4207">
            <v>40179</v>
          </cell>
          <cell r="I4207">
            <v>41275</v>
          </cell>
          <cell r="J4207" t="str">
            <v/>
          </cell>
          <cell r="K4207"/>
          <cell r="T4207" t="str">
            <v>0659107</v>
          </cell>
          <cell r="U4207" t="str">
            <v xml:space="preserve"> </v>
          </cell>
          <cell r="V4207" t="str">
            <v xml:space="preserve"> </v>
          </cell>
          <cell r="W4207">
            <v>0</v>
          </cell>
          <cell r="X4207">
            <v>0</v>
          </cell>
          <cell r="Y4207" t="str">
            <v>xx</v>
          </cell>
        </row>
        <row r="4208">
          <cell r="A4208" t="str">
            <v>0659108</v>
          </cell>
          <cell r="B4208" t="str">
            <v>TEMP DUMMY PAYITEM FOR WT DATA MIGRATION</v>
          </cell>
          <cell r="C4208" t="str">
            <v>EA</v>
          </cell>
          <cell r="D4208" t="str">
            <v>11</v>
          </cell>
          <cell r="E4208"/>
          <cell r="F4208" t="str">
            <v>Y</v>
          </cell>
          <cell r="G4208" t="str">
            <v>*</v>
          </cell>
          <cell r="H4208">
            <v>40179</v>
          </cell>
          <cell r="I4208">
            <v>41275</v>
          </cell>
          <cell r="J4208" t="str">
            <v/>
          </cell>
          <cell r="K4208"/>
          <cell r="T4208" t="str">
            <v>0659108</v>
          </cell>
          <cell r="U4208" t="str">
            <v xml:space="preserve"> </v>
          </cell>
          <cell r="V4208" t="str">
            <v xml:space="preserve"> </v>
          </cell>
          <cell r="W4208">
            <v>0</v>
          </cell>
          <cell r="X4208">
            <v>0</v>
          </cell>
          <cell r="Y4208" t="str">
            <v>xx</v>
          </cell>
        </row>
        <row r="4209">
          <cell r="A4209" t="str">
            <v>0659109</v>
          </cell>
          <cell r="B4209" t="str">
            <v>TEMP DUMMY PAYITEM FOR WT DATA MIGRATION</v>
          </cell>
          <cell r="C4209" t="str">
            <v>EA</v>
          </cell>
          <cell r="D4209" t="str">
            <v>11</v>
          </cell>
          <cell r="E4209"/>
          <cell r="F4209" t="str">
            <v>Y</v>
          </cell>
          <cell r="G4209" t="str">
            <v>*</v>
          </cell>
          <cell r="H4209">
            <v>40179</v>
          </cell>
          <cell r="I4209">
            <v>41275</v>
          </cell>
          <cell r="J4209" t="str">
            <v/>
          </cell>
          <cell r="K4209"/>
          <cell r="T4209" t="str">
            <v>0659109</v>
          </cell>
          <cell r="U4209" t="str">
            <v xml:space="preserve"> </v>
          </cell>
          <cell r="V4209" t="str">
            <v xml:space="preserve"> </v>
          </cell>
          <cell r="W4209">
            <v>0</v>
          </cell>
          <cell r="X4209">
            <v>0</v>
          </cell>
          <cell r="Y4209" t="str">
            <v>xx</v>
          </cell>
        </row>
        <row r="4210">
          <cell r="A4210" t="str">
            <v>0659110</v>
          </cell>
          <cell r="B4210" t="str">
            <v>TEMP DUMMY PAYITEM FOR WT DATA MIGRATION</v>
          </cell>
          <cell r="C4210" t="str">
            <v>EA</v>
          </cell>
          <cell r="D4210" t="str">
            <v>11</v>
          </cell>
          <cell r="E4210"/>
          <cell r="F4210" t="str">
            <v>Y</v>
          </cell>
          <cell r="G4210" t="str">
            <v>*</v>
          </cell>
          <cell r="H4210">
            <v>40179</v>
          </cell>
          <cell r="I4210">
            <v>41275</v>
          </cell>
          <cell r="J4210" t="str">
            <v/>
          </cell>
          <cell r="K4210"/>
          <cell r="T4210" t="str">
            <v>0659110</v>
          </cell>
          <cell r="U4210" t="str">
            <v xml:space="preserve"> </v>
          </cell>
          <cell r="V4210" t="str">
            <v xml:space="preserve"> </v>
          </cell>
          <cell r="W4210">
            <v>0</v>
          </cell>
          <cell r="X4210">
            <v>0</v>
          </cell>
          <cell r="Y4210" t="str">
            <v>xx</v>
          </cell>
        </row>
        <row r="4211">
          <cell r="A4211" t="str">
            <v>0659118</v>
          </cell>
          <cell r="B4211" t="str">
            <v>TEMP DUMMY PAYITEM FOR WT DATA MIGRATION</v>
          </cell>
          <cell r="C4211" t="str">
            <v>EA</v>
          </cell>
          <cell r="D4211" t="str">
            <v>11</v>
          </cell>
          <cell r="E4211"/>
          <cell r="F4211" t="str">
            <v>Y</v>
          </cell>
          <cell r="G4211" t="str">
            <v>*</v>
          </cell>
          <cell r="H4211">
            <v>40179</v>
          </cell>
          <cell r="I4211">
            <v>41275</v>
          </cell>
          <cell r="J4211" t="str">
            <v/>
          </cell>
          <cell r="K4211"/>
          <cell r="T4211" t="str">
            <v>0659118</v>
          </cell>
          <cell r="U4211" t="str">
            <v xml:space="preserve"> </v>
          </cell>
          <cell r="V4211" t="str">
            <v xml:space="preserve"> </v>
          </cell>
          <cell r="W4211">
            <v>0</v>
          </cell>
          <cell r="X4211">
            <v>0</v>
          </cell>
          <cell r="Y4211" t="str">
            <v>xx</v>
          </cell>
        </row>
        <row r="4212">
          <cell r="A4212" t="str">
            <v>0660  1101</v>
          </cell>
          <cell r="B4212" t="str">
            <v>LOOP DETECTOR INDUCTIVE, F&amp;I, TYPE 1</v>
          </cell>
          <cell r="C4212" t="str">
            <v>EA</v>
          </cell>
          <cell r="D4212" t="str">
            <v>11</v>
          </cell>
          <cell r="E4212"/>
          <cell r="F4212" t="str">
            <v>Y</v>
          </cell>
          <cell r="G4212" t="str">
            <v/>
          </cell>
          <cell r="H4212">
            <v>41275</v>
          </cell>
          <cell r="I4212"/>
          <cell r="J4212" t="str">
            <v/>
          </cell>
          <cell r="K4212"/>
          <cell r="T4212" t="str">
            <v>0660 1101</v>
          </cell>
          <cell r="U4212" t="str">
            <v xml:space="preserve"> </v>
          </cell>
          <cell r="V4212" t="str">
            <v xml:space="preserve"> </v>
          </cell>
          <cell r="W4212">
            <v>0</v>
          </cell>
          <cell r="X4212">
            <v>0</v>
          </cell>
          <cell r="Y4212" t="str">
            <v>xx</v>
          </cell>
        </row>
        <row r="4213">
          <cell r="A4213" t="str">
            <v>0660  1102</v>
          </cell>
          <cell r="B4213" t="str">
            <v>LOOP DETECTOR INDUCTIVE, F&amp;I, TYPE 2</v>
          </cell>
          <cell r="C4213" t="str">
            <v>EA</v>
          </cell>
          <cell r="D4213" t="str">
            <v>11</v>
          </cell>
          <cell r="E4213"/>
          <cell r="F4213" t="str">
            <v>Y</v>
          </cell>
          <cell r="G4213" t="str">
            <v/>
          </cell>
          <cell r="H4213">
            <v>41275</v>
          </cell>
          <cell r="I4213"/>
          <cell r="J4213" t="str">
            <v/>
          </cell>
          <cell r="K4213"/>
          <cell r="T4213" t="str">
            <v>0660 1102</v>
          </cell>
          <cell r="U4213" t="str">
            <v xml:space="preserve"> </v>
          </cell>
          <cell r="V4213" t="str">
            <v xml:space="preserve"> </v>
          </cell>
          <cell r="W4213">
            <v>0</v>
          </cell>
          <cell r="X4213">
            <v>0</v>
          </cell>
          <cell r="Y4213" t="str">
            <v>xx</v>
          </cell>
        </row>
        <row r="4214">
          <cell r="A4214" t="str">
            <v>0660  1103</v>
          </cell>
          <cell r="B4214" t="str">
            <v>LOOP DETECTOR INDUCTIVE, F&amp;I, TYPE 3</v>
          </cell>
          <cell r="C4214" t="str">
            <v>EA</v>
          </cell>
          <cell r="D4214" t="str">
            <v>11</v>
          </cell>
          <cell r="E4214"/>
          <cell r="F4214" t="str">
            <v>Y</v>
          </cell>
          <cell r="G4214" t="str">
            <v/>
          </cell>
          <cell r="H4214">
            <v>41275</v>
          </cell>
          <cell r="I4214"/>
          <cell r="J4214" t="str">
            <v/>
          </cell>
          <cell r="K4214"/>
          <cell r="T4214" t="str">
            <v>0660 1103</v>
          </cell>
          <cell r="U4214">
            <v>917.52</v>
          </cell>
          <cell r="V4214">
            <v>843.69</v>
          </cell>
          <cell r="W4214">
            <v>0</v>
          </cell>
          <cell r="X4214">
            <v>1.0875084450449808</v>
          </cell>
          <cell r="Y4214">
            <v>917.52</v>
          </cell>
        </row>
        <row r="4215">
          <cell r="A4215" t="str">
            <v>0660  1104</v>
          </cell>
          <cell r="B4215" t="str">
            <v>LOOP DETECTOR, INDUCTIVE, F&amp;I, TYPE 4, 2CHANNEL, SOLID STATE, SHELF MOUNTED, TIME DELAY</v>
          </cell>
          <cell r="C4215" t="str">
            <v>EA</v>
          </cell>
          <cell r="D4215" t="str">
            <v>11</v>
          </cell>
          <cell r="E4215"/>
          <cell r="F4215" t="str">
            <v>Y</v>
          </cell>
          <cell r="G4215" t="str">
            <v/>
          </cell>
          <cell r="H4215">
            <v>41275</v>
          </cell>
          <cell r="I4215"/>
          <cell r="J4215" t="str">
            <v/>
          </cell>
          <cell r="K4215"/>
          <cell r="T4215" t="str">
            <v>0660 1104</v>
          </cell>
          <cell r="U4215">
            <v>247.5</v>
          </cell>
          <cell r="V4215">
            <v>247.5</v>
          </cell>
          <cell r="W4215">
            <v>0</v>
          </cell>
          <cell r="X4215">
            <v>1</v>
          </cell>
          <cell r="Y4215">
            <v>247.5</v>
          </cell>
        </row>
        <row r="4216">
          <cell r="A4216" t="str">
            <v>0660  1105</v>
          </cell>
          <cell r="B4216" t="str">
            <v>LOOP DETECTOR, INDUCTIVE, F&amp;I, TYPE 5, 2CHANNEL, SOLID STATE, SHELF MOUNTED</v>
          </cell>
          <cell r="C4216" t="str">
            <v>EA</v>
          </cell>
          <cell r="D4216" t="str">
            <v>11</v>
          </cell>
          <cell r="E4216"/>
          <cell r="F4216" t="str">
            <v>Y</v>
          </cell>
          <cell r="G4216" t="str">
            <v/>
          </cell>
          <cell r="H4216">
            <v>41275</v>
          </cell>
          <cell r="I4216"/>
          <cell r="J4216" t="str">
            <v/>
          </cell>
          <cell r="K4216"/>
          <cell r="T4216" t="str">
            <v>0660 1105</v>
          </cell>
          <cell r="U4216">
            <v>326.36</v>
          </cell>
          <cell r="V4216">
            <v>326.36</v>
          </cell>
          <cell r="W4216">
            <v>0</v>
          </cell>
          <cell r="X4216">
            <v>1</v>
          </cell>
          <cell r="Y4216">
            <v>326.36</v>
          </cell>
        </row>
        <row r="4217">
          <cell r="A4217" t="str">
            <v>0660  1106</v>
          </cell>
          <cell r="B4217" t="str">
            <v>LOOP DETECTOR INDUCTIVE , F&amp;I, TYPE  6, 2 CH,SS,S,TD</v>
          </cell>
          <cell r="C4217" t="str">
            <v>EA</v>
          </cell>
          <cell r="D4217" t="str">
            <v>11</v>
          </cell>
          <cell r="E4217"/>
          <cell r="F4217" t="str">
            <v>Y</v>
          </cell>
          <cell r="G4217" t="str">
            <v/>
          </cell>
          <cell r="H4217">
            <v>41275</v>
          </cell>
          <cell r="I4217"/>
          <cell r="J4217" t="str">
            <v/>
          </cell>
          <cell r="K4217"/>
          <cell r="T4217" t="str">
            <v>0660 1106</v>
          </cell>
          <cell r="U4217">
            <v>322</v>
          </cell>
          <cell r="V4217">
            <v>322</v>
          </cell>
          <cell r="W4217">
            <v>0</v>
          </cell>
          <cell r="X4217">
            <v>1</v>
          </cell>
          <cell r="Y4217">
            <v>322</v>
          </cell>
        </row>
        <row r="4218">
          <cell r="A4218" t="str">
            <v>0660  1107</v>
          </cell>
          <cell r="B4218" t="str">
            <v>LOOP DETECTOR INDUCTIVE , F&amp;I, TYPE  7, 4 CH,SS,S</v>
          </cell>
          <cell r="C4218" t="str">
            <v>EA</v>
          </cell>
          <cell r="D4218" t="str">
            <v>11</v>
          </cell>
          <cell r="E4218"/>
          <cell r="F4218" t="str">
            <v>Y</v>
          </cell>
          <cell r="G4218" t="str">
            <v/>
          </cell>
          <cell r="H4218">
            <v>41275</v>
          </cell>
          <cell r="I4218"/>
          <cell r="J4218" t="str">
            <v/>
          </cell>
          <cell r="K4218"/>
          <cell r="T4218" t="str">
            <v>0660 1107</v>
          </cell>
          <cell r="U4218" t="str">
            <v xml:space="preserve"> </v>
          </cell>
          <cell r="V4218" t="str">
            <v xml:space="preserve"> </v>
          </cell>
          <cell r="W4218">
            <v>0</v>
          </cell>
          <cell r="X4218">
            <v>0</v>
          </cell>
          <cell r="Y4218" t="str">
            <v>xx</v>
          </cell>
        </row>
        <row r="4219">
          <cell r="A4219" t="str">
            <v>0660  1109</v>
          </cell>
          <cell r="B4219" t="str">
            <v>LOOP DETECTOR INDUCTIVE, F&amp;I, TYPE 9</v>
          </cell>
          <cell r="C4219" t="str">
            <v>EA</v>
          </cell>
          <cell r="D4219" t="str">
            <v>11</v>
          </cell>
          <cell r="E4219"/>
          <cell r="F4219" t="str">
            <v>Y</v>
          </cell>
          <cell r="G4219" t="str">
            <v/>
          </cell>
          <cell r="H4219">
            <v>41275</v>
          </cell>
          <cell r="I4219"/>
          <cell r="J4219" t="str">
            <v/>
          </cell>
          <cell r="K4219"/>
          <cell r="T4219" t="str">
            <v>0660 1109</v>
          </cell>
          <cell r="U4219">
            <v>215.18</v>
          </cell>
          <cell r="V4219">
            <v>207.67</v>
          </cell>
          <cell r="W4219">
            <v>0</v>
          </cell>
          <cell r="X4219">
            <v>1.0361631434487408</v>
          </cell>
          <cell r="Y4219">
            <v>215.18</v>
          </cell>
        </row>
        <row r="4220">
          <cell r="A4220" t="str">
            <v>0660  1110</v>
          </cell>
          <cell r="B4220" t="str">
            <v>LOOP DETECTOR INDUCTIVE, F&amp;I, TYPE 10</v>
          </cell>
          <cell r="C4220" t="str">
            <v>EA</v>
          </cell>
          <cell r="D4220" t="str">
            <v>11</v>
          </cell>
          <cell r="E4220"/>
          <cell r="F4220" t="str">
            <v>Y</v>
          </cell>
          <cell r="G4220" t="str">
            <v/>
          </cell>
          <cell r="H4220">
            <v>41275</v>
          </cell>
          <cell r="I4220"/>
          <cell r="J4220" t="str">
            <v/>
          </cell>
          <cell r="K4220"/>
          <cell r="T4220" t="str">
            <v>0660 1110</v>
          </cell>
          <cell r="U4220">
            <v>250.18</v>
          </cell>
          <cell r="V4220">
            <v>206.61</v>
          </cell>
          <cell r="W4220">
            <v>0</v>
          </cell>
          <cell r="X4220">
            <v>1.2108804026910605</v>
          </cell>
          <cell r="Y4220">
            <v>250.18</v>
          </cell>
        </row>
        <row r="4221">
          <cell r="A4221" t="str">
            <v>0660  1111</v>
          </cell>
          <cell r="B4221" t="str">
            <v>LOOP DETECTOR INDUCTIVE, F&amp;I, TYPE 11, 4 CH, SS, RM</v>
          </cell>
          <cell r="C4221" t="str">
            <v>EA</v>
          </cell>
          <cell r="D4221" t="str">
            <v>11</v>
          </cell>
          <cell r="E4221"/>
          <cell r="F4221" t="str">
            <v>Y</v>
          </cell>
          <cell r="G4221" t="str">
            <v/>
          </cell>
          <cell r="H4221">
            <v>41275</v>
          </cell>
          <cell r="I4221"/>
          <cell r="J4221" t="str">
            <v/>
          </cell>
          <cell r="K4221"/>
          <cell r="T4221" t="str">
            <v>0660 1111</v>
          </cell>
          <cell r="U4221" t="str">
            <v xml:space="preserve"> </v>
          </cell>
          <cell r="V4221">
            <v>350</v>
          </cell>
          <cell r="W4221">
            <v>0</v>
          </cell>
          <cell r="X4221">
            <v>1</v>
          </cell>
          <cell r="Y4221">
            <v>350</v>
          </cell>
        </row>
        <row r="4222">
          <cell r="A4222" t="str">
            <v>0660  1112</v>
          </cell>
          <cell r="B4222" t="str">
            <v>LOOP DETECTOR INDUCTIVE, F&amp;I, TYPE 12, 4 CH, SS, RM, TD</v>
          </cell>
          <cell r="C4222" t="str">
            <v>EA</v>
          </cell>
          <cell r="D4222" t="str">
            <v>11</v>
          </cell>
          <cell r="E4222"/>
          <cell r="F4222" t="str">
            <v>Y</v>
          </cell>
          <cell r="G4222" t="str">
            <v/>
          </cell>
          <cell r="H4222">
            <v>41275</v>
          </cell>
          <cell r="I4222"/>
          <cell r="J4222" t="str">
            <v/>
          </cell>
          <cell r="K4222"/>
          <cell r="T4222" t="str">
            <v>0660 1112</v>
          </cell>
          <cell r="U4222" t="str">
            <v xml:space="preserve"> </v>
          </cell>
          <cell r="V4222" t="str">
            <v xml:space="preserve"> </v>
          </cell>
          <cell r="W4222">
            <v>0</v>
          </cell>
          <cell r="X4222">
            <v>0</v>
          </cell>
          <cell r="Y4222" t="str">
            <v>xx</v>
          </cell>
        </row>
        <row r="4223">
          <cell r="A4223" t="str">
            <v>0660  1300</v>
          </cell>
          <cell r="B4223" t="str">
            <v>LOOP DETECTOR INDUCTIVE, INSTALL</v>
          </cell>
          <cell r="C4223" t="str">
            <v>EA</v>
          </cell>
          <cell r="D4223" t="str">
            <v>11</v>
          </cell>
          <cell r="E4223" t="str">
            <v xml:space="preserve"> </v>
          </cell>
          <cell r="F4223" t="str">
            <v>Y</v>
          </cell>
          <cell r="G4223" t="str">
            <v/>
          </cell>
          <cell r="H4223">
            <v>41275</v>
          </cell>
          <cell r="I4223"/>
          <cell r="J4223" t="str">
            <v/>
          </cell>
          <cell r="K4223"/>
          <cell r="T4223" t="str">
            <v>0660 1300</v>
          </cell>
          <cell r="U4223" t="str">
            <v xml:space="preserve"> </v>
          </cell>
          <cell r="V4223" t="str">
            <v xml:space="preserve"> </v>
          </cell>
          <cell r="W4223">
            <v>0</v>
          </cell>
          <cell r="X4223">
            <v>0</v>
          </cell>
          <cell r="Y4223" t="str">
            <v>xx</v>
          </cell>
        </row>
        <row r="4224">
          <cell r="A4224" t="str">
            <v>0660  1400</v>
          </cell>
          <cell r="B4224" t="str">
            <v>LOOP DETECTOR INDUCTIVE, RELOCATE</v>
          </cell>
          <cell r="C4224" t="str">
            <v>EA</v>
          </cell>
          <cell r="D4224" t="str">
            <v>11</v>
          </cell>
          <cell r="E4224"/>
          <cell r="F4224" t="str">
            <v>Y</v>
          </cell>
          <cell r="G4224" t="str">
            <v/>
          </cell>
          <cell r="H4224">
            <v>41900</v>
          </cell>
          <cell r="I4224"/>
          <cell r="J4224" t="str">
            <v/>
          </cell>
          <cell r="K4224"/>
          <cell r="T4224" t="str">
            <v>0660 1400</v>
          </cell>
          <cell r="U4224" t="str">
            <v xml:space="preserve"> </v>
          </cell>
          <cell r="V4224" t="str">
            <v xml:space="preserve"> </v>
          </cell>
          <cell r="W4224">
            <v>0</v>
          </cell>
          <cell r="X4224">
            <v>0</v>
          </cell>
          <cell r="Y4224" t="str">
            <v>xx</v>
          </cell>
        </row>
        <row r="4225">
          <cell r="A4225" t="str">
            <v>0660  1600</v>
          </cell>
          <cell r="B4225" t="str">
            <v>LOOP DETECTOR INDUCTIVE, REMOVE- CABINET TO REMAIN</v>
          </cell>
          <cell r="C4225" t="str">
            <v>EA</v>
          </cell>
          <cell r="D4225" t="str">
            <v>11</v>
          </cell>
          <cell r="E4225"/>
          <cell r="F4225" t="str">
            <v>Y</v>
          </cell>
          <cell r="G4225" t="str">
            <v/>
          </cell>
          <cell r="H4225">
            <v>41900</v>
          </cell>
          <cell r="I4225"/>
          <cell r="J4225" t="str">
            <v/>
          </cell>
          <cell r="K4225"/>
          <cell r="T4225" t="str">
            <v>0660 1600</v>
          </cell>
          <cell r="U4225">
            <v>48.63</v>
          </cell>
          <cell r="V4225">
            <v>60.68</v>
          </cell>
          <cell r="W4225">
            <v>0</v>
          </cell>
          <cell r="X4225">
            <v>1.2477894303927617</v>
          </cell>
          <cell r="Y4225">
            <v>60.68</v>
          </cell>
        </row>
        <row r="4226">
          <cell r="A4226" t="str">
            <v>0660  2101</v>
          </cell>
          <cell r="B4226" t="str">
            <v>LOOP ASSEMBLY- F&amp;I, TYPE A</v>
          </cell>
          <cell r="C4226" t="str">
            <v>AS</v>
          </cell>
          <cell r="D4226" t="str">
            <v>11</v>
          </cell>
          <cell r="E4226"/>
          <cell r="F4226" t="str">
            <v>Y</v>
          </cell>
          <cell r="G4226" t="str">
            <v/>
          </cell>
          <cell r="H4226">
            <v>41275</v>
          </cell>
          <cell r="I4226"/>
          <cell r="J4226" t="str">
            <v/>
          </cell>
          <cell r="K4226"/>
          <cell r="T4226" t="str">
            <v>0660 2101</v>
          </cell>
          <cell r="U4226">
            <v>962.11</v>
          </cell>
          <cell r="V4226">
            <v>853.46</v>
          </cell>
          <cell r="W4226">
            <v>0</v>
          </cell>
          <cell r="X4226">
            <v>1.1273053218662854</v>
          </cell>
          <cell r="Y4226">
            <v>962.11</v>
          </cell>
        </row>
        <row r="4227">
          <cell r="A4227" t="str">
            <v>0660  2102</v>
          </cell>
          <cell r="B4227" t="str">
            <v>LOOP ASSEMBLY, F&amp;I, TYPE B</v>
          </cell>
          <cell r="C4227" t="str">
            <v>AS</v>
          </cell>
          <cell r="D4227" t="str">
            <v>11</v>
          </cell>
          <cell r="E4227"/>
          <cell r="F4227" t="str">
            <v>Y</v>
          </cell>
          <cell r="G4227" t="str">
            <v/>
          </cell>
          <cell r="H4227">
            <v>41275</v>
          </cell>
          <cell r="I4227"/>
          <cell r="J4227" t="str">
            <v/>
          </cell>
          <cell r="K4227"/>
          <cell r="T4227" t="str">
            <v>0660 2102</v>
          </cell>
          <cell r="U4227">
            <v>783.74</v>
          </cell>
          <cell r="V4227">
            <v>724.22</v>
          </cell>
          <cell r="W4227">
            <v>0</v>
          </cell>
          <cell r="X4227">
            <v>1.0821849714175251</v>
          </cell>
          <cell r="Y4227">
            <v>783.74</v>
          </cell>
        </row>
        <row r="4228">
          <cell r="A4228" t="str">
            <v>0660  2103</v>
          </cell>
          <cell r="B4228" t="str">
            <v>LOOP ASSEMBLY, F&amp;I, TYPE  C</v>
          </cell>
          <cell r="C4228" t="str">
            <v>AS</v>
          </cell>
          <cell r="D4228" t="str">
            <v>11</v>
          </cell>
          <cell r="E4228"/>
          <cell r="F4228" t="str">
            <v>Y</v>
          </cell>
          <cell r="G4228" t="str">
            <v/>
          </cell>
          <cell r="H4228">
            <v>41275</v>
          </cell>
          <cell r="I4228"/>
          <cell r="J4228" t="str">
            <v/>
          </cell>
          <cell r="K4228"/>
          <cell r="T4228" t="str">
            <v>0660 2103</v>
          </cell>
          <cell r="U4228" t="str">
            <v xml:space="preserve"> </v>
          </cell>
          <cell r="V4228" t="str">
            <v xml:space="preserve"> </v>
          </cell>
          <cell r="W4228">
            <v>0</v>
          </cell>
          <cell r="X4228">
            <v>0</v>
          </cell>
          <cell r="Y4228" t="str">
            <v>xx</v>
          </cell>
        </row>
        <row r="4229">
          <cell r="A4229" t="str">
            <v>0660  2104</v>
          </cell>
          <cell r="B4229" t="str">
            <v>LOOP ASSEMBLY, F&amp;I, TYPE D</v>
          </cell>
          <cell r="C4229" t="str">
            <v>AS</v>
          </cell>
          <cell r="D4229" t="str">
            <v>11</v>
          </cell>
          <cell r="E4229" t="str">
            <v xml:space="preserve"> </v>
          </cell>
          <cell r="F4229" t="str">
            <v>Y</v>
          </cell>
          <cell r="G4229" t="str">
            <v/>
          </cell>
          <cell r="H4229">
            <v>41275</v>
          </cell>
          <cell r="I4229"/>
          <cell r="J4229" t="str">
            <v/>
          </cell>
          <cell r="K4229"/>
          <cell r="T4229" t="str">
            <v>0660 2104</v>
          </cell>
          <cell r="U4229" t="str">
            <v xml:space="preserve"> </v>
          </cell>
          <cell r="V4229" t="str">
            <v xml:space="preserve"> </v>
          </cell>
          <cell r="W4229">
            <v>0</v>
          </cell>
          <cell r="X4229">
            <v>0</v>
          </cell>
          <cell r="Y4229" t="str">
            <v>xx</v>
          </cell>
        </row>
        <row r="4230">
          <cell r="A4230" t="str">
            <v>0660  2105</v>
          </cell>
          <cell r="B4230" t="str">
            <v>LOOP ASSEMBLY, F&amp;I, TYPE E</v>
          </cell>
          <cell r="C4230" t="str">
            <v>AS</v>
          </cell>
          <cell r="D4230" t="str">
            <v>11</v>
          </cell>
          <cell r="E4230"/>
          <cell r="F4230" t="str">
            <v>Y</v>
          </cell>
          <cell r="G4230" t="str">
            <v/>
          </cell>
          <cell r="H4230">
            <v>41275</v>
          </cell>
          <cell r="I4230"/>
          <cell r="J4230" t="str">
            <v/>
          </cell>
          <cell r="K4230"/>
          <cell r="T4230" t="str">
            <v>0660 2105</v>
          </cell>
          <cell r="U4230" t="str">
            <v xml:space="preserve"> </v>
          </cell>
          <cell r="V4230" t="str">
            <v xml:space="preserve"> </v>
          </cell>
          <cell r="W4230">
            <v>0</v>
          </cell>
          <cell r="X4230">
            <v>0</v>
          </cell>
          <cell r="Y4230" t="str">
            <v>xx</v>
          </cell>
        </row>
        <row r="4231">
          <cell r="A4231" t="str">
            <v>0660  2106</v>
          </cell>
          <cell r="B4231" t="str">
            <v>LOOP ASSEMBLY, F&amp;I, TYPE F</v>
          </cell>
          <cell r="C4231" t="str">
            <v>AS</v>
          </cell>
          <cell r="D4231" t="str">
            <v>11</v>
          </cell>
          <cell r="E4231"/>
          <cell r="F4231" t="str">
            <v>Y</v>
          </cell>
          <cell r="G4231" t="str">
            <v/>
          </cell>
          <cell r="H4231">
            <v>41275</v>
          </cell>
          <cell r="I4231"/>
          <cell r="J4231" t="str">
            <v/>
          </cell>
          <cell r="K4231"/>
          <cell r="T4231" t="str">
            <v>0660 2106</v>
          </cell>
          <cell r="U4231">
            <v>937.99</v>
          </cell>
          <cell r="V4231">
            <v>882.02</v>
          </cell>
          <cell r="W4231">
            <v>0</v>
          </cell>
          <cell r="X4231">
            <v>1.0634566109612027</v>
          </cell>
          <cell r="Y4231">
            <v>937.99</v>
          </cell>
        </row>
        <row r="4232">
          <cell r="A4232" t="str">
            <v>0660  2107</v>
          </cell>
          <cell r="B4232" t="str">
            <v>LOOP ASSEMBLY, F&amp;I, TYPE G</v>
          </cell>
          <cell r="C4232" t="str">
            <v>AS</v>
          </cell>
          <cell r="D4232" t="str">
            <v>11</v>
          </cell>
          <cell r="E4232"/>
          <cell r="F4232" t="str">
            <v>Y</v>
          </cell>
          <cell r="G4232" t="str">
            <v/>
          </cell>
          <cell r="H4232">
            <v>41275</v>
          </cell>
          <cell r="I4232"/>
          <cell r="J4232" t="str">
            <v/>
          </cell>
          <cell r="K4232"/>
          <cell r="T4232" t="str">
            <v>0660 2107</v>
          </cell>
          <cell r="U4232" t="str">
            <v xml:space="preserve"> </v>
          </cell>
          <cell r="V4232" t="str">
            <v xml:space="preserve"> </v>
          </cell>
          <cell r="W4232">
            <v>0</v>
          </cell>
          <cell r="X4232">
            <v>0</v>
          </cell>
          <cell r="Y4232" t="str">
            <v>xx</v>
          </cell>
        </row>
        <row r="4233">
          <cell r="A4233" t="str">
            <v>0660  2400</v>
          </cell>
          <cell r="B4233" t="str">
            <v>LOOP ASSEMBLY, FURNISH AND INSTALL LOOP WIRE TWISTED PAIR LEAD FOR EXISTING LOOP, PROJECT 436404-1-52-01</v>
          </cell>
          <cell r="C4233" t="str">
            <v>LF</v>
          </cell>
          <cell r="D4233" t="str">
            <v>11</v>
          </cell>
          <cell r="E4233" t="str">
            <v xml:space="preserve"> </v>
          </cell>
          <cell r="F4233" t="str">
            <v>Y</v>
          </cell>
          <cell r="G4233" t="str">
            <v>*</v>
          </cell>
          <cell r="H4233">
            <v>42766</v>
          </cell>
          <cell r="I4233">
            <v>43100</v>
          </cell>
          <cell r="J4233" t="str">
            <v/>
          </cell>
          <cell r="K4233"/>
          <cell r="T4233" t="str">
            <v>0660 2400</v>
          </cell>
          <cell r="U4233" t="str">
            <v xml:space="preserve"> </v>
          </cell>
          <cell r="V4233" t="str">
            <v xml:space="preserve"> </v>
          </cell>
          <cell r="W4233">
            <v>0</v>
          </cell>
          <cell r="X4233">
            <v>0</v>
          </cell>
          <cell r="Y4233" t="str">
            <v>xx</v>
          </cell>
        </row>
        <row r="4234">
          <cell r="A4234" t="str">
            <v>0660  2401</v>
          </cell>
          <cell r="B4234" t="str">
            <v>LOOP ASSEMBLY, F&amp;I, VEHICLE DETECTION LEAD IN- HOMERUN CONDUCTOR, AERIAL</v>
          </cell>
          <cell r="C4234" t="str">
            <v>LF</v>
          </cell>
          <cell r="D4234" t="str">
            <v>11</v>
          </cell>
          <cell r="E4234" t="str">
            <v xml:space="preserve"> </v>
          </cell>
          <cell r="F4234" t="str">
            <v>Y</v>
          </cell>
          <cell r="G4234" t="str">
            <v>*</v>
          </cell>
          <cell r="H4234">
            <v>43794</v>
          </cell>
          <cell r="I4234">
            <v>44012</v>
          </cell>
          <cell r="J4234" t="str">
            <v/>
          </cell>
          <cell r="K4234"/>
          <cell r="T4234" t="str">
            <v>0660 2401</v>
          </cell>
          <cell r="U4234" t="str">
            <v xml:space="preserve"> </v>
          </cell>
          <cell r="V4234" t="str">
            <v xml:space="preserve"> </v>
          </cell>
          <cell r="W4234">
            <v>0</v>
          </cell>
          <cell r="X4234">
            <v>0</v>
          </cell>
          <cell r="Y4234" t="str">
            <v>xx</v>
          </cell>
        </row>
        <row r="4235">
          <cell r="A4235" t="str">
            <v>0660  3 11</v>
          </cell>
          <cell r="B4235" t="str">
            <v>VEHICLE DETECTION SYSTEM- MICROWAVE, FURNISH &amp; INSTALL CABINET EQUIPMENT</v>
          </cell>
          <cell r="C4235" t="str">
            <v>EA</v>
          </cell>
          <cell r="D4235" t="str">
            <v>11</v>
          </cell>
          <cell r="E4235"/>
          <cell r="F4235" t="str">
            <v>Y</v>
          </cell>
          <cell r="G4235" t="str">
            <v/>
          </cell>
          <cell r="H4235">
            <v>41275</v>
          </cell>
          <cell r="I4235"/>
          <cell r="J4235" t="str">
            <v/>
          </cell>
          <cell r="K4235"/>
          <cell r="T4235" t="str">
            <v>0660 3 11</v>
          </cell>
          <cell r="U4235">
            <v>1750.82</v>
          </cell>
          <cell r="V4235">
            <v>1268.02</v>
          </cell>
          <cell r="W4235">
            <v>0</v>
          </cell>
          <cell r="X4235">
            <v>1.3807510922540653</v>
          </cell>
          <cell r="Y4235">
            <v>1750.82</v>
          </cell>
        </row>
        <row r="4236">
          <cell r="A4236" t="str">
            <v>0660  3 12</v>
          </cell>
          <cell r="B4236" t="str">
            <v>VEHICLE DETECTION SYSTEM- MICROWAVE, FURNISH &amp; INSTALL, ABOVE GROUND EQUIPMENT</v>
          </cell>
          <cell r="C4236" t="str">
            <v>EA</v>
          </cell>
          <cell r="D4236" t="str">
            <v>11</v>
          </cell>
          <cell r="E4236"/>
          <cell r="F4236" t="str">
            <v>Y</v>
          </cell>
          <cell r="G4236" t="str">
            <v/>
          </cell>
          <cell r="H4236">
            <v>41275</v>
          </cell>
          <cell r="I4236"/>
          <cell r="J4236" t="str">
            <v/>
          </cell>
          <cell r="K4236"/>
          <cell r="T4236" t="str">
            <v>0660 3 12</v>
          </cell>
          <cell r="U4236">
            <v>7760.94</v>
          </cell>
          <cell r="V4236">
            <v>7723.26</v>
          </cell>
          <cell r="W4236">
            <v>0</v>
          </cell>
          <cell r="X4236">
            <v>1.004878768810062</v>
          </cell>
          <cell r="Y4236">
            <v>7760.94</v>
          </cell>
        </row>
        <row r="4237">
          <cell r="A4237" t="str">
            <v>0660  3 13</v>
          </cell>
          <cell r="B4237" t="str">
            <v>VEHICLE DETECTION SYSTEM- MICROWAVE, FURNISH &amp; INSTALL, DETECTOR SENSOR ONLY</v>
          </cell>
          <cell r="C4237" t="str">
            <v>EA</v>
          </cell>
          <cell r="D4237" t="str">
            <v>11</v>
          </cell>
          <cell r="E4237" t="str">
            <v>M</v>
          </cell>
          <cell r="F4237" t="str">
            <v>Y</v>
          </cell>
          <cell r="G4237" t="str">
            <v>*</v>
          </cell>
          <cell r="H4237">
            <v>42501</v>
          </cell>
          <cell r="I4237">
            <v>42551</v>
          </cell>
          <cell r="J4237" t="str">
            <v/>
          </cell>
          <cell r="K4237"/>
          <cell r="T4237" t="str">
            <v>0660 3 13</v>
          </cell>
          <cell r="U4237" t="str">
            <v xml:space="preserve"> </v>
          </cell>
          <cell r="V4237" t="str">
            <v xml:space="preserve"> </v>
          </cell>
          <cell r="W4237">
            <v>0</v>
          </cell>
          <cell r="X4237">
            <v>0</v>
          </cell>
          <cell r="Y4237" t="str">
            <v>xx</v>
          </cell>
        </row>
        <row r="4238">
          <cell r="A4238" t="str">
            <v>0660  3 31</v>
          </cell>
          <cell r="B4238" t="str">
            <v>VEHICLE DETECTION SYSTEM- MICROWAVE, INSTALL- FDOT FURNISHED CABINET EQUIPMENT</v>
          </cell>
          <cell r="C4238" t="str">
            <v>EA</v>
          </cell>
          <cell r="D4238" t="str">
            <v>11</v>
          </cell>
          <cell r="E4238"/>
          <cell r="F4238" t="str">
            <v>Y</v>
          </cell>
          <cell r="G4238" t="str">
            <v/>
          </cell>
          <cell r="H4238">
            <v>41337</v>
          </cell>
          <cell r="I4238"/>
          <cell r="J4238" t="str">
            <v/>
          </cell>
          <cell r="K4238"/>
          <cell r="T4238" t="str">
            <v>0660 3 31</v>
          </cell>
          <cell r="U4238" t="str">
            <v xml:space="preserve"> </v>
          </cell>
          <cell r="V4238" t="str">
            <v xml:space="preserve"> </v>
          </cell>
          <cell r="W4238">
            <v>0</v>
          </cell>
          <cell r="X4238">
            <v>0</v>
          </cell>
          <cell r="Y4238" t="str">
            <v>xx</v>
          </cell>
        </row>
        <row r="4239">
          <cell r="A4239" t="str">
            <v>0660  3 32</v>
          </cell>
          <cell r="B4239" t="str">
            <v>VEHICLE DETECTION SYSTEM- MICROWAVE,  INSTALL- FDOT FURNISHED, ABOVE GROUND EQUIPMENT</v>
          </cell>
          <cell r="C4239" t="str">
            <v>EA</v>
          </cell>
          <cell r="D4239" t="str">
            <v>11</v>
          </cell>
          <cell r="E4239"/>
          <cell r="F4239" t="str">
            <v>Y</v>
          </cell>
          <cell r="G4239" t="str">
            <v/>
          </cell>
          <cell r="H4239">
            <v>41337</v>
          </cell>
          <cell r="I4239"/>
          <cell r="J4239" t="str">
            <v/>
          </cell>
          <cell r="K4239"/>
          <cell r="T4239" t="str">
            <v>0660 3 32</v>
          </cell>
          <cell r="U4239" t="str">
            <v xml:space="preserve"> </v>
          </cell>
          <cell r="V4239" t="str">
            <v xml:space="preserve"> </v>
          </cell>
          <cell r="W4239">
            <v>0</v>
          </cell>
          <cell r="X4239">
            <v>0</v>
          </cell>
          <cell r="Y4239" t="str">
            <v>xx</v>
          </cell>
        </row>
        <row r="4240">
          <cell r="A4240" t="str">
            <v>0660  3 33</v>
          </cell>
          <cell r="B4240" t="str">
            <v>VEHICLE DETECTION SYSTEM- MICROWAVE, INSTALL, DETECTOR SENSOR ONLY</v>
          </cell>
          <cell r="C4240" t="str">
            <v>EA</v>
          </cell>
          <cell r="D4240" t="str">
            <v>11</v>
          </cell>
          <cell r="E4240" t="str">
            <v>M</v>
          </cell>
          <cell r="F4240" t="str">
            <v>Y</v>
          </cell>
          <cell r="G4240" t="str">
            <v>*</v>
          </cell>
          <cell r="H4240">
            <v>42501</v>
          </cell>
          <cell r="I4240">
            <v>42551</v>
          </cell>
          <cell r="J4240" t="str">
            <v/>
          </cell>
          <cell r="K4240"/>
          <cell r="T4240" t="str">
            <v>0660 3 33</v>
          </cell>
          <cell r="U4240" t="str">
            <v xml:space="preserve"> </v>
          </cell>
          <cell r="V4240" t="str">
            <v xml:space="preserve"> </v>
          </cell>
          <cell r="W4240">
            <v>0</v>
          </cell>
          <cell r="X4240">
            <v>0</v>
          </cell>
          <cell r="Y4240" t="str">
            <v>xx</v>
          </cell>
        </row>
        <row r="4241">
          <cell r="A4241" t="str">
            <v>0660  3 40</v>
          </cell>
          <cell r="B4241" t="str">
            <v>VEHICLE DETECTION SYSTEM - MICROWAVE, RELOCATE,  COMPLETE SYSTEM</v>
          </cell>
          <cell r="C4241" t="str">
            <v>EA</v>
          </cell>
          <cell r="D4241" t="str">
            <v>11</v>
          </cell>
          <cell r="E4241"/>
          <cell r="F4241" t="str">
            <v>Y</v>
          </cell>
          <cell r="G4241" t="str">
            <v>*</v>
          </cell>
          <cell r="H4241">
            <v>41660</v>
          </cell>
          <cell r="I4241">
            <v>42185</v>
          </cell>
          <cell r="J4241" t="str">
            <v/>
          </cell>
          <cell r="K4241"/>
          <cell r="T4241" t="str">
            <v>0660 3 40</v>
          </cell>
          <cell r="U4241" t="str">
            <v xml:space="preserve"> </v>
          </cell>
          <cell r="V4241" t="str">
            <v xml:space="preserve"> </v>
          </cell>
          <cell r="W4241">
            <v>0</v>
          </cell>
          <cell r="X4241">
            <v>0</v>
          </cell>
          <cell r="Y4241" t="str">
            <v>xx</v>
          </cell>
        </row>
        <row r="4242">
          <cell r="A4242" t="str">
            <v>0660  3 41</v>
          </cell>
          <cell r="B4242" t="str">
            <v>VEHICLE DETECTION SYSTEM- MICROWAVE, RELOCATE CABINET EQUIPMENT</v>
          </cell>
          <cell r="C4242" t="str">
            <v>EA</v>
          </cell>
          <cell r="D4242" t="str">
            <v>10</v>
          </cell>
          <cell r="E4242" t="str">
            <v xml:space="preserve"> </v>
          </cell>
          <cell r="F4242" t="str">
            <v>Y</v>
          </cell>
          <cell r="G4242" t="str">
            <v/>
          </cell>
          <cell r="H4242">
            <v>42151</v>
          </cell>
          <cell r="I4242"/>
          <cell r="J4242" t="str">
            <v/>
          </cell>
          <cell r="K4242"/>
          <cell r="T4242" t="str">
            <v>0660 3 41</v>
          </cell>
          <cell r="U4242">
            <v>375.91</v>
          </cell>
          <cell r="V4242">
            <v>471.97</v>
          </cell>
          <cell r="W4242">
            <v>0</v>
          </cell>
          <cell r="X4242">
            <v>1.2555398898672554</v>
          </cell>
          <cell r="Y4242">
            <v>471.97</v>
          </cell>
        </row>
        <row r="4243">
          <cell r="A4243" t="str">
            <v>0660  3 42</v>
          </cell>
          <cell r="B4243" t="str">
            <v>VEHICLE DETECTION SYSTEM - MICROWAVE, RELOCATE,  ABOVE GROUND EQUIPMENT</v>
          </cell>
          <cell r="C4243" t="str">
            <v>EA</v>
          </cell>
          <cell r="D4243" t="str">
            <v>11</v>
          </cell>
          <cell r="E4243"/>
          <cell r="F4243" t="str">
            <v>Y</v>
          </cell>
          <cell r="G4243" t="str">
            <v/>
          </cell>
          <cell r="H4243">
            <v>41310</v>
          </cell>
          <cell r="I4243"/>
          <cell r="J4243" t="str">
            <v/>
          </cell>
          <cell r="K4243"/>
          <cell r="T4243" t="str">
            <v>0660 3 42</v>
          </cell>
          <cell r="U4243">
            <v>1436.47</v>
          </cell>
          <cell r="V4243">
            <v>1436.47</v>
          </cell>
          <cell r="W4243">
            <v>0</v>
          </cell>
          <cell r="X4243">
            <v>1</v>
          </cell>
          <cell r="Y4243">
            <v>1436.47</v>
          </cell>
        </row>
        <row r="4244">
          <cell r="A4244" t="str">
            <v>0660  3 51</v>
          </cell>
          <cell r="B4244" t="str">
            <v>VEHICLE DETECTION SYSTEM- MICROWAVE, ADJUST &amp; MODIFY, CABINET EQUIPMENT</v>
          </cell>
          <cell r="C4244" t="str">
            <v>EA</v>
          </cell>
          <cell r="D4244" t="str">
            <v>11</v>
          </cell>
          <cell r="E4244" t="str">
            <v xml:space="preserve"> </v>
          </cell>
          <cell r="F4244" t="str">
            <v>Y</v>
          </cell>
          <cell r="G4244" t="str">
            <v/>
          </cell>
          <cell r="H4244">
            <v>41275</v>
          </cell>
          <cell r="I4244"/>
          <cell r="J4244" t="str">
            <v/>
          </cell>
          <cell r="K4244"/>
          <cell r="T4244" t="str">
            <v>0660 3 51</v>
          </cell>
          <cell r="U4244" t="str">
            <v xml:space="preserve"> </v>
          </cell>
          <cell r="V4244" t="str">
            <v xml:space="preserve"> </v>
          </cell>
          <cell r="W4244">
            <v>0</v>
          </cell>
          <cell r="X4244">
            <v>0</v>
          </cell>
          <cell r="Y4244" t="str">
            <v>xx</v>
          </cell>
        </row>
        <row r="4245">
          <cell r="A4245" t="str">
            <v>0660  3 52</v>
          </cell>
          <cell r="B4245" t="str">
            <v>VEHICLE DETECTION SYSTEM - MICROWAVE, ADJUST &amp; MODIFY,  ABOVE GROUND EQUIPMENT</v>
          </cell>
          <cell r="C4245" t="str">
            <v>EA</v>
          </cell>
          <cell r="D4245" t="str">
            <v>11</v>
          </cell>
          <cell r="E4245" t="str">
            <v xml:space="preserve"> </v>
          </cell>
          <cell r="F4245" t="str">
            <v>Y</v>
          </cell>
          <cell r="G4245" t="str">
            <v/>
          </cell>
          <cell r="H4245">
            <v>41275</v>
          </cell>
          <cell r="I4245"/>
          <cell r="J4245" t="str">
            <v/>
          </cell>
          <cell r="K4245"/>
          <cell r="T4245" t="str">
            <v>0660 3 52</v>
          </cell>
          <cell r="U4245">
            <v>991</v>
          </cell>
          <cell r="V4245">
            <v>991</v>
          </cell>
          <cell r="W4245">
            <v>0</v>
          </cell>
          <cell r="X4245">
            <v>1</v>
          </cell>
          <cell r="Y4245">
            <v>991</v>
          </cell>
        </row>
        <row r="4246">
          <cell r="A4246" t="str">
            <v>0660  3 60</v>
          </cell>
          <cell r="B4246" t="str">
            <v>VEHICLE DETECTION SYSTEM - MICROWAVE, REMOVE,  COMPLETE SYSTEM</v>
          </cell>
          <cell r="C4246" t="str">
            <v>EA</v>
          </cell>
          <cell r="D4246" t="str">
            <v>11</v>
          </cell>
          <cell r="E4246"/>
          <cell r="F4246" t="str">
            <v>Y</v>
          </cell>
          <cell r="G4246" t="str">
            <v/>
          </cell>
          <cell r="H4246">
            <v>41764</v>
          </cell>
          <cell r="I4246"/>
          <cell r="J4246" t="str">
            <v/>
          </cell>
          <cell r="K4246"/>
          <cell r="T4246" t="str">
            <v>0660 3 60</v>
          </cell>
          <cell r="U4246">
            <v>359.23</v>
          </cell>
          <cell r="V4246">
            <v>328.07</v>
          </cell>
          <cell r="W4246">
            <v>0</v>
          </cell>
          <cell r="X4246">
            <v>1.0949797299356845</v>
          </cell>
          <cell r="Y4246">
            <v>359.23</v>
          </cell>
        </row>
        <row r="4247">
          <cell r="A4247" t="str">
            <v>0660  3 63</v>
          </cell>
          <cell r="B4247" t="str">
            <v>VEHICLE DETECTION SYSTEM- MICROWAVE, REMOVE, DETECTOR SENSOR ONLY</v>
          </cell>
          <cell r="C4247" t="str">
            <v>EA</v>
          </cell>
          <cell r="D4247" t="str">
            <v>11</v>
          </cell>
          <cell r="E4247" t="str">
            <v>M</v>
          </cell>
          <cell r="F4247" t="str">
            <v>Y</v>
          </cell>
          <cell r="G4247" t="str">
            <v>*</v>
          </cell>
          <cell r="H4247">
            <v>42501</v>
          </cell>
          <cell r="I4247">
            <v>42551</v>
          </cell>
          <cell r="J4247" t="str">
            <v/>
          </cell>
          <cell r="K4247"/>
          <cell r="T4247" t="str">
            <v>0660 3 63</v>
          </cell>
          <cell r="U4247" t="str">
            <v xml:space="preserve"> </v>
          </cell>
          <cell r="V4247" t="str">
            <v xml:space="preserve"> </v>
          </cell>
          <cell r="W4247">
            <v>0</v>
          </cell>
          <cell r="X4247">
            <v>0</v>
          </cell>
          <cell r="Y4247" t="str">
            <v>xx</v>
          </cell>
        </row>
        <row r="4248">
          <cell r="A4248" t="str">
            <v>0660  3 70</v>
          </cell>
          <cell r="B4248" t="str">
            <v>VEHICLE DETECTION SYSTEM - MICROWAVE, CALIBRATE EXISTING SYSTEM</v>
          </cell>
          <cell r="C4248" t="str">
            <v>EA</v>
          </cell>
          <cell r="D4248" t="str">
            <v>11</v>
          </cell>
          <cell r="E4248" t="str">
            <v xml:space="preserve"> </v>
          </cell>
          <cell r="F4248" t="str">
            <v>Y</v>
          </cell>
          <cell r="G4248" t="str">
            <v>*</v>
          </cell>
          <cell r="H4248">
            <v>42501</v>
          </cell>
          <cell r="I4248">
            <v>42551</v>
          </cell>
          <cell r="J4248" t="str">
            <v/>
          </cell>
          <cell r="K4248"/>
          <cell r="T4248" t="str">
            <v>0660 3 70</v>
          </cell>
          <cell r="U4248" t="str">
            <v xml:space="preserve"> </v>
          </cell>
          <cell r="V4248" t="str">
            <v xml:space="preserve"> </v>
          </cell>
          <cell r="W4248">
            <v>0</v>
          </cell>
          <cell r="X4248">
            <v>0</v>
          </cell>
          <cell r="Y4248" t="str">
            <v>xx</v>
          </cell>
        </row>
        <row r="4249">
          <cell r="A4249" t="str">
            <v>0660  3 80</v>
          </cell>
          <cell r="B4249" t="str">
            <v>VEHICLE DETECTION SYSTEM - MICROWAVE, PREVENTATIVE MAINTENANCE OF EXISTING SYSTEM</v>
          </cell>
          <cell r="C4249" t="str">
            <v>EA</v>
          </cell>
          <cell r="D4249" t="str">
            <v>11</v>
          </cell>
          <cell r="E4249" t="str">
            <v xml:space="preserve"> </v>
          </cell>
          <cell r="F4249" t="str">
            <v>Y</v>
          </cell>
          <cell r="G4249" t="str">
            <v>*</v>
          </cell>
          <cell r="H4249">
            <v>42501</v>
          </cell>
          <cell r="I4249">
            <v>42551</v>
          </cell>
          <cell r="J4249" t="str">
            <v/>
          </cell>
          <cell r="K4249"/>
          <cell r="T4249" t="str">
            <v>0660 3 80</v>
          </cell>
          <cell r="U4249" t="str">
            <v xml:space="preserve"> </v>
          </cell>
          <cell r="V4249" t="str">
            <v xml:space="preserve"> </v>
          </cell>
          <cell r="W4249">
            <v>0</v>
          </cell>
          <cell r="X4249">
            <v>0</v>
          </cell>
          <cell r="Y4249" t="str">
            <v>xx</v>
          </cell>
        </row>
        <row r="4250">
          <cell r="A4250" t="str">
            <v>0660  3 90</v>
          </cell>
          <cell r="B4250" t="str">
            <v>VEHICLE DETECTION SYSTEM - MICROWAVE, DIAGNOSIS AND MISCELLANEOUS REPAIR</v>
          </cell>
          <cell r="C4250" t="str">
            <v>EA</v>
          </cell>
          <cell r="D4250" t="str">
            <v>11</v>
          </cell>
          <cell r="E4250" t="str">
            <v xml:space="preserve"> </v>
          </cell>
          <cell r="F4250" t="str">
            <v>Y</v>
          </cell>
          <cell r="G4250" t="str">
            <v>*</v>
          </cell>
          <cell r="H4250">
            <v>42501</v>
          </cell>
          <cell r="I4250">
            <v>42551</v>
          </cell>
          <cell r="J4250" t="str">
            <v/>
          </cell>
          <cell r="K4250"/>
          <cell r="T4250" t="str">
            <v>0660 3 90</v>
          </cell>
          <cell r="U4250" t="str">
            <v xml:space="preserve"> </v>
          </cell>
          <cell r="V4250" t="str">
            <v xml:space="preserve"> </v>
          </cell>
          <cell r="W4250">
            <v>0</v>
          </cell>
          <cell r="X4250">
            <v>0</v>
          </cell>
          <cell r="Y4250" t="str">
            <v>xx</v>
          </cell>
        </row>
        <row r="4251">
          <cell r="A4251" t="str">
            <v>0660  3120</v>
          </cell>
          <cell r="B4251" t="str">
            <v>VEHICLE DETECTION SYSTEM- PAY ITEM ERROR (DO NOT USE)</v>
          </cell>
          <cell r="C4251" t="str">
            <v>EA</v>
          </cell>
          <cell r="D4251" t="str">
            <v>11</v>
          </cell>
          <cell r="E4251" t="str">
            <v>X</v>
          </cell>
          <cell r="F4251" t="str">
            <v>Y</v>
          </cell>
          <cell r="G4251" t="str">
            <v>*</v>
          </cell>
          <cell r="H4251">
            <v>41416</v>
          </cell>
          <cell r="I4251">
            <v>41416</v>
          </cell>
          <cell r="J4251" t="str">
            <v/>
          </cell>
          <cell r="K4251"/>
          <cell r="T4251" t="str">
            <v>0660 3120</v>
          </cell>
          <cell r="U4251" t="str">
            <v xml:space="preserve"> </v>
          </cell>
          <cell r="V4251" t="str">
            <v xml:space="preserve"> </v>
          </cell>
          <cell r="W4251">
            <v>0</v>
          </cell>
          <cell r="X4251">
            <v>0</v>
          </cell>
          <cell r="Y4251" t="str">
            <v>xx</v>
          </cell>
        </row>
        <row r="4252">
          <cell r="A4252" t="str">
            <v>0660  4 10</v>
          </cell>
          <cell r="B4252" t="str">
            <v>VEHICLE DETECTION SYSTEM- VIDEO, F&amp;I, COMPLETE SYSTEM</v>
          </cell>
          <cell r="C4252" t="str">
            <v>EA</v>
          </cell>
          <cell r="D4252" t="str">
            <v>11</v>
          </cell>
          <cell r="E4252"/>
          <cell r="F4252" t="str">
            <v>Y</v>
          </cell>
          <cell r="G4252" t="str">
            <v>*</v>
          </cell>
          <cell r="H4252">
            <v>41828</v>
          </cell>
          <cell r="I4252">
            <v>42185</v>
          </cell>
          <cell r="J4252" t="str">
            <v/>
          </cell>
          <cell r="K4252"/>
          <cell r="T4252" t="str">
            <v>0660 4 10</v>
          </cell>
          <cell r="U4252" t="str">
            <v xml:space="preserve"> </v>
          </cell>
          <cell r="V4252" t="str">
            <v xml:space="preserve"> </v>
          </cell>
          <cell r="W4252">
            <v>0</v>
          </cell>
          <cell r="X4252">
            <v>0</v>
          </cell>
          <cell r="Y4252" t="str">
            <v>xx</v>
          </cell>
        </row>
        <row r="4253">
          <cell r="A4253" t="str">
            <v>0660  4 11</v>
          </cell>
          <cell r="B4253" t="str">
            <v>VEHICLE DETECTION SYSTEM- VIDEO, FURNISH &amp; INSTALL CABINET EQUIPMENT</v>
          </cell>
          <cell r="C4253" t="str">
            <v>EA</v>
          </cell>
          <cell r="D4253" t="str">
            <v>11</v>
          </cell>
          <cell r="E4253"/>
          <cell r="F4253" t="str">
            <v>Y</v>
          </cell>
          <cell r="G4253" t="str">
            <v/>
          </cell>
          <cell r="H4253">
            <v>41275</v>
          </cell>
          <cell r="I4253"/>
          <cell r="J4253" t="str">
            <v/>
          </cell>
          <cell r="K4253"/>
          <cell r="T4253" t="str">
            <v>0660 4 11</v>
          </cell>
          <cell r="U4253">
            <v>8281.7199999999993</v>
          </cell>
          <cell r="V4253">
            <v>7574.45</v>
          </cell>
          <cell r="W4253">
            <v>0</v>
          </cell>
          <cell r="X4253">
            <v>1.0933757566555986</v>
          </cell>
          <cell r="Y4253">
            <v>8281.7199999999993</v>
          </cell>
        </row>
        <row r="4254">
          <cell r="A4254" t="str">
            <v>0660  4 12</v>
          </cell>
          <cell r="B4254" t="str">
            <v>VEHICLE DETECTION SYSTEM- VIDEO, FURNISH &amp; INSTALL ABOVE GROUND EQUIPMENT</v>
          </cell>
          <cell r="C4254" t="str">
            <v>EA</v>
          </cell>
          <cell r="D4254" t="str">
            <v>11</v>
          </cell>
          <cell r="E4254"/>
          <cell r="F4254" t="str">
            <v>Y</v>
          </cell>
          <cell r="G4254" t="str">
            <v/>
          </cell>
          <cell r="H4254">
            <v>41275</v>
          </cell>
          <cell r="I4254"/>
          <cell r="J4254" t="str">
            <v/>
          </cell>
          <cell r="K4254"/>
          <cell r="T4254" t="str">
            <v>0660 4 12</v>
          </cell>
          <cell r="U4254">
            <v>3883.8</v>
          </cell>
          <cell r="V4254">
            <v>4027.59</v>
          </cell>
          <cell r="W4254">
            <v>0</v>
          </cell>
          <cell r="X4254">
            <v>1.0370230186930325</v>
          </cell>
          <cell r="Y4254">
            <v>4027.59</v>
          </cell>
        </row>
        <row r="4255">
          <cell r="A4255" t="str">
            <v>0660  4 32</v>
          </cell>
          <cell r="B4255" t="str">
            <v>VEHICLE DETECTION SYSTEM- VIDEO, INSTALL ABOVE GROUND EQUIPMENT</v>
          </cell>
          <cell r="C4255" t="str">
            <v>EA</v>
          </cell>
          <cell r="D4255" t="str">
            <v>11</v>
          </cell>
          <cell r="E4255" t="str">
            <v xml:space="preserve"> </v>
          </cell>
          <cell r="F4255" t="str">
            <v>Y</v>
          </cell>
          <cell r="G4255" t="str">
            <v>*</v>
          </cell>
          <cell r="H4255">
            <v>43706</v>
          </cell>
          <cell r="I4255">
            <v>43830</v>
          </cell>
          <cell r="J4255" t="str">
            <v/>
          </cell>
          <cell r="K4255"/>
          <cell r="T4255" t="str">
            <v>0660 4 32</v>
          </cell>
          <cell r="U4255" t="str">
            <v xml:space="preserve"> </v>
          </cell>
          <cell r="V4255" t="str">
            <v xml:space="preserve"> </v>
          </cell>
          <cell r="W4255">
            <v>0</v>
          </cell>
          <cell r="X4255">
            <v>0</v>
          </cell>
          <cell r="Y4255" t="str">
            <v>xx</v>
          </cell>
        </row>
        <row r="4256">
          <cell r="A4256" t="str">
            <v>0660  4 41</v>
          </cell>
          <cell r="B4256" t="str">
            <v>VEHICLE DETECTION SYSTEM- VIDEO, RELOCATE CABINET EQUIPMENT</v>
          </cell>
          <cell r="C4256" t="str">
            <v>EA</v>
          </cell>
          <cell r="D4256" t="str">
            <v>11</v>
          </cell>
          <cell r="E4256"/>
          <cell r="F4256" t="str">
            <v>Y</v>
          </cell>
          <cell r="G4256" t="str">
            <v/>
          </cell>
          <cell r="H4256">
            <v>41275</v>
          </cell>
          <cell r="I4256"/>
          <cell r="J4256" t="str">
            <v/>
          </cell>
          <cell r="K4256"/>
          <cell r="T4256" t="str">
            <v>0660 4 41</v>
          </cell>
          <cell r="U4256" t="str">
            <v xml:space="preserve"> </v>
          </cell>
          <cell r="V4256" t="str">
            <v xml:space="preserve"> </v>
          </cell>
          <cell r="W4256">
            <v>0</v>
          </cell>
          <cell r="X4256">
            <v>0</v>
          </cell>
          <cell r="Y4256" t="str">
            <v>xx</v>
          </cell>
        </row>
        <row r="4257">
          <cell r="A4257" t="str">
            <v>0660  4 42</v>
          </cell>
          <cell r="B4257" t="str">
            <v>VEHICLE DETECTION SYSTEM- VIDEO, RELOCATE ABOVE GROUND EQUIPMENT</v>
          </cell>
          <cell r="C4257" t="str">
            <v>EA</v>
          </cell>
          <cell r="D4257" t="str">
            <v>11</v>
          </cell>
          <cell r="E4257"/>
          <cell r="F4257" t="str">
            <v>Y</v>
          </cell>
          <cell r="G4257" t="str">
            <v/>
          </cell>
          <cell r="H4257">
            <v>41304</v>
          </cell>
          <cell r="I4257"/>
          <cell r="J4257" t="str">
            <v/>
          </cell>
          <cell r="K4257"/>
          <cell r="T4257" t="str">
            <v>0660 4 42</v>
          </cell>
          <cell r="U4257">
            <v>623.70000000000005</v>
          </cell>
          <cell r="V4257">
            <v>2007.47</v>
          </cell>
          <cell r="W4257">
            <v>0</v>
          </cell>
          <cell r="X4257" t="str">
            <v>ANALYZE</v>
          </cell>
          <cell r="Y4257" t="str">
            <v>xx</v>
          </cell>
        </row>
        <row r="4258">
          <cell r="A4258" t="str">
            <v>0660  4 51</v>
          </cell>
          <cell r="B4258" t="str">
            <v>VEHICLE DETECTION SYSTEM- VIDEO, ADJUST/MODIFY CABINET EQUIPMENT</v>
          </cell>
          <cell r="C4258" t="str">
            <v>EA</v>
          </cell>
          <cell r="D4258" t="str">
            <v>11</v>
          </cell>
          <cell r="E4258" t="str">
            <v>P</v>
          </cell>
          <cell r="F4258" t="str">
            <v>Y</v>
          </cell>
          <cell r="G4258" t="str">
            <v/>
          </cell>
          <cell r="H4258">
            <v>41275</v>
          </cell>
          <cell r="I4258"/>
          <cell r="J4258" t="str">
            <v/>
          </cell>
          <cell r="K4258"/>
          <cell r="T4258" t="str">
            <v>0660 4 51</v>
          </cell>
          <cell r="U4258">
            <v>1474.24</v>
          </cell>
          <cell r="V4258">
            <v>1133.77</v>
          </cell>
          <cell r="W4258">
            <v>0</v>
          </cell>
          <cell r="X4258">
            <v>1.3002990024431764</v>
          </cell>
          <cell r="Y4258">
            <v>1474.24</v>
          </cell>
        </row>
        <row r="4259">
          <cell r="A4259" t="str">
            <v>0660  4 52</v>
          </cell>
          <cell r="B4259" t="str">
            <v>VEHICLE DETECTION SYSTEM- VIDEO, ADJUST/MODIFY ABOVE GROUND EQUIPMENT</v>
          </cell>
          <cell r="C4259" t="str">
            <v>EA</v>
          </cell>
          <cell r="D4259" t="str">
            <v>11</v>
          </cell>
          <cell r="E4259" t="str">
            <v>P</v>
          </cell>
          <cell r="F4259" t="str">
            <v>Y</v>
          </cell>
          <cell r="G4259" t="str">
            <v/>
          </cell>
          <cell r="H4259">
            <v>42058</v>
          </cell>
          <cell r="I4259"/>
          <cell r="J4259" t="str">
            <v/>
          </cell>
          <cell r="K4259"/>
          <cell r="T4259" t="str">
            <v>0660 4 52</v>
          </cell>
          <cell r="U4259">
            <v>1491.66</v>
          </cell>
          <cell r="V4259">
            <v>1164.79</v>
          </cell>
          <cell r="W4259">
            <v>0</v>
          </cell>
          <cell r="X4259">
            <v>1.2806256921848576</v>
          </cell>
          <cell r="Y4259">
            <v>1491.66</v>
          </cell>
        </row>
        <row r="4260">
          <cell r="A4260" t="str">
            <v>0660  4 60</v>
          </cell>
          <cell r="B4260" t="str">
            <v>VEHICLE DETECTION SYSTEM- VIDEO, REMOVE</v>
          </cell>
          <cell r="C4260" t="str">
            <v>EA</v>
          </cell>
          <cell r="D4260" t="str">
            <v>11</v>
          </cell>
          <cell r="E4260" t="str">
            <v>P</v>
          </cell>
          <cell r="F4260" t="str">
            <v>Y</v>
          </cell>
          <cell r="G4260" t="str">
            <v/>
          </cell>
          <cell r="H4260">
            <v>41836</v>
          </cell>
          <cell r="I4260"/>
          <cell r="J4260" t="str">
            <v/>
          </cell>
          <cell r="K4260"/>
          <cell r="T4260" t="str">
            <v>0660 4 60</v>
          </cell>
          <cell r="U4260">
            <v>153.33000000000001</v>
          </cell>
          <cell r="V4260">
            <v>184.59</v>
          </cell>
          <cell r="W4260">
            <v>0</v>
          </cell>
          <cell r="X4260">
            <v>1.2038739972608099</v>
          </cell>
          <cell r="Y4260">
            <v>184.59</v>
          </cell>
        </row>
        <row r="4261">
          <cell r="A4261" t="str">
            <v>0660  4 81</v>
          </cell>
          <cell r="B4261" t="str">
            <v>VEHICLE DETECTION SYSTEM- VIDEO, REPLACE EXISTING VIDEO CABLES, PROJECT 433455-3-52-01</v>
          </cell>
          <cell r="C4261" t="str">
            <v>PI</v>
          </cell>
          <cell r="D4261" t="str">
            <v>11</v>
          </cell>
          <cell r="E4261" t="str">
            <v>P</v>
          </cell>
          <cell r="F4261" t="str">
            <v>Y</v>
          </cell>
          <cell r="G4261" t="str">
            <v>*</v>
          </cell>
          <cell r="H4261">
            <v>43381</v>
          </cell>
          <cell r="I4261">
            <v>43830</v>
          </cell>
          <cell r="J4261" t="str">
            <v/>
          </cell>
          <cell r="K4261"/>
          <cell r="T4261" t="str">
            <v>0660 4 81</v>
          </cell>
          <cell r="U4261" t="str">
            <v xml:space="preserve"> </v>
          </cell>
          <cell r="V4261" t="str">
            <v xml:space="preserve"> </v>
          </cell>
          <cell r="W4261">
            <v>0</v>
          </cell>
          <cell r="X4261">
            <v>0</v>
          </cell>
          <cell r="Y4261" t="str">
            <v>xx</v>
          </cell>
        </row>
        <row r="4262">
          <cell r="A4262" t="str">
            <v>0660  4 82</v>
          </cell>
          <cell r="B4262" t="str">
            <v>VEHICLE DETECTION SYSTEM- VIDEO, REPLACE EXISTING VIDEO CABLES, PROJECT 439918-1-52-01</v>
          </cell>
          <cell r="C4262" t="str">
            <v>PI</v>
          </cell>
          <cell r="D4262" t="str">
            <v>11</v>
          </cell>
          <cell r="E4262" t="str">
            <v>P</v>
          </cell>
          <cell r="F4262" t="str">
            <v>Y</v>
          </cell>
          <cell r="G4262" t="str">
            <v/>
          </cell>
          <cell r="H4262">
            <v>43839</v>
          </cell>
          <cell r="I4262">
            <v>44196</v>
          </cell>
          <cell r="J4262" t="str">
            <v/>
          </cell>
          <cell r="K4262"/>
          <cell r="T4262" t="str">
            <v>0660 4 82</v>
          </cell>
          <cell r="U4262" t="str">
            <v xml:space="preserve"> </v>
          </cell>
          <cell r="V4262" t="str">
            <v xml:space="preserve"> </v>
          </cell>
          <cell r="W4262">
            <v>0</v>
          </cell>
          <cell r="X4262">
            <v>0</v>
          </cell>
          <cell r="Y4262" t="str">
            <v>xx</v>
          </cell>
        </row>
        <row r="4263">
          <cell r="A4263" t="str">
            <v>0660  5 11</v>
          </cell>
          <cell r="B4263" t="str">
            <v>VEHICLE DETECTION SYSTEM- WIRELESS MAGNETOMETER, FURNISH &amp; INSTALL, CABINET EQUIPMENT</v>
          </cell>
          <cell r="C4263" t="str">
            <v>EA</v>
          </cell>
          <cell r="D4263" t="str">
            <v>11</v>
          </cell>
          <cell r="E4263"/>
          <cell r="F4263" t="str">
            <v>Y</v>
          </cell>
          <cell r="G4263" t="str">
            <v/>
          </cell>
          <cell r="H4263">
            <v>41341</v>
          </cell>
          <cell r="I4263"/>
          <cell r="J4263" t="str">
            <v/>
          </cell>
          <cell r="K4263"/>
          <cell r="T4263" t="str">
            <v>0660 5 11</v>
          </cell>
          <cell r="U4263" t="str">
            <v xml:space="preserve"> </v>
          </cell>
          <cell r="V4263" t="str">
            <v xml:space="preserve"> </v>
          </cell>
          <cell r="W4263">
            <v>0</v>
          </cell>
          <cell r="X4263">
            <v>0</v>
          </cell>
          <cell r="Y4263" t="str">
            <v>xx</v>
          </cell>
        </row>
        <row r="4264">
          <cell r="A4264" t="str">
            <v>0660  5 12</v>
          </cell>
          <cell r="B4264" t="str">
            <v>VEHICLE DETECTION SYSTEM- WIRELESS MAGNETOMETER, FURNISH &amp; INSTALL, ABOVE GROUND EQUIPMENT</v>
          </cell>
          <cell r="C4264" t="str">
            <v>EA</v>
          </cell>
          <cell r="D4264" t="str">
            <v>11</v>
          </cell>
          <cell r="E4264"/>
          <cell r="F4264" t="str">
            <v>Y</v>
          </cell>
          <cell r="G4264" t="str">
            <v/>
          </cell>
          <cell r="H4264">
            <v>41341</v>
          </cell>
          <cell r="I4264"/>
          <cell r="J4264" t="str">
            <v/>
          </cell>
          <cell r="K4264"/>
          <cell r="T4264" t="str">
            <v>0660 5 12</v>
          </cell>
          <cell r="U4264" t="str">
            <v xml:space="preserve"> </v>
          </cell>
          <cell r="V4264" t="str">
            <v xml:space="preserve"> </v>
          </cell>
          <cell r="W4264">
            <v>0</v>
          </cell>
          <cell r="X4264">
            <v>0</v>
          </cell>
          <cell r="Y4264" t="str">
            <v>xx</v>
          </cell>
        </row>
        <row r="4265">
          <cell r="A4265" t="str">
            <v>0660  5 13</v>
          </cell>
          <cell r="B4265" t="str">
            <v>VEHICLE DETECTION SYSTEM- WIRELESS MAGNETOMETER, FURNISH &amp; INSTALL, IN-ROAD ELECTRONICS</v>
          </cell>
          <cell r="C4265" t="str">
            <v>EA</v>
          </cell>
          <cell r="D4265" t="str">
            <v>11</v>
          </cell>
          <cell r="E4265"/>
          <cell r="F4265" t="str">
            <v>Y</v>
          </cell>
          <cell r="G4265" t="str">
            <v/>
          </cell>
          <cell r="H4265">
            <v>41341</v>
          </cell>
          <cell r="I4265"/>
          <cell r="J4265" t="str">
            <v/>
          </cell>
          <cell r="K4265"/>
          <cell r="T4265" t="str">
            <v>0660 5 13</v>
          </cell>
          <cell r="U4265">
            <v>1104.95</v>
          </cell>
          <cell r="V4265">
            <v>1104.95</v>
          </cell>
          <cell r="W4265">
            <v>0</v>
          </cell>
          <cell r="X4265">
            <v>1</v>
          </cell>
          <cell r="Y4265">
            <v>1104.95</v>
          </cell>
        </row>
        <row r="4266">
          <cell r="A4266" t="str">
            <v>0660  5 41</v>
          </cell>
          <cell r="B4266" t="str">
            <v>VEHICLE DETECTION SYSTEM- WIRELESS MAGNETOMETER, RELOCATE, CABINET EQUIPMENT</v>
          </cell>
          <cell r="C4266" t="str">
            <v>EA</v>
          </cell>
          <cell r="D4266" t="str">
            <v>11</v>
          </cell>
          <cell r="E4266"/>
          <cell r="F4266" t="str">
            <v>Y</v>
          </cell>
          <cell r="G4266" t="str">
            <v/>
          </cell>
          <cell r="H4266">
            <v>41341</v>
          </cell>
          <cell r="I4266"/>
          <cell r="J4266" t="str">
            <v/>
          </cell>
          <cell r="K4266"/>
          <cell r="T4266" t="str">
            <v>0660 5 41</v>
          </cell>
          <cell r="U4266" t="str">
            <v xml:space="preserve"> </v>
          </cell>
          <cell r="V4266" t="str">
            <v xml:space="preserve"> </v>
          </cell>
          <cell r="W4266">
            <v>0</v>
          </cell>
          <cell r="X4266">
            <v>0</v>
          </cell>
          <cell r="Y4266" t="str">
            <v>xx</v>
          </cell>
        </row>
        <row r="4267">
          <cell r="A4267" t="str">
            <v>0660  5 42</v>
          </cell>
          <cell r="B4267" t="str">
            <v>VEHICLE DETECTION SYSTEM- WIRELESS MAGNETOMETER, RELOCATE, ABOVE GROUND EQUIPMENT</v>
          </cell>
          <cell r="C4267" t="str">
            <v>EA</v>
          </cell>
          <cell r="D4267" t="str">
            <v>11</v>
          </cell>
          <cell r="E4267"/>
          <cell r="F4267" t="str">
            <v>Y</v>
          </cell>
          <cell r="G4267" t="str">
            <v/>
          </cell>
          <cell r="H4267">
            <v>41341</v>
          </cell>
          <cell r="I4267"/>
          <cell r="J4267" t="str">
            <v/>
          </cell>
          <cell r="K4267"/>
          <cell r="T4267" t="str">
            <v>0660 5 42</v>
          </cell>
          <cell r="U4267" t="str">
            <v xml:space="preserve"> </v>
          </cell>
          <cell r="V4267" t="str">
            <v xml:space="preserve"> </v>
          </cell>
          <cell r="W4267">
            <v>0</v>
          </cell>
          <cell r="X4267">
            <v>0</v>
          </cell>
          <cell r="Y4267" t="str">
            <v>xx</v>
          </cell>
        </row>
        <row r="4268">
          <cell r="A4268" t="str">
            <v>0660  5 43</v>
          </cell>
          <cell r="B4268" t="str">
            <v>VEHICLE DETECTION SYSTEM- WIRELESS MAGNETOMETER, RELOCATE, IN-ROAD ELECTRONICS</v>
          </cell>
          <cell r="C4268" t="str">
            <v>EA</v>
          </cell>
          <cell r="D4268" t="str">
            <v>11</v>
          </cell>
          <cell r="E4268" t="str">
            <v xml:space="preserve"> </v>
          </cell>
          <cell r="F4268" t="str">
            <v>Y</v>
          </cell>
          <cell r="G4268" t="str">
            <v>*</v>
          </cell>
          <cell r="H4268">
            <v>41401</v>
          </cell>
          <cell r="I4268">
            <v>43281</v>
          </cell>
          <cell r="J4268" t="str">
            <v/>
          </cell>
          <cell r="K4268"/>
          <cell r="T4268" t="str">
            <v>0660 5 43</v>
          </cell>
          <cell r="U4268" t="str">
            <v xml:space="preserve"> </v>
          </cell>
          <cell r="V4268" t="str">
            <v xml:space="preserve"> </v>
          </cell>
          <cell r="W4268">
            <v>0</v>
          </cell>
          <cell r="X4268">
            <v>0</v>
          </cell>
          <cell r="Y4268" t="str">
            <v>xx</v>
          </cell>
        </row>
        <row r="4269">
          <cell r="A4269" t="str">
            <v>0660  5 51</v>
          </cell>
          <cell r="B4269" t="str">
            <v>VEHICLE DETECTION SYSTEM- WIRELESS MAGNETOMETER, ADJUST/MODIFY, CABINET EQUIPMENT</v>
          </cell>
          <cell r="C4269" t="str">
            <v>EA</v>
          </cell>
          <cell r="D4269" t="str">
            <v>11</v>
          </cell>
          <cell r="E4269" t="str">
            <v xml:space="preserve"> </v>
          </cell>
          <cell r="F4269" t="str">
            <v>Y</v>
          </cell>
          <cell r="G4269" t="str">
            <v/>
          </cell>
          <cell r="H4269">
            <v>43341</v>
          </cell>
          <cell r="I4269"/>
          <cell r="J4269" t="str">
            <v/>
          </cell>
          <cell r="K4269"/>
          <cell r="T4269" t="str">
            <v>0660 5 51</v>
          </cell>
          <cell r="U4269">
            <v>980.85</v>
          </cell>
          <cell r="V4269">
            <v>980.85</v>
          </cell>
          <cell r="W4269">
            <v>0</v>
          </cell>
          <cell r="X4269">
            <v>1</v>
          </cell>
          <cell r="Y4269">
            <v>980.85</v>
          </cell>
        </row>
        <row r="4270">
          <cell r="A4270" t="str">
            <v>0660  5 60</v>
          </cell>
          <cell r="B4270" t="str">
            <v>VEHICLE DETECTION SYSTEM- WIRELESS MAGNETOMETER, REMOVE</v>
          </cell>
          <cell r="C4270" t="str">
            <v>EA</v>
          </cell>
          <cell r="D4270" t="str">
            <v>11</v>
          </cell>
          <cell r="E4270" t="str">
            <v xml:space="preserve"> </v>
          </cell>
          <cell r="F4270" t="str">
            <v>Y</v>
          </cell>
          <cell r="G4270" t="str">
            <v>*</v>
          </cell>
          <cell r="H4270">
            <v>41821</v>
          </cell>
          <cell r="I4270">
            <v>44012</v>
          </cell>
          <cell r="J4270" t="str">
            <v/>
          </cell>
          <cell r="K4270"/>
          <cell r="T4270" t="str">
            <v>0660 5 60</v>
          </cell>
          <cell r="U4270">
            <v>387.1</v>
          </cell>
          <cell r="V4270">
            <v>387.1</v>
          </cell>
          <cell r="W4270">
            <v>0</v>
          </cell>
          <cell r="X4270">
            <v>1</v>
          </cell>
          <cell r="Y4270">
            <v>387.1</v>
          </cell>
        </row>
        <row r="4271">
          <cell r="A4271" t="str">
            <v>0660  5 62</v>
          </cell>
          <cell r="B4271" t="str">
            <v>VEHICLE DETECTION SYSTEM- WIRELESS MAGNETOMETER, REMOVE ABOVE  GROUND EQUIPMENT</v>
          </cell>
          <cell r="C4271" t="str">
            <v>EA</v>
          </cell>
          <cell r="D4271" t="str">
            <v>11</v>
          </cell>
          <cell r="E4271" t="str">
            <v xml:space="preserve"> </v>
          </cell>
          <cell r="F4271" t="str">
            <v>Y</v>
          </cell>
          <cell r="G4271" t="str">
            <v/>
          </cell>
          <cell r="H4271">
            <v>43921</v>
          </cell>
          <cell r="I4271"/>
          <cell r="J4271" t="str">
            <v/>
          </cell>
          <cell r="K4271"/>
          <cell r="T4271" t="str">
            <v>0660 5 62</v>
          </cell>
          <cell r="U4271" t="str">
            <v xml:space="preserve"> </v>
          </cell>
          <cell r="V4271" t="str">
            <v xml:space="preserve"> </v>
          </cell>
          <cell r="W4271">
            <v>0</v>
          </cell>
          <cell r="X4271">
            <v>0</v>
          </cell>
          <cell r="Y4271" t="str">
            <v>xx</v>
          </cell>
        </row>
        <row r="4272">
          <cell r="A4272" t="str">
            <v>0660  5 63</v>
          </cell>
          <cell r="B4272" t="str">
            <v>VEHICLE DETECTION SYSTEM- WIRELESS MAGNETOMETER, REMOVE IN-ROAD UNIT</v>
          </cell>
          <cell r="C4272" t="str">
            <v>EA</v>
          </cell>
          <cell r="D4272" t="str">
            <v>11</v>
          </cell>
          <cell r="E4272" t="str">
            <v xml:space="preserve"> </v>
          </cell>
          <cell r="F4272" t="str">
            <v>Y</v>
          </cell>
          <cell r="G4272" t="str">
            <v/>
          </cell>
          <cell r="H4272">
            <v>43726</v>
          </cell>
          <cell r="I4272"/>
          <cell r="J4272" t="str">
            <v/>
          </cell>
          <cell r="K4272"/>
          <cell r="T4272" t="str">
            <v>0660 5 63</v>
          </cell>
          <cell r="U4272" t="str">
            <v xml:space="preserve"> </v>
          </cell>
          <cell r="V4272" t="str">
            <v xml:space="preserve"> </v>
          </cell>
          <cell r="W4272">
            <v>0</v>
          </cell>
          <cell r="X4272">
            <v>0</v>
          </cell>
          <cell r="Y4272" t="str">
            <v>xx</v>
          </cell>
        </row>
        <row r="4273">
          <cell r="A4273" t="str">
            <v>0660  6111</v>
          </cell>
          <cell r="B4273" t="str">
            <v>VEHICLE DETECTION SYSTEM- AVI, TRANSPONDER, FURNISH &amp; INSTALL, CABINET EQUIPMENT</v>
          </cell>
          <cell r="C4273" t="str">
            <v>EA</v>
          </cell>
          <cell r="D4273" t="str">
            <v>11</v>
          </cell>
          <cell r="E4273" t="str">
            <v xml:space="preserve"> </v>
          </cell>
          <cell r="F4273" t="str">
            <v>Y</v>
          </cell>
          <cell r="G4273" t="str">
            <v/>
          </cell>
          <cell r="H4273">
            <v>41740</v>
          </cell>
          <cell r="I4273"/>
          <cell r="J4273" t="str">
            <v/>
          </cell>
          <cell r="K4273"/>
          <cell r="T4273" t="str">
            <v>0660 6111</v>
          </cell>
          <cell r="U4273" t="str">
            <v xml:space="preserve"> </v>
          </cell>
          <cell r="V4273" t="str">
            <v xml:space="preserve"> </v>
          </cell>
          <cell r="W4273">
            <v>0</v>
          </cell>
          <cell r="X4273">
            <v>0</v>
          </cell>
          <cell r="Y4273" t="str">
            <v>xx</v>
          </cell>
        </row>
        <row r="4274">
          <cell r="A4274" t="str">
            <v>0660  6112</v>
          </cell>
          <cell r="B4274" t="str">
            <v>VEHICLE DETECTION SYSTEM- AVI, TRANSPONDER, FURNISH &amp; INSTALL, ABOVE GROUND EQUIPMENT</v>
          </cell>
          <cell r="C4274" t="str">
            <v>EA</v>
          </cell>
          <cell r="D4274" t="str">
            <v>11</v>
          </cell>
          <cell r="E4274"/>
          <cell r="F4274" t="str">
            <v>Y</v>
          </cell>
          <cell r="G4274" t="str">
            <v/>
          </cell>
          <cell r="H4274">
            <v>41740</v>
          </cell>
          <cell r="I4274"/>
          <cell r="J4274" t="str">
            <v/>
          </cell>
          <cell r="K4274"/>
          <cell r="T4274" t="str">
            <v>0660 6112</v>
          </cell>
          <cell r="U4274" t="str">
            <v xml:space="preserve"> </v>
          </cell>
          <cell r="V4274" t="str">
            <v xml:space="preserve"> </v>
          </cell>
          <cell r="W4274">
            <v>0</v>
          </cell>
          <cell r="X4274">
            <v>0</v>
          </cell>
          <cell r="Y4274" t="str">
            <v>xx</v>
          </cell>
        </row>
        <row r="4275">
          <cell r="A4275" t="str">
            <v>0660  6113</v>
          </cell>
          <cell r="B4275" t="str">
            <v>VEHICLE DETECTION SYSTEM- AVI, TRANSPONDER, FURNISH &amp; INSTALL, TRANSPONDER READER</v>
          </cell>
          <cell r="C4275" t="str">
            <v>EA</v>
          </cell>
          <cell r="D4275" t="str">
            <v>11</v>
          </cell>
          <cell r="E4275" t="str">
            <v xml:space="preserve"> </v>
          </cell>
          <cell r="F4275" t="str">
            <v>Y</v>
          </cell>
          <cell r="G4275" t="str">
            <v>*</v>
          </cell>
          <cell r="H4275">
            <v>42508</v>
          </cell>
          <cell r="I4275">
            <v>42551</v>
          </cell>
          <cell r="J4275" t="str">
            <v/>
          </cell>
          <cell r="K4275"/>
          <cell r="T4275" t="str">
            <v>0660 6113</v>
          </cell>
          <cell r="U4275" t="str">
            <v xml:space="preserve"> </v>
          </cell>
          <cell r="V4275" t="str">
            <v xml:space="preserve"> </v>
          </cell>
          <cell r="W4275">
            <v>0</v>
          </cell>
          <cell r="X4275">
            <v>0</v>
          </cell>
          <cell r="Y4275" t="str">
            <v>xx</v>
          </cell>
        </row>
        <row r="4276">
          <cell r="A4276" t="str">
            <v>0660  6114</v>
          </cell>
          <cell r="B4276" t="str">
            <v>VEHICLE DETECTION SYSTEM- AVI, TRANSPONDER, FURNISH &amp; INSTALL, CONTROLLER</v>
          </cell>
          <cell r="C4276" t="str">
            <v>EA</v>
          </cell>
          <cell r="D4276" t="str">
            <v>11</v>
          </cell>
          <cell r="E4276" t="str">
            <v xml:space="preserve"> </v>
          </cell>
          <cell r="F4276" t="str">
            <v>Y</v>
          </cell>
          <cell r="G4276" t="str">
            <v>*</v>
          </cell>
          <cell r="H4276">
            <v>42508</v>
          </cell>
          <cell r="I4276">
            <v>42551</v>
          </cell>
          <cell r="J4276" t="str">
            <v/>
          </cell>
          <cell r="K4276"/>
          <cell r="T4276" t="str">
            <v>0660 6114</v>
          </cell>
          <cell r="U4276" t="str">
            <v xml:space="preserve"> </v>
          </cell>
          <cell r="V4276" t="str">
            <v xml:space="preserve"> </v>
          </cell>
          <cell r="W4276">
            <v>0</v>
          </cell>
          <cell r="X4276">
            <v>0</v>
          </cell>
          <cell r="Y4276" t="str">
            <v>xx</v>
          </cell>
        </row>
        <row r="4277">
          <cell r="A4277" t="str">
            <v>0660  6121</v>
          </cell>
          <cell r="B4277" t="str">
            <v>VEHICLE DETECTION SYSTEM- AVI, BLUETOOTH, FURNISH &amp; INSTALL, CABINET EQUIPMENT</v>
          </cell>
          <cell r="C4277" t="str">
            <v>EA</v>
          </cell>
          <cell r="D4277" t="str">
            <v>11</v>
          </cell>
          <cell r="E4277"/>
          <cell r="F4277" t="str">
            <v>Y</v>
          </cell>
          <cell r="G4277" t="str">
            <v/>
          </cell>
          <cell r="H4277">
            <v>41337</v>
          </cell>
          <cell r="I4277"/>
          <cell r="J4277" t="str">
            <v/>
          </cell>
          <cell r="K4277"/>
          <cell r="T4277" t="str">
            <v>0660 6121</v>
          </cell>
          <cell r="U4277">
            <v>2697.32</v>
          </cell>
          <cell r="V4277">
            <v>2316.37</v>
          </cell>
          <cell r="W4277">
            <v>0</v>
          </cell>
          <cell r="X4277">
            <v>1.1644599092545664</v>
          </cell>
          <cell r="Y4277">
            <v>2697.32</v>
          </cell>
        </row>
        <row r="4278">
          <cell r="A4278" t="str">
            <v>0660  6122</v>
          </cell>
          <cell r="B4278" t="str">
            <v>VEHICLE DETECTION SYSTEM- AVI, BLUETOOTH, FURNISH &amp; INSTALL, ABOVE GROUND EQUIPMENT</v>
          </cell>
          <cell r="C4278" t="str">
            <v>EA</v>
          </cell>
          <cell r="D4278" t="str">
            <v>11</v>
          </cell>
          <cell r="E4278"/>
          <cell r="F4278" t="str">
            <v>Y</v>
          </cell>
          <cell r="G4278" t="str">
            <v/>
          </cell>
          <cell r="H4278">
            <v>41337</v>
          </cell>
          <cell r="I4278"/>
          <cell r="J4278" t="str">
            <v/>
          </cell>
          <cell r="K4278"/>
          <cell r="T4278" t="str">
            <v>0660 6122</v>
          </cell>
          <cell r="U4278">
            <v>4949.45</v>
          </cell>
          <cell r="V4278">
            <v>6062.8</v>
          </cell>
          <cell r="W4278">
            <v>0</v>
          </cell>
          <cell r="X4278">
            <v>1.2249441857176051</v>
          </cell>
          <cell r="Y4278">
            <v>6062.8</v>
          </cell>
        </row>
        <row r="4279">
          <cell r="A4279" t="str">
            <v>0660  6311</v>
          </cell>
          <cell r="B4279" t="str">
            <v>VEHICLE DETECTION SYSTEM- AVI, INSTALL, TRANSPONDER, CABINET EQUIPMENT</v>
          </cell>
          <cell r="C4279" t="str">
            <v>EA</v>
          </cell>
          <cell r="D4279" t="str">
            <v>11</v>
          </cell>
          <cell r="E4279" t="str">
            <v xml:space="preserve"> </v>
          </cell>
          <cell r="F4279" t="str">
            <v>Y</v>
          </cell>
          <cell r="G4279" t="str">
            <v/>
          </cell>
          <cell r="H4279">
            <v>42151</v>
          </cell>
          <cell r="I4279"/>
          <cell r="J4279" t="str">
            <v/>
          </cell>
          <cell r="K4279"/>
          <cell r="T4279" t="str">
            <v>0660 6311</v>
          </cell>
          <cell r="U4279" t="str">
            <v xml:space="preserve"> </v>
          </cell>
          <cell r="V4279" t="str">
            <v xml:space="preserve"> </v>
          </cell>
          <cell r="W4279">
            <v>0</v>
          </cell>
          <cell r="X4279">
            <v>0</v>
          </cell>
          <cell r="Y4279" t="str">
            <v>xx</v>
          </cell>
        </row>
        <row r="4280">
          <cell r="A4280" t="str">
            <v>0660  6312</v>
          </cell>
          <cell r="B4280" t="str">
            <v>VEHICLE DETECTION SYSTEM- AVI, INSTALL TRANSPONDER, ABOVE GROUND EQUIPMENT</v>
          </cell>
          <cell r="C4280" t="str">
            <v>EA</v>
          </cell>
          <cell r="D4280" t="str">
            <v>11</v>
          </cell>
          <cell r="E4280" t="str">
            <v xml:space="preserve"> </v>
          </cell>
          <cell r="F4280" t="str">
            <v>Y</v>
          </cell>
          <cell r="G4280" t="str">
            <v/>
          </cell>
          <cell r="H4280">
            <v>42151</v>
          </cell>
          <cell r="I4280"/>
          <cell r="J4280" t="str">
            <v/>
          </cell>
          <cell r="K4280"/>
          <cell r="T4280" t="str">
            <v>0660 6312</v>
          </cell>
          <cell r="U4280" t="str">
            <v xml:space="preserve"> </v>
          </cell>
          <cell r="V4280" t="str">
            <v xml:space="preserve"> </v>
          </cell>
          <cell r="W4280">
            <v>0</v>
          </cell>
          <cell r="X4280">
            <v>0</v>
          </cell>
          <cell r="Y4280" t="str">
            <v>xx</v>
          </cell>
        </row>
        <row r="4281">
          <cell r="A4281" t="str">
            <v>0660  6321</v>
          </cell>
          <cell r="B4281" t="str">
            <v>VEHICLE DETECTION SYSTEM- AVI, BLUETOOTH, INSTALL- FDOT FURNISHED, CABINET EQUIPMENT</v>
          </cell>
          <cell r="C4281" t="str">
            <v>EA</v>
          </cell>
          <cell r="D4281" t="str">
            <v>11</v>
          </cell>
          <cell r="E4281"/>
          <cell r="F4281" t="str">
            <v>Y</v>
          </cell>
          <cell r="G4281" t="str">
            <v/>
          </cell>
          <cell r="H4281">
            <v>41337</v>
          </cell>
          <cell r="I4281"/>
          <cell r="J4281" t="str">
            <v/>
          </cell>
          <cell r="K4281"/>
          <cell r="T4281" t="str">
            <v>0660 6321</v>
          </cell>
          <cell r="U4281" t="str">
            <v xml:space="preserve"> </v>
          </cell>
          <cell r="V4281" t="str">
            <v xml:space="preserve"> </v>
          </cell>
          <cell r="W4281">
            <v>0</v>
          </cell>
          <cell r="X4281">
            <v>0</v>
          </cell>
          <cell r="Y4281" t="str">
            <v>xx</v>
          </cell>
        </row>
        <row r="4282">
          <cell r="A4282" t="str">
            <v>0660  6322</v>
          </cell>
          <cell r="B4282" t="str">
            <v>VEHICLE DETECTION SYSTEM- AVI, BLUETOOTH INSTALL, ABOVE GROUND EQUIPMENT</v>
          </cell>
          <cell r="C4282" t="str">
            <v>EA</v>
          </cell>
          <cell r="D4282" t="str">
            <v>11</v>
          </cell>
          <cell r="E4282"/>
          <cell r="F4282" t="str">
            <v>Y</v>
          </cell>
          <cell r="G4282" t="str">
            <v/>
          </cell>
          <cell r="H4282">
            <v>41337</v>
          </cell>
          <cell r="I4282"/>
          <cell r="J4282" t="str">
            <v/>
          </cell>
          <cell r="K4282"/>
          <cell r="T4282" t="str">
            <v>0660 6322</v>
          </cell>
          <cell r="U4282" t="str">
            <v xml:space="preserve"> </v>
          </cell>
          <cell r="V4282" t="str">
            <v xml:space="preserve"> </v>
          </cell>
          <cell r="W4282">
            <v>0</v>
          </cell>
          <cell r="X4282">
            <v>0</v>
          </cell>
          <cell r="Y4282" t="str">
            <v>xx</v>
          </cell>
        </row>
        <row r="4283">
          <cell r="A4283" t="str">
            <v>0660  6411</v>
          </cell>
          <cell r="B4283" t="str">
            <v>VEHICLE DETECTION SYSTEM- AVI, TRANSPONDER RELOCATE, CABINET EQUIPMENT</v>
          </cell>
          <cell r="C4283" t="str">
            <v>EA</v>
          </cell>
          <cell r="D4283" t="str">
            <v>11</v>
          </cell>
          <cell r="E4283" t="str">
            <v xml:space="preserve"> </v>
          </cell>
          <cell r="F4283" t="str">
            <v>Y</v>
          </cell>
          <cell r="G4283" t="str">
            <v/>
          </cell>
          <cell r="H4283">
            <v>42037</v>
          </cell>
          <cell r="I4283"/>
          <cell r="J4283">
            <v>500</v>
          </cell>
          <cell r="K4283"/>
          <cell r="T4283" t="str">
            <v>0660 6411</v>
          </cell>
          <cell r="U4283" t="str">
            <v xml:space="preserve"> </v>
          </cell>
          <cell r="V4283" t="str">
            <v xml:space="preserve"> </v>
          </cell>
          <cell r="W4283">
            <v>0</v>
          </cell>
          <cell r="X4283">
            <v>0</v>
          </cell>
          <cell r="Y4283" t="str">
            <v>xx</v>
          </cell>
        </row>
        <row r="4284">
          <cell r="A4284" t="str">
            <v>0660  6412</v>
          </cell>
          <cell r="B4284" t="str">
            <v>VEHICLE DETECTION SYSTEM- AVI, TRANSPONDER RELOCATE, ABOVE GROUND EQUIPMENT</v>
          </cell>
          <cell r="C4284" t="str">
            <v>EA</v>
          </cell>
          <cell r="D4284" t="str">
            <v>11</v>
          </cell>
          <cell r="E4284" t="str">
            <v xml:space="preserve"> </v>
          </cell>
          <cell r="F4284" t="str">
            <v>Y</v>
          </cell>
          <cell r="G4284" t="str">
            <v/>
          </cell>
          <cell r="H4284">
            <v>41390</v>
          </cell>
          <cell r="I4284"/>
          <cell r="J4284">
            <v>750</v>
          </cell>
          <cell r="K4284"/>
          <cell r="T4284" t="str">
            <v>0660 6412</v>
          </cell>
          <cell r="U4284" t="str">
            <v xml:space="preserve"> </v>
          </cell>
          <cell r="V4284" t="str">
            <v xml:space="preserve"> </v>
          </cell>
          <cell r="W4284">
            <v>0</v>
          </cell>
          <cell r="X4284">
            <v>0</v>
          </cell>
          <cell r="Y4284" t="str">
            <v>xx</v>
          </cell>
        </row>
        <row r="4285">
          <cell r="A4285" t="str">
            <v>0660  6421</v>
          </cell>
          <cell r="B4285" t="str">
            <v>VEHICLE DETECTION SYSTEM- AVI, BLUETOOTH RELOCATE, CABINET EQUIPMENT</v>
          </cell>
          <cell r="C4285" t="str">
            <v>EA</v>
          </cell>
          <cell r="D4285" t="str">
            <v>11</v>
          </cell>
          <cell r="E4285"/>
          <cell r="F4285" t="str">
            <v>Y</v>
          </cell>
          <cell r="G4285" t="str">
            <v/>
          </cell>
          <cell r="H4285">
            <v>41401</v>
          </cell>
          <cell r="I4285"/>
          <cell r="J4285" t="str">
            <v/>
          </cell>
          <cell r="K4285"/>
          <cell r="T4285" t="str">
            <v>0660 6421</v>
          </cell>
          <cell r="U4285">
            <v>530.64</v>
          </cell>
          <cell r="V4285">
            <v>530.64</v>
          </cell>
          <cell r="W4285">
            <v>0</v>
          </cell>
          <cell r="X4285">
            <v>1</v>
          </cell>
          <cell r="Y4285">
            <v>530.64</v>
          </cell>
        </row>
        <row r="4286">
          <cell r="A4286" t="str">
            <v>0660  6422</v>
          </cell>
          <cell r="B4286" t="str">
            <v>VEHICLE DETECTION SYSTEM- AVI, BLUETOOTH RELOCATE, ABOVE GROUND EQUIPMENT</v>
          </cell>
          <cell r="C4286" t="str">
            <v>EA</v>
          </cell>
          <cell r="D4286" t="str">
            <v>11</v>
          </cell>
          <cell r="E4286"/>
          <cell r="F4286" t="str">
            <v>Y</v>
          </cell>
          <cell r="G4286" t="str">
            <v/>
          </cell>
          <cell r="H4286">
            <v>41401</v>
          </cell>
          <cell r="I4286"/>
          <cell r="J4286" t="str">
            <v/>
          </cell>
          <cell r="K4286"/>
          <cell r="T4286" t="str">
            <v>0660 6422</v>
          </cell>
          <cell r="U4286">
            <v>813.76</v>
          </cell>
          <cell r="V4286">
            <v>813.76</v>
          </cell>
          <cell r="W4286">
            <v>0</v>
          </cell>
          <cell r="X4286">
            <v>1</v>
          </cell>
          <cell r="Y4286">
            <v>813.76</v>
          </cell>
        </row>
        <row r="4287">
          <cell r="A4287" t="str">
            <v>0660  6500</v>
          </cell>
          <cell r="B4287" t="str">
            <v>VEHICLE DETECTION SYSTEM- AVI, ADJUST/MODIFY COMPLETE SYSTEM</v>
          </cell>
          <cell r="C4287" t="str">
            <v>EA</v>
          </cell>
          <cell r="D4287" t="str">
            <v>11</v>
          </cell>
          <cell r="E4287" t="str">
            <v xml:space="preserve"> </v>
          </cell>
          <cell r="F4287" t="str">
            <v>Y</v>
          </cell>
          <cell r="G4287" t="str">
            <v/>
          </cell>
          <cell r="H4287">
            <v>41920</v>
          </cell>
          <cell r="I4287"/>
          <cell r="J4287">
            <v>2000</v>
          </cell>
          <cell r="K4287"/>
          <cell r="T4287" t="str">
            <v>0660 6500</v>
          </cell>
          <cell r="U4287" t="str">
            <v xml:space="preserve"> </v>
          </cell>
          <cell r="V4287" t="str">
            <v xml:space="preserve"> </v>
          </cell>
          <cell r="W4287">
            <v>0</v>
          </cell>
          <cell r="X4287">
            <v>0</v>
          </cell>
          <cell r="Y4287" t="str">
            <v>xx</v>
          </cell>
        </row>
        <row r="4288">
          <cell r="A4288" t="str">
            <v>0660  6511</v>
          </cell>
          <cell r="B4288" t="str">
            <v>VEHICLE DETECTION SYSTEM- AVI, ADJUST/MODIFY, TRANSPONDER, CABINET EQUIPMENT</v>
          </cell>
          <cell r="C4288" t="str">
            <v>EA</v>
          </cell>
          <cell r="D4288" t="str">
            <v>11</v>
          </cell>
          <cell r="E4288" t="str">
            <v xml:space="preserve"> </v>
          </cell>
          <cell r="F4288" t="str">
            <v>Y</v>
          </cell>
          <cell r="G4288" t="str">
            <v/>
          </cell>
          <cell r="H4288">
            <v>42151</v>
          </cell>
          <cell r="I4288"/>
          <cell r="J4288">
            <v>250</v>
          </cell>
          <cell r="K4288"/>
          <cell r="T4288" t="str">
            <v>0660 6511</v>
          </cell>
          <cell r="U4288" t="str">
            <v xml:space="preserve"> </v>
          </cell>
          <cell r="V4288" t="str">
            <v xml:space="preserve"> </v>
          </cell>
          <cell r="W4288">
            <v>0</v>
          </cell>
          <cell r="X4288">
            <v>0</v>
          </cell>
          <cell r="Y4288" t="str">
            <v>xx</v>
          </cell>
        </row>
        <row r="4289">
          <cell r="A4289" t="str">
            <v>0660  6512</v>
          </cell>
          <cell r="B4289" t="str">
            <v>VEHICLE DETECTION SYSTEM- AVI, ADJUST/MODIFY, TRANSPONDER, ABOVE GROUND EQUIPMENT</v>
          </cell>
          <cell r="C4289" t="str">
            <v>EA</v>
          </cell>
          <cell r="D4289" t="str">
            <v>11</v>
          </cell>
          <cell r="E4289" t="str">
            <v xml:space="preserve"> </v>
          </cell>
          <cell r="F4289" t="str">
            <v>Y</v>
          </cell>
          <cell r="G4289" t="str">
            <v/>
          </cell>
          <cell r="H4289">
            <v>42151</v>
          </cell>
          <cell r="I4289"/>
          <cell r="J4289">
            <v>350</v>
          </cell>
          <cell r="K4289"/>
          <cell r="T4289" t="str">
            <v>0660 6512</v>
          </cell>
          <cell r="U4289" t="str">
            <v xml:space="preserve"> </v>
          </cell>
          <cell r="V4289" t="str">
            <v xml:space="preserve"> </v>
          </cell>
          <cell r="W4289">
            <v>0</v>
          </cell>
          <cell r="X4289">
            <v>0</v>
          </cell>
          <cell r="Y4289" t="str">
            <v>xx</v>
          </cell>
        </row>
        <row r="4290">
          <cell r="A4290" t="str">
            <v>0660  6521</v>
          </cell>
          <cell r="B4290" t="str">
            <v>VEHICLE DETECTION SYSTEM- AVI, ADJUST/MODIFY, BLUETOOTH, CABINET EQUIPMENT</v>
          </cell>
          <cell r="C4290" t="str">
            <v>EA</v>
          </cell>
          <cell r="D4290" t="str">
            <v>11</v>
          </cell>
          <cell r="E4290" t="str">
            <v xml:space="preserve"> </v>
          </cell>
          <cell r="F4290" t="str">
            <v>Y</v>
          </cell>
          <cell r="G4290" t="str">
            <v/>
          </cell>
          <cell r="H4290">
            <v>42151</v>
          </cell>
          <cell r="I4290"/>
          <cell r="J4290">
            <v>450</v>
          </cell>
          <cell r="K4290"/>
          <cell r="T4290" t="str">
            <v>0660 6521</v>
          </cell>
          <cell r="U4290" t="str">
            <v xml:space="preserve"> </v>
          </cell>
          <cell r="V4290" t="str">
            <v xml:space="preserve"> </v>
          </cell>
          <cell r="W4290">
            <v>0</v>
          </cell>
          <cell r="X4290">
            <v>0</v>
          </cell>
          <cell r="Y4290" t="str">
            <v>xx</v>
          </cell>
        </row>
        <row r="4291">
          <cell r="A4291" t="str">
            <v>0660  6522</v>
          </cell>
          <cell r="B4291" t="str">
            <v>VEHICLE DETECTION SYSTEM- AVI, ADJUST/MODIFY, BLUETOOTH, ABOVE GROUND EQUIPMENT</v>
          </cell>
          <cell r="C4291" t="str">
            <v>EA</v>
          </cell>
          <cell r="D4291" t="str">
            <v>11</v>
          </cell>
          <cell r="E4291" t="str">
            <v xml:space="preserve"> </v>
          </cell>
          <cell r="F4291" t="str">
            <v>Y</v>
          </cell>
          <cell r="G4291" t="str">
            <v/>
          </cell>
          <cell r="H4291">
            <v>42151</v>
          </cell>
          <cell r="I4291"/>
          <cell r="J4291">
            <v>500</v>
          </cell>
          <cell r="K4291"/>
          <cell r="T4291" t="str">
            <v>0660 6522</v>
          </cell>
          <cell r="U4291" t="str">
            <v xml:space="preserve"> </v>
          </cell>
          <cell r="V4291" t="str">
            <v xml:space="preserve"> </v>
          </cell>
          <cell r="W4291">
            <v>0</v>
          </cell>
          <cell r="X4291">
            <v>0</v>
          </cell>
          <cell r="Y4291" t="str">
            <v>xx</v>
          </cell>
        </row>
        <row r="4292">
          <cell r="A4292" t="str">
            <v>0660  6600</v>
          </cell>
          <cell r="B4292" t="str">
            <v>VEHICLE DETECTION SYSTEM- AVI, REMOVE COMPLETE SYSTEM</v>
          </cell>
          <cell r="C4292" t="str">
            <v>EA</v>
          </cell>
          <cell r="D4292" t="str">
            <v>11</v>
          </cell>
          <cell r="E4292" t="str">
            <v>P</v>
          </cell>
          <cell r="F4292" t="str">
            <v>Y</v>
          </cell>
          <cell r="G4292" t="str">
            <v/>
          </cell>
          <cell r="H4292">
            <v>42055</v>
          </cell>
          <cell r="I4292"/>
          <cell r="J4292" t="str">
            <v/>
          </cell>
          <cell r="K4292"/>
          <cell r="T4292" t="str">
            <v>0660 6600</v>
          </cell>
          <cell r="U4292">
            <v>336.65</v>
          </cell>
          <cell r="V4292">
            <v>336.65</v>
          </cell>
          <cell r="W4292">
            <v>0</v>
          </cell>
          <cell r="X4292">
            <v>1</v>
          </cell>
          <cell r="Y4292">
            <v>336.65</v>
          </cell>
        </row>
        <row r="4293">
          <cell r="A4293" t="str">
            <v>0660  6700</v>
          </cell>
          <cell r="B4293" t="str">
            <v>VEHICLE DETECTION SYSTEM- AVI, PREVENTATIVE MAINTENANCE</v>
          </cell>
          <cell r="C4293" t="str">
            <v>EA</v>
          </cell>
          <cell r="D4293" t="str">
            <v>11</v>
          </cell>
          <cell r="E4293" t="str">
            <v>P</v>
          </cell>
          <cell r="F4293" t="str">
            <v>Y</v>
          </cell>
          <cell r="G4293" t="str">
            <v>*</v>
          </cell>
          <cell r="H4293">
            <v>42503</v>
          </cell>
          <cell r="I4293">
            <v>42551</v>
          </cell>
          <cell r="J4293" t="str">
            <v/>
          </cell>
          <cell r="K4293"/>
          <cell r="T4293" t="str">
            <v>0660 6700</v>
          </cell>
          <cell r="U4293" t="str">
            <v xml:space="preserve"> </v>
          </cell>
          <cell r="V4293" t="str">
            <v xml:space="preserve"> </v>
          </cell>
          <cell r="W4293">
            <v>0</v>
          </cell>
          <cell r="X4293">
            <v>0</v>
          </cell>
          <cell r="Y4293" t="str">
            <v>xx</v>
          </cell>
        </row>
        <row r="4294">
          <cell r="A4294" t="str">
            <v>0660  6800</v>
          </cell>
          <cell r="B4294" t="str">
            <v>VEHICLE DETECTION SYSTEM- AVI, DIAGNOSE AND MISCELLANEOUS REPAIR</v>
          </cell>
          <cell r="C4294" t="str">
            <v>EA</v>
          </cell>
          <cell r="D4294" t="str">
            <v>11</v>
          </cell>
          <cell r="E4294" t="str">
            <v>P</v>
          </cell>
          <cell r="F4294" t="str">
            <v>Y</v>
          </cell>
          <cell r="G4294" t="str">
            <v>*</v>
          </cell>
          <cell r="H4294">
            <v>42503</v>
          </cell>
          <cell r="I4294">
            <v>42551</v>
          </cell>
          <cell r="J4294" t="str">
            <v/>
          </cell>
          <cell r="K4294"/>
          <cell r="T4294" t="str">
            <v>0660 6800</v>
          </cell>
          <cell r="U4294" t="str">
            <v xml:space="preserve"> </v>
          </cell>
          <cell r="V4294" t="str">
            <v xml:space="preserve"> </v>
          </cell>
          <cell r="W4294">
            <v>0</v>
          </cell>
          <cell r="X4294">
            <v>0</v>
          </cell>
          <cell r="Y4294" t="str">
            <v>xx</v>
          </cell>
        </row>
        <row r="4295">
          <cell r="A4295" t="str">
            <v>0660  7 11</v>
          </cell>
          <cell r="B4295" t="str">
            <v>VEHICLE DETECTION SYSTEM- WRONG WAY FOR EXIT RAMP, 1 OR 2 LANES</v>
          </cell>
          <cell r="C4295" t="str">
            <v>EA</v>
          </cell>
          <cell r="D4295" t="str">
            <v>11</v>
          </cell>
          <cell r="E4295" t="str">
            <v xml:space="preserve"> </v>
          </cell>
          <cell r="F4295" t="str">
            <v>Y</v>
          </cell>
          <cell r="G4295" t="str">
            <v/>
          </cell>
          <cell r="H4295">
            <v>43671</v>
          </cell>
          <cell r="I4295"/>
          <cell r="J4295" t="str">
            <v/>
          </cell>
          <cell r="K4295"/>
          <cell r="T4295" t="str">
            <v>0660 7 11</v>
          </cell>
          <cell r="U4295" t="str">
            <v xml:space="preserve"> </v>
          </cell>
          <cell r="V4295" t="str">
            <v xml:space="preserve"> </v>
          </cell>
          <cell r="W4295">
            <v>0</v>
          </cell>
          <cell r="X4295">
            <v>0</v>
          </cell>
          <cell r="Y4295" t="str">
            <v>xx</v>
          </cell>
        </row>
        <row r="4296">
          <cell r="A4296" t="str">
            <v>0660  7 12</v>
          </cell>
          <cell r="B4296" t="str">
            <v>VEHICLE DETECTION SYSTEM- WRONG WAY FOR EXIT RAMP, 3 OR MORE LANES</v>
          </cell>
          <cell r="C4296" t="str">
            <v>EA</v>
          </cell>
          <cell r="D4296" t="str">
            <v>11</v>
          </cell>
          <cell r="E4296" t="str">
            <v xml:space="preserve"> </v>
          </cell>
          <cell r="F4296" t="str">
            <v>Y</v>
          </cell>
          <cell r="G4296" t="str">
            <v/>
          </cell>
          <cell r="H4296">
            <v>43671</v>
          </cell>
          <cell r="I4296"/>
          <cell r="J4296" t="str">
            <v/>
          </cell>
          <cell r="K4296"/>
          <cell r="T4296" t="str">
            <v>0660 7 12</v>
          </cell>
          <cell r="U4296" t="str">
            <v xml:space="preserve"> </v>
          </cell>
          <cell r="V4296" t="str">
            <v xml:space="preserve"> </v>
          </cell>
          <cell r="W4296">
            <v>0</v>
          </cell>
          <cell r="X4296">
            <v>0</v>
          </cell>
          <cell r="Y4296" t="str">
            <v>xx</v>
          </cell>
        </row>
        <row r="4297">
          <cell r="A4297" t="str">
            <v>0663  1110</v>
          </cell>
          <cell r="B4297" t="str">
            <v>SIGNAL PRIORITY AND PREEMPTION SYSTEM, F&amp;I, OPTICAL, COMPLETE SYSTEM</v>
          </cell>
          <cell r="C4297" t="str">
            <v>EA</v>
          </cell>
          <cell r="D4297" t="str">
            <v>11</v>
          </cell>
          <cell r="E4297" t="str">
            <v>P</v>
          </cell>
          <cell r="F4297" t="str">
            <v>Y</v>
          </cell>
          <cell r="G4297" t="str">
            <v>*</v>
          </cell>
          <cell r="H4297">
            <v>41275</v>
          </cell>
          <cell r="I4297">
            <v>42916</v>
          </cell>
          <cell r="J4297" t="str">
            <v/>
          </cell>
          <cell r="K4297"/>
          <cell r="T4297" t="str">
            <v>0663 1110</v>
          </cell>
          <cell r="U4297" t="str">
            <v xml:space="preserve"> </v>
          </cell>
          <cell r="V4297" t="str">
            <v xml:space="preserve"> </v>
          </cell>
          <cell r="W4297">
            <v>0</v>
          </cell>
          <cell r="X4297">
            <v>0</v>
          </cell>
          <cell r="Y4297" t="str">
            <v>xx</v>
          </cell>
        </row>
        <row r="4298">
          <cell r="A4298" t="str">
            <v>0663  1111</v>
          </cell>
          <cell r="B4298" t="str">
            <v>SIGNAL PRIORITY AND PREEMPTION SYSTEM, F&amp;I, OPTICAL,  CABINET ELECTRONICS</v>
          </cell>
          <cell r="C4298" t="str">
            <v>EA</v>
          </cell>
          <cell r="D4298" t="str">
            <v>11</v>
          </cell>
          <cell r="E4298" t="str">
            <v xml:space="preserve"> </v>
          </cell>
          <cell r="F4298" t="str">
            <v>Y</v>
          </cell>
          <cell r="G4298" t="str">
            <v/>
          </cell>
          <cell r="H4298">
            <v>41989</v>
          </cell>
          <cell r="I4298"/>
          <cell r="J4298" t="str">
            <v/>
          </cell>
          <cell r="K4298"/>
          <cell r="T4298" t="str">
            <v>0663 1111</v>
          </cell>
          <cell r="U4298">
            <v>4738.79</v>
          </cell>
          <cell r="V4298">
            <v>4762.3</v>
          </cell>
          <cell r="W4298">
            <v>0</v>
          </cell>
          <cell r="X4298">
            <v>1.0049611820739051</v>
          </cell>
          <cell r="Y4298">
            <v>4762.3</v>
          </cell>
        </row>
        <row r="4299">
          <cell r="A4299" t="str">
            <v>0663  1112</v>
          </cell>
          <cell r="B4299" t="str">
            <v>SIGNAL PRIORITY AND PREEMPTION SYSTEM, F&amp;I, OPTICAL,  DETECTOR</v>
          </cell>
          <cell r="C4299" t="str">
            <v>EA</v>
          </cell>
          <cell r="D4299" t="str">
            <v>11</v>
          </cell>
          <cell r="E4299" t="str">
            <v xml:space="preserve"> </v>
          </cell>
          <cell r="F4299" t="str">
            <v>Y</v>
          </cell>
          <cell r="G4299" t="str">
            <v/>
          </cell>
          <cell r="H4299">
            <v>41654</v>
          </cell>
          <cell r="I4299"/>
          <cell r="J4299" t="str">
            <v/>
          </cell>
          <cell r="K4299"/>
          <cell r="T4299" t="str">
            <v>0663 1112</v>
          </cell>
          <cell r="U4299">
            <v>1755.84</v>
          </cell>
          <cell r="V4299">
            <v>1726.22</v>
          </cell>
          <cell r="W4299">
            <v>0</v>
          </cell>
          <cell r="X4299">
            <v>1.0171588789377946</v>
          </cell>
          <cell r="Y4299">
            <v>1755.84</v>
          </cell>
        </row>
        <row r="4300">
          <cell r="A4300" t="str">
            <v>0663  1120</v>
          </cell>
          <cell r="B4300" t="str">
            <v>SIGNAL PRIORITY AND PREEMPTION SYSTEM,  FURNISH AND INSTALL, GPS, COMPLETE SYSTEM</v>
          </cell>
          <cell r="C4300" t="str">
            <v>EA</v>
          </cell>
          <cell r="D4300" t="str">
            <v>11</v>
          </cell>
          <cell r="E4300" t="str">
            <v>P</v>
          </cell>
          <cell r="F4300" t="str">
            <v>Y</v>
          </cell>
          <cell r="G4300" t="str">
            <v>*</v>
          </cell>
          <cell r="H4300">
            <v>41275</v>
          </cell>
          <cell r="I4300">
            <v>42916</v>
          </cell>
          <cell r="J4300" t="str">
            <v/>
          </cell>
          <cell r="K4300"/>
          <cell r="T4300" t="str">
            <v>0663 1120</v>
          </cell>
          <cell r="U4300" t="str">
            <v xml:space="preserve"> </v>
          </cell>
          <cell r="V4300" t="str">
            <v xml:space="preserve"> </v>
          </cell>
          <cell r="W4300">
            <v>0</v>
          </cell>
          <cell r="X4300">
            <v>0</v>
          </cell>
          <cell r="Y4300" t="str">
            <v>xx</v>
          </cell>
        </row>
        <row r="4301">
          <cell r="A4301" t="str">
            <v>0663  1121</v>
          </cell>
          <cell r="B4301" t="str">
            <v>SIGNAL PRIORITY AND PREEMPTION SYSTEM,  FURNISH AND INSTALL, GPS, REPLACE CABINET ELECTRONICS</v>
          </cell>
          <cell r="C4301" t="str">
            <v>EA</v>
          </cell>
          <cell r="D4301" t="str">
            <v>11</v>
          </cell>
          <cell r="E4301" t="str">
            <v>P</v>
          </cell>
          <cell r="F4301" t="str">
            <v>Y</v>
          </cell>
          <cell r="G4301" t="str">
            <v/>
          </cell>
          <cell r="H4301">
            <v>42073</v>
          </cell>
          <cell r="I4301"/>
          <cell r="J4301" t="str">
            <v/>
          </cell>
          <cell r="K4301"/>
          <cell r="T4301" t="str">
            <v>0663 1121</v>
          </cell>
          <cell r="U4301">
            <v>6054.63</v>
          </cell>
          <cell r="V4301">
            <v>6046.78</v>
          </cell>
          <cell r="W4301">
            <v>0</v>
          </cell>
          <cell r="X4301">
            <v>1.0012982116101463</v>
          </cell>
          <cell r="Y4301">
            <v>6054.63</v>
          </cell>
        </row>
        <row r="4302">
          <cell r="A4302" t="str">
            <v>0663  1122</v>
          </cell>
          <cell r="B4302" t="str">
            <v>SIGNAL PRIORITY AND PREEMPTION SYSTEM,  FURNISH AND INSTALL, GPS, DETECTOR</v>
          </cell>
          <cell r="C4302" t="str">
            <v>EA</v>
          </cell>
          <cell r="D4302" t="str">
            <v>11</v>
          </cell>
          <cell r="E4302" t="str">
            <v>P</v>
          </cell>
          <cell r="F4302" t="str">
            <v>Y</v>
          </cell>
          <cell r="G4302" t="str">
            <v/>
          </cell>
          <cell r="H4302">
            <v>42709</v>
          </cell>
          <cell r="I4302"/>
          <cell r="J4302" t="str">
            <v/>
          </cell>
          <cell r="K4302"/>
          <cell r="T4302" t="str">
            <v>0663 1122</v>
          </cell>
          <cell r="U4302">
            <v>5760.27</v>
          </cell>
          <cell r="V4302">
            <v>5299.57</v>
          </cell>
          <cell r="W4302">
            <v>0</v>
          </cell>
          <cell r="X4302">
            <v>1.086931581241497</v>
          </cell>
          <cell r="Y4302">
            <v>5760.27</v>
          </cell>
        </row>
        <row r="4303">
          <cell r="A4303" t="str">
            <v>0663  1129</v>
          </cell>
          <cell r="B4303" t="str">
            <v>SIGNAL PRIORITY AND PREEMPTION SYSTEM,  FURNISH AND INSTALL, GPS, EMITTER FOR BUS</v>
          </cell>
          <cell r="C4303" t="str">
            <v>EA</v>
          </cell>
          <cell r="D4303" t="str">
            <v>11</v>
          </cell>
          <cell r="E4303" t="str">
            <v>A</v>
          </cell>
          <cell r="F4303" t="str">
            <v>Y</v>
          </cell>
          <cell r="G4303" t="str">
            <v>*</v>
          </cell>
          <cell r="H4303">
            <v>42010</v>
          </cell>
          <cell r="I4303">
            <v>42735</v>
          </cell>
          <cell r="J4303" t="str">
            <v/>
          </cell>
          <cell r="K4303"/>
          <cell r="T4303" t="str">
            <v>0663 1129</v>
          </cell>
          <cell r="U4303" t="str">
            <v xml:space="preserve"> </v>
          </cell>
          <cell r="V4303" t="str">
            <v xml:space="preserve"> </v>
          </cell>
          <cell r="W4303">
            <v>0</v>
          </cell>
          <cell r="X4303">
            <v>0</v>
          </cell>
          <cell r="Y4303" t="str">
            <v>xx</v>
          </cell>
        </row>
        <row r="4304">
          <cell r="A4304" t="str">
            <v>0663  1400</v>
          </cell>
          <cell r="B4304" t="str">
            <v>SIGNAL PRIORITY &amp; PREEMPTION SYSTEM, RELOCATE</v>
          </cell>
          <cell r="C4304" t="str">
            <v>EA</v>
          </cell>
          <cell r="D4304" t="str">
            <v>11</v>
          </cell>
          <cell r="E4304" t="str">
            <v>P</v>
          </cell>
          <cell r="F4304" t="str">
            <v>Y</v>
          </cell>
          <cell r="G4304" t="str">
            <v/>
          </cell>
          <cell r="H4304">
            <v>41275</v>
          </cell>
          <cell r="I4304"/>
          <cell r="J4304" t="str">
            <v/>
          </cell>
          <cell r="K4304"/>
          <cell r="T4304" t="str">
            <v>0663 1400</v>
          </cell>
          <cell r="U4304">
            <v>850</v>
          </cell>
          <cell r="V4304">
            <v>850</v>
          </cell>
          <cell r="W4304">
            <v>0</v>
          </cell>
          <cell r="X4304">
            <v>1</v>
          </cell>
          <cell r="Y4304">
            <v>850</v>
          </cell>
        </row>
        <row r="4305">
          <cell r="A4305" t="str">
            <v>0663  1500</v>
          </cell>
          <cell r="B4305" t="str">
            <v>SIGNAL PRIORITY &amp; PREEMPTION SYSTEM, ADJUST/MODIFY</v>
          </cell>
          <cell r="C4305" t="str">
            <v>EA</v>
          </cell>
          <cell r="D4305" t="str">
            <v>11</v>
          </cell>
          <cell r="E4305" t="str">
            <v>P</v>
          </cell>
          <cell r="F4305" t="str">
            <v>Y</v>
          </cell>
          <cell r="G4305" t="str">
            <v/>
          </cell>
          <cell r="H4305">
            <v>41275</v>
          </cell>
          <cell r="I4305"/>
          <cell r="J4305" t="str">
            <v/>
          </cell>
          <cell r="K4305"/>
          <cell r="T4305" t="str">
            <v>0663 1500</v>
          </cell>
          <cell r="U4305" t="str">
            <v xml:space="preserve"> </v>
          </cell>
          <cell r="V4305" t="str">
            <v xml:space="preserve"> </v>
          </cell>
          <cell r="W4305">
            <v>0</v>
          </cell>
          <cell r="X4305">
            <v>0</v>
          </cell>
          <cell r="Y4305" t="str">
            <v>xx</v>
          </cell>
        </row>
        <row r="4306">
          <cell r="A4306" t="str">
            <v>0663  1600</v>
          </cell>
          <cell r="B4306" t="str">
            <v>SIGNAL PRIORITY &amp; PREEMPTION SYSTEM, REMOVE</v>
          </cell>
          <cell r="C4306" t="str">
            <v>EA</v>
          </cell>
          <cell r="D4306" t="str">
            <v>11</v>
          </cell>
          <cell r="E4306"/>
          <cell r="F4306" t="str">
            <v>Y</v>
          </cell>
          <cell r="G4306" t="str">
            <v/>
          </cell>
          <cell r="H4306">
            <v>41654</v>
          </cell>
          <cell r="I4306"/>
          <cell r="J4306" t="str">
            <v/>
          </cell>
          <cell r="K4306"/>
          <cell r="T4306" t="str">
            <v>0663 1600</v>
          </cell>
          <cell r="U4306">
            <v>369.44</v>
          </cell>
          <cell r="V4306">
            <v>360.32</v>
          </cell>
          <cell r="W4306">
            <v>0</v>
          </cell>
          <cell r="X4306">
            <v>1.0253108348134992</v>
          </cell>
          <cell r="Y4306">
            <v>369.44</v>
          </cell>
        </row>
        <row r="4307">
          <cell r="A4307" t="str">
            <v>0663 74 11</v>
          </cell>
          <cell r="B4307" t="str">
            <v>VEHICLE DETECTOR ASSEM, F&amp;I, OPTICAL TYPE</v>
          </cell>
          <cell r="C4307" t="str">
            <v>EA</v>
          </cell>
          <cell r="D4307" t="str">
            <v>11</v>
          </cell>
          <cell r="E4307" t="str">
            <v>T</v>
          </cell>
          <cell r="F4307" t="str">
            <v>Y</v>
          </cell>
          <cell r="G4307" t="str">
            <v>*</v>
          </cell>
          <cell r="H4307">
            <v>41275</v>
          </cell>
          <cell r="I4307">
            <v>41455</v>
          </cell>
          <cell r="J4307" t="str">
            <v/>
          </cell>
          <cell r="K4307"/>
          <cell r="T4307" t="str">
            <v>0663 74 11</v>
          </cell>
          <cell r="U4307" t="str">
            <v xml:space="preserve"> </v>
          </cell>
          <cell r="V4307" t="str">
            <v xml:space="preserve"> </v>
          </cell>
          <cell r="W4307">
            <v>0</v>
          </cell>
          <cell r="X4307">
            <v>0</v>
          </cell>
          <cell r="Y4307" t="str">
            <v>xx</v>
          </cell>
        </row>
        <row r="4308">
          <cell r="A4308" t="str">
            <v>0663 74 12</v>
          </cell>
          <cell r="B4308" t="str">
            <v>VEHICLE DETECTOR ASSEMBLIES, F&amp;I, INFRARED</v>
          </cell>
          <cell r="C4308" t="str">
            <v>EA</v>
          </cell>
          <cell r="D4308" t="str">
            <v>11</v>
          </cell>
          <cell r="E4308" t="str">
            <v>T</v>
          </cell>
          <cell r="F4308" t="str">
            <v>Y</v>
          </cell>
          <cell r="G4308" t="str">
            <v>*</v>
          </cell>
          <cell r="H4308">
            <v>41275</v>
          </cell>
          <cell r="I4308">
            <v>41455</v>
          </cell>
          <cell r="J4308" t="str">
            <v/>
          </cell>
          <cell r="K4308"/>
          <cell r="T4308" t="str">
            <v>0663 74 12</v>
          </cell>
          <cell r="U4308" t="str">
            <v xml:space="preserve"> </v>
          </cell>
          <cell r="V4308" t="str">
            <v xml:space="preserve"> </v>
          </cell>
          <cell r="W4308">
            <v>0</v>
          </cell>
          <cell r="X4308">
            <v>0</v>
          </cell>
          <cell r="Y4308" t="str">
            <v>xx</v>
          </cell>
        </row>
        <row r="4309">
          <cell r="A4309" t="str">
            <v>0663 74 14</v>
          </cell>
          <cell r="B4309" t="str">
            <v>VEHICLE DETECTOR ASSEMBLIES, F&amp;I,  EMERGENCY PRE-EMPTION</v>
          </cell>
          <cell r="C4309" t="str">
            <v>EA</v>
          </cell>
          <cell r="D4309" t="str">
            <v>11</v>
          </cell>
          <cell r="E4309" t="str">
            <v>T</v>
          </cell>
          <cell r="F4309" t="str">
            <v>Y</v>
          </cell>
          <cell r="G4309" t="str">
            <v>*</v>
          </cell>
          <cell r="H4309">
            <v>41275</v>
          </cell>
          <cell r="I4309">
            <v>41455</v>
          </cell>
          <cell r="J4309" t="str">
            <v/>
          </cell>
          <cell r="K4309"/>
          <cell r="T4309" t="str">
            <v>0663 74 14</v>
          </cell>
          <cell r="U4309" t="str">
            <v xml:space="preserve"> </v>
          </cell>
          <cell r="V4309" t="str">
            <v xml:space="preserve"> </v>
          </cell>
          <cell r="W4309">
            <v>0</v>
          </cell>
          <cell r="X4309">
            <v>0</v>
          </cell>
          <cell r="Y4309" t="str">
            <v>xx</v>
          </cell>
        </row>
        <row r="4310">
          <cell r="A4310" t="str">
            <v>0663 74 15</v>
          </cell>
          <cell r="B4310" t="str">
            <v>VEHICLE DETECTOR ASSEMBLIES, F&amp;I, VIDEO</v>
          </cell>
          <cell r="C4310" t="str">
            <v>EA</v>
          </cell>
          <cell r="D4310" t="str">
            <v>11</v>
          </cell>
          <cell r="E4310" t="str">
            <v>T</v>
          </cell>
          <cell r="F4310" t="str">
            <v>Y</v>
          </cell>
          <cell r="G4310" t="str">
            <v>*</v>
          </cell>
          <cell r="H4310">
            <v>41275</v>
          </cell>
          <cell r="I4310">
            <v>41455</v>
          </cell>
          <cell r="J4310" t="str">
            <v/>
          </cell>
          <cell r="K4310"/>
          <cell r="T4310" t="str">
            <v>0663 74 15</v>
          </cell>
          <cell r="U4310" t="str">
            <v xml:space="preserve"> </v>
          </cell>
          <cell r="V4310" t="str">
            <v xml:space="preserve"> </v>
          </cell>
          <cell r="W4310">
            <v>0</v>
          </cell>
          <cell r="X4310">
            <v>0</v>
          </cell>
          <cell r="Y4310" t="str">
            <v>xx</v>
          </cell>
        </row>
        <row r="4311">
          <cell r="A4311" t="str">
            <v>0663 74 16</v>
          </cell>
          <cell r="B4311" t="str">
            <v>VEHICLE DETECTOR ASSEMBLIES, F&amp;I,  WIRELESS MAGNETOMETER</v>
          </cell>
          <cell r="C4311" t="str">
            <v>EA</v>
          </cell>
          <cell r="D4311" t="str">
            <v>11</v>
          </cell>
          <cell r="E4311" t="str">
            <v>T</v>
          </cell>
          <cell r="F4311" t="str">
            <v>Y</v>
          </cell>
          <cell r="G4311" t="str">
            <v>*</v>
          </cell>
          <cell r="H4311">
            <v>41275</v>
          </cell>
          <cell r="I4311">
            <v>41455</v>
          </cell>
          <cell r="J4311" t="str">
            <v/>
          </cell>
          <cell r="K4311"/>
          <cell r="T4311" t="str">
            <v>0663 74 16</v>
          </cell>
          <cell r="U4311" t="str">
            <v xml:space="preserve"> </v>
          </cell>
          <cell r="V4311" t="str">
            <v xml:space="preserve"> </v>
          </cell>
          <cell r="W4311">
            <v>0</v>
          </cell>
          <cell r="X4311">
            <v>0</v>
          </cell>
          <cell r="Y4311" t="str">
            <v>xx</v>
          </cell>
        </row>
        <row r="4312">
          <cell r="A4312" t="str">
            <v>0663 74 40</v>
          </cell>
          <cell r="B4312" t="str">
            <v>VEHICLE DETECTOR ASSEM, RELOCATE</v>
          </cell>
          <cell r="C4312" t="str">
            <v>EA</v>
          </cell>
          <cell r="D4312" t="str">
            <v>11</v>
          </cell>
          <cell r="E4312" t="str">
            <v>T</v>
          </cell>
          <cell r="F4312" t="str">
            <v>Y</v>
          </cell>
          <cell r="G4312" t="str">
            <v>*</v>
          </cell>
          <cell r="H4312">
            <v>41275</v>
          </cell>
          <cell r="I4312">
            <v>41455</v>
          </cell>
          <cell r="J4312" t="str">
            <v/>
          </cell>
          <cell r="K4312"/>
          <cell r="T4312" t="str">
            <v>0663 74 40</v>
          </cell>
          <cell r="U4312" t="str">
            <v xml:space="preserve"> </v>
          </cell>
          <cell r="V4312" t="str">
            <v xml:space="preserve"> </v>
          </cell>
          <cell r="W4312">
            <v>0</v>
          </cell>
          <cell r="X4312">
            <v>0</v>
          </cell>
          <cell r="Y4312" t="str">
            <v>xx</v>
          </cell>
        </row>
        <row r="4313">
          <cell r="A4313" t="str">
            <v>0665  1 11</v>
          </cell>
          <cell r="B4313" t="str">
            <v>PEDESTRIAN DETECTOR, FURNISH &amp; INSTALL, STANDARD</v>
          </cell>
          <cell r="C4313" t="str">
            <v>EA</v>
          </cell>
          <cell r="D4313" t="str">
            <v>11</v>
          </cell>
          <cell r="E4313"/>
          <cell r="F4313" t="str">
            <v>Y</v>
          </cell>
          <cell r="G4313" t="str">
            <v/>
          </cell>
          <cell r="H4313">
            <v>41484</v>
          </cell>
          <cell r="I4313"/>
          <cell r="J4313" t="str">
            <v/>
          </cell>
          <cell r="K4313"/>
          <cell r="T4313" t="str">
            <v>0665 1 11</v>
          </cell>
          <cell r="U4313">
            <v>246.95</v>
          </cell>
          <cell r="V4313">
            <v>243.36</v>
          </cell>
          <cell r="W4313">
            <v>0</v>
          </cell>
          <cell r="X4313">
            <v>1.0147518080210387</v>
          </cell>
          <cell r="Y4313">
            <v>246.95</v>
          </cell>
        </row>
        <row r="4314">
          <cell r="A4314" t="str">
            <v>0665  1 12</v>
          </cell>
          <cell r="B4314" t="str">
            <v>PEDESTRIAN DETECTOR, FURNISH &amp; INSTALL, ACCESSIBLE</v>
          </cell>
          <cell r="C4314" t="str">
            <v>EA</v>
          </cell>
          <cell r="D4314" t="str">
            <v>11</v>
          </cell>
          <cell r="E4314"/>
          <cell r="F4314" t="str">
            <v>Y</v>
          </cell>
          <cell r="G4314" t="str">
            <v/>
          </cell>
          <cell r="H4314">
            <v>41484</v>
          </cell>
          <cell r="I4314"/>
          <cell r="J4314" t="str">
            <v/>
          </cell>
          <cell r="K4314"/>
          <cell r="T4314" t="str">
            <v>0665 1 12</v>
          </cell>
          <cell r="U4314">
            <v>1351.6</v>
          </cell>
          <cell r="V4314">
            <v>1483.84</v>
          </cell>
          <cell r="W4314">
            <v>0</v>
          </cell>
          <cell r="X4314">
            <v>1.0978395975140574</v>
          </cell>
          <cell r="Y4314">
            <v>1483.84</v>
          </cell>
        </row>
        <row r="4315">
          <cell r="A4315" t="str">
            <v>0665  1 30</v>
          </cell>
          <cell r="B4315" t="str">
            <v>PEDESTRIAN DETECTOR, INSTALL</v>
          </cell>
          <cell r="C4315" t="str">
            <v>EA</v>
          </cell>
          <cell r="D4315" t="str">
            <v>11</v>
          </cell>
          <cell r="E4315" t="str">
            <v xml:space="preserve"> </v>
          </cell>
          <cell r="F4315" t="str">
            <v>Y</v>
          </cell>
          <cell r="G4315" t="str">
            <v/>
          </cell>
          <cell r="H4315">
            <v>41484</v>
          </cell>
          <cell r="I4315"/>
          <cell r="J4315" t="str">
            <v/>
          </cell>
          <cell r="K4315"/>
          <cell r="T4315" t="str">
            <v>0665 1 30</v>
          </cell>
          <cell r="U4315" t="str">
            <v xml:space="preserve"> </v>
          </cell>
          <cell r="V4315" t="str">
            <v xml:space="preserve"> </v>
          </cell>
          <cell r="W4315">
            <v>0</v>
          </cell>
          <cell r="X4315">
            <v>0</v>
          </cell>
          <cell r="Y4315" t="str">
            <v>xx</v>
          </cell>
        </row>
        <row r="4316">
          <cell r="A4316" t="str">
            <v>0665  1 40</v>
          </cell>
          <cell r="B4316" t="str">
            <v>PEDESTRIAN DETECTOR, RELOCATE</v>
          </cell>
          <cell r="C4316" t="str">
            <v>EA</v>
          </cell>
          <cell r="D4316" t="str">
            <v>11</v>
          </cell>
          <cell r="E4316"/>
          <cell r="F4316" t="str">
            <v>Y</v>
          </cell>
          <cell r="G4316" t="str">
            <v/>
          </cell>
          <cell r="H4316">
            <v>41484</v>
          </cell>
          <cell r="I4316"/>
          <cell r="J4316" t="str">
            <v/>
          </cell>
          <cell r="K4316"/>
          <cell r="T4316" t="str">
            <v>0665 1 40</v>
          </cell>
          <cell r="U4316">
            <v>134.07</v>
          </cell>
          <cell r="V4316">
            <v>122.83</v>
          </cell>
          <cell r="W4316">
            <v>0</v>
          </cell>
          <cell r="X4316">
            <v>1.0915085891068956</v>
          </cell>
          <cell r="Y4316">
            <v>134.07</v>
          </cell>
        </row>
        <row r="4317">
          <cell r="A4317" t="str">
            <v>0665  1 50</v>
          </cell>
          <cell r="B4317" t="str">
            <v>PEDESTRIAN DETECTOR, ADJUST/MODIFY ON EXISTING POLE</v>
          </cell>
          <cell r="C4317" t="str">
            <v>EA</v>
          </cell>
          <cell r="D4317" t="str">
            <v>11</v>
          </cell>
          <cell r="E4317"/>
          <cell r="F4317" t="str">
            <v>Y</v>
          </cell>
          <cell r="G4317" t="str">
            <v/>
          </cell>
          <cell r="H4317">
            <v>42101</v>
          </cell>
          <cell r="I4317"/>
          <cell r="J4317" t="str">
            <v/>
          </cell>
          <cell r="K4317"/>
          <cell r="T4317" t="str">
            <v>0665 1 50</v>
          </cell>
          <cell r="U4317">
            <v>332.08</v>
          </cell>
          <cell r="V4317">
            <v>286.61</v>
          </cell>
          <cell r="W4317">
            <v>0</v>
          </cell>
          <cell r="X4317">
            <v>1.1586476396496981</v>
          </cell>
          <cell r="Y4317">
            <v>332.08</v>
          </cell>
        </row>
        <row r="4318">
          <cell r="A4318" t="str">
            <v>0665  1 60</v>
          </cell>
          <cell r="B4318" t="str">
            <v>PEDESTRIAN DETECTOR, REMOVE- POLE/PEDESTAL TO   REMAIN</v>
          </cell>
          <cell r="C4318" t="str">
            <v>EA</v>
          </cell>
          <cell r="D4318" t="str">
            <v>11</v>
          </cell>
          <cell r="E4318"/>
          <cell r="F4318" t="str">
            <v>Y</v>
          </cell>
          <cell r="G4318" t="str">
            <v/>
          </cell>
          <cell r="H4318">
            <v>41484</v>
          </cell>
          <cell r="I4318"/>
          <cell r="J4318" t="str">
            <v/>
          </cell>
          <cell r="K4318"/>
          <cell r="T4318" t="str">
            <v>0665 1 60</v>
          </cell>
          <cell r="U4318">
            <v>49.67</v>
          </cell>
          <cell r="V4318">
            <v>51.23</v>
          </cell>
          <cell r="W4318">
            <v>0</v>
          </cell>
          <cell r="X4318">
            <v>1.0314072881014695</v>
          </cell>
          <cell r="Y4318">
            <v>51.23</v>
          </cell>
        </row>
        <row r="4319">
          <cell r="A4319" t="str">
            <v>0665  1901</v>
          </cell>
          <cell r="B4319" t="str">
            <v>PEDESTRIAN DETECTOR, FURNISH &amp; INSTALL, THERMAL PASSIVE, PROJECT 440821-1-52-01</v>
          </cell>
          <cell r="C4319" t="str">
            <v>EA</v>
          </cell>
          <cell r="D4319" t="str">
            <v>11</v>
          </cell>
          <cell r="E4319" t="str">
            <v xml:space="preserve"> </v>
          </cell>
          <cell r="F4319" t="str">
            <v>Y</v>
          </cell>
          <cell r="G4319" t="str">
            <v>*</v>
          </cell>
          <cell r="H4319">
            <v>43495</v>
          </cell>
          <cell r="I4319">
            <v>43646</v>
          </cell>
          <cell r="J4319" t="str">
            <v/>
          </cell>
          <cell r="K4319"/>
          <cell r="T4319" t="str">
            <v>0665 1901</v>
          </cell>
          <cell r="U4319" t="str">
            <v xml:space="preserve"> </v>
          </cell>
          <cell r="V4319" t="str">
            <v xml:space="preserve"> </v>
          </cell>
          <cell r="W4319">
            <v>0</v>
          </cell>
          <cell r="X4319">
            <v>0</v>
          </cell>
          <cell r="Y4319" t="str">
            <v>xx</v>
          </cell>
        </row>
        <row r="4320">
          <cell r="A4320" t="str">
            <v>0665 11</v>
          </cell>
          <cell r="B4320" t="str">
            <v>PEDESTRIAN DETECTOR, F&amp;I, POLE OR CONTROLLER CABINET MOUNTED DETECTOR STATION &amp; SIGN</v>
          </cell>
          <cell r="C4320" t="str">
            <v>EA</v>
          </cell>
          <cell r="D4320" t="str">
            <v>11</v>
          </cell>
          <cell r="E4320"/>
          <cell r="F4320" t="str">
            <v>Y</v>
          </cell>
          <cell r="G4320" t="str">
            <v>*</v>
          </cell>
          <cell r="H4320">
            <v>41275</v>
          </cell>
          <cell r="I4320">
            <v>41639</v>
          </cell>
          <cell r="J4320" t="str">
            <v/>
          </cell>
          <cell r="K4320"/>
          <cell r="T4320" t="str">
            <v>0665 11</v>
          </cell>
          <cell r="U4320" t="str">
            <v xml:space="preserve"> </v>
          </cell>
          <cell r="V4320" t="str">
            <v xml:space="preserve"> </v>
          </cell>
          <cell r="W4320">
            <v>0</v>
          </cell>
          <cell r="X4320">
            <v>0</v>
          </cell>
          <cell r="Y4320" t="str">
            <v>xx</v>
          </cell>
        </row>
        <row r="4321">
          <cell r="A4321" t="str">
            <v>0665 12</v>
          </cell>
          <cell r="B4321" t="str">
            <v>PEDESTRIAN DETECTOR, F&amp;I, DETECTOR STATION WITH POST &amp; SIGN</v>
          </cell>
          <cell r="C4321" t="str">
            <v>EA</v>
          </cell>
          <cell r="D4321" t="str">
            <v>11</v>
          </cell>
          <cell r="E4321"/>
          <cell r="F4321" t="str">
            <v>Y</v>
          </cell>
          <cell r="G4321" t="str">
            <v>*</v>
          </cell>
          <cell r="H4321">
            <v>41275</v>
          </cell>
          <cell r="I4321">
            <v>41639</v>
          </cell>
          <cell r="J4321" t="str">
            <v/>
          </cell>
          <cell r="K4321"/>
          <cell r="T4321" t="str">
            <v>0665 12</v>
          </cell>
          <cell r="U4321" t="str">
            <v xml:space="preserve"> </v>
          </cell>
          <cell r="V4321" t="str">
            <v xml:space="preserve"> </v>
          </cell>
          <cell r="W4321">
            <v>0</v>
          </cell>
          <cell r="X4321">
            <v>0</v>
          </cell>
          <cell r="Y4321" t="str">
            <v>xx</v>
          </cell>
        </row>
        <row r="4322">
          <cell r="A4322" t="str">
            <v>0665 13</v>
          </cell>
          <cell r="B4322" t="str">
            <v>PEDESTRIAN DETECTOR, F&amp;I, DETECTOR WITH SIGN ONLY</v>
          </cell>
          <cell r="C4322" t="str">
            <v>EA</v>
          </cell>
          <cell r="D4322" t="str">
            <v>11</v>
          </cell>
          <cell r="E4322"/>
          <cell r="F4322" t="str">
            <v>Y</v>
          </cell>
          <cell r="G4322" t="str">
            <v>*</v>
          </cell>
          <cell r="H4322">
            <v>41275</v>
          </cell>
          <cell r="I4322">
            <v>41639</v>
          </cell>
          <cell r="J4322" t="str">
            <v/>
          </cell>
          <cell r="K4322"/>
          <cell r="T4322" t="str">
            <v>0665 13</v>
          </cell>
          <cell r="U4322" t="str">
            <v xml:space="preserve"> </v>
          </cell>
          <cell r="V4322" t="str">
            <v xml:space="preserve"> </v>
          </cell>
          <cell r="W4322">
            <v>0</v>
          </cell>
          <cell r="X4322">
            <v>0</v>
          </cell>
          <cell r="Y4322" t="str">
            <v>xx</v>
          </cell>
        </row>
        <row r="4323">
          <cell r="A4323" t="str">
            <v>0665 30</v>
          </cell>
          <cell r="B4323" t="str">
            <v>PEDESTRIAN DETECTOR, INSTALL</v>
          </cell>
          <cell r="C4323" t="str">
            <v>EA</v>
          </cell>
          <cell r="D4323" t="str">
            <v>11</v>
          </cell>
          <cell r="E4323"/>
          <cell r="F4323" t="str">
            <v>Y</v>
          </cell>
          <cell r="G4323" t="str">
            <v>*</v>
          </cell>
          <cell r="H4323">
            <v>41275</v>
          </cell>
          <cell r="I4323">
            <v>41639</v>
          </cell>
          <cell r="J4323" t="str">
            <v/>
          </cell>
          <cell r="K4323"/>
          <cell r="T4323" t="str">
            <v>0665 30</v>
          </cell>
          <cell r="U4323" t="str">
            <v xml:space="preserve"> </v>
          </cell>
          <cell r="V4323" t="str">
            <v xml:space="preserve"> </v>
          </cell>
          <cell r="W4323">
            <v>0</v>
          </cell>
          <cell r="X4323">
            <v>0</v>
          </cell>
          <cell r="Y4323" t="str">
            <v>xx</v>
          </cell>
        </row>
        <row r="4324">
          <cell r="A4324" t="str">
            <v>0665 40</v>
          </cell>
          <cell r="B4324" t="str">
            <v>PEDESTRIAN DETECTOR, RELOCATE</v>
          </cell>
          <cell r="C4324" t="str">
            <v>EA</v>
          </cell>
          <cell r="D4324" t="str">
            <v>11</v>
          </cell>
          <cell r="E4324"/>
          <cell r="F4324" t="str">
            <v>Y</v>
          </cell>
          <cell r="G4324" t="str">
            <v>*</v>
          </cell>
          <cell r="H4324">
            <v>41275</v>
          </cell>
          <cell r="I4324">
            <v>41639</v>
          </cell>
          <cell r="J4324" t="str">
            <v/>
          </cell>
          <cell r="K4324"/>
          <cell r="T4324" t="str">
            <v>0665 40</v>
          </cell>
          <cell r="U4324" t="str">
            <v xml:space="preserve"> </v>
          </cell>
          <cell r="V4324" t="str">
            <v xml:space="preserve"> </v>
          </cell>
          <cell r="W4324">
            <v>0</v>
          </cell>
          <cell r="X4324">
            <v>0</v>
          </cell>
          <cell r="Y4324" t="str">
            <v>xx</v>
          </cell>
        </row>
        <row r="4325">
          <cell r="A4325" t="str">
            <v>0665111</v>
          </cell>
          <cell r="B4325" t="str">
            <v>PEDESTRIAN DETECTOR- ACCESSIBLE, F&amp;I, POLE OR CONTROLLER CABINET MOUNTED DETECTOR STATION &amp; SIGN</v>
          </cell>
          <cell r="C4325" t="str">
            <v>EA</v>
          </cell>
          <cell r="D4325" t="str">
            <v>11</v>
          </cell>
          <cell r="E4325"/>
          <cell r="F4325" t="str">
            <v>Y</v>
          </cell>
          <cell r="G4325" t="str">
            <v>*</v>
          </cell>
          <cell r="H4325">
            <v>41275</v>
          </cell>
          <cell r="I4325">
            <v>41639</v>
          </cell>
          <cell r="J4325" t="str">
            <v/>
          </cell>
          <cell r="K4325"/>
          <cell r="T4325" t="str">
            <v>0665111</v>
          </cell>
          <cell r="U4325" t="str">
            <v xml:space="preserve"> </v>
          </cell>
          <cell r="V4325" t="str">
            <v xml:space="preserve"> </v>
          </cell>
          <cell r="W4325">
            <v>0</v>
          </cell>
          <cell r="X4325">
            <v>0</v>
          </cell>
          <cell r="Y4325" t="str">
            <v>xx</v>
          </cell>
        </row>
        <row r="4326">
          <cell r="A4326" t="str">
            <v>0665112</v>
          </cell>
          <cell r="B4326" t="str">
            <v>PEDESTRIAN DETECTOR- ACCESSIBLE, F&amp;I, DETECTOR STATION WITH POST &amp; SIGN</v>
          </cell>
          <cell r="C4326" t="str">
            <v>EA</v>
          </cell>
          <cell r="D4326" t="str">
            <v>11</v>
          </cell>
          <cell r="E4326"/>
          <cell r="F4326" t="str">
            <v>Y</v>
          </cell>
          <cell r="G4326" t="str">
            <v>*</v>
          </cell>
          <cell r="H4326">
            <v>41275</v>
          </cell>
          <cell r="I4326">
            <v>41639</v>
          </cell>
          <cell r="J4326" t="str">
            <v/>
          </cell>
          <cell r="K4326"/>
          <cell r="T4326" t="str">
            <v>0665112</v>
          </cell>
          <cell r="U4326" t="str">
            <v xml:space="preserve"> </v>
          </cell>
          <cell r="V4326" t="str">
            <v xml:space="preserve"> </v>
          </cell>
          <cell r="W4326">
            <v>0</v>
          </cell>
          <cell r="X4326">
            <v>0</v>
          </cell>
          <cell r="Y4326" t="str">
            <v>xx</v>
          </cell>
        </row>
        <row r="4327">
          <cell r="A4327" t="str">
            <v>0665113</v>
          </cell>
          <cell r="B4327" t="str">
            <v>PEDESTRIAN DETECTOR- ACCESSIBLE, F&amp;I, DETECTOR WITH SIGN ONLY</v>
          </cell>
          <cell r="C4327" t="str">
            <v>EA</v>
          </cell>
          <cell r="D4327" t="str">
            <v>11</v>
          </cell>
          <cell r="E4327"/>
          <cell r="F4327" t="str">
            <v>Y</v>
          </cell>
          <cell r="G4327" t="str">
            <v>*</v>
          </cell>
          <cell r="H4327">
            <v>41275</v>
          </cell>
          <cell r="I4327">
            <v>41639</v>
          </cell>
          <cell r="J4327" t="str">
            <v/>
          </cell>
          <cell r="K4327"/>
          <cell r="T4327" t="str">
            <v>0665113</v>
          </cell>
          <cell r="U4327" t="str">
            <v xml:space="preserve"> </v>
          </cell>
          <cell r="V4327" t="str">
            <v xml:space="preserve"> </v>
          </cell>
          <cell r="W4327">
            <v>0</v>
          </cell>
          <cell r="X4327">
            <v>0</v>
          </cell>
          <cell r="Y4327" t="str">
            <v>xx</v>
          </cell>
        </row>
        <row r="4328">
          <cell r="A4328" t="str">
            <v>0665140</v>
          </cell>
          <cell r="B4328" t="str">
            <v>PEDESTRIAN DETECTOR- ACCESSIBLE, RELOCATE</v>
          </cell>
          <cell r="C4328" t="str">
            <v>EA</v>
          </cell>
          <cell r="D4328" t="str">
            <v>11</v>
          </cell>
          <cell r="E4328" t="str">
            <v xml:space="preserve"> </v>
          </cell>
          <cell r="F4328" t="str">
            <v>Y</v>
          </cell>
          <cell r="G4328" t="str">
            <v>*</v>
          </cell>
          <cell r="H4328">
            <v>41312</v>
          </cell>
          <cell r="I4328">
            <v>41639</v>
          </cell>
          <cell r="J4328" t="str">
            <v/>
          </cell>
          <cell r="K4328"/>
          <cell r="T4328" t="str">
            <v>0665140</v>
          </cell>
          <cell r="U4328" t="str">
            <v xml:space="preserve"> </v>
          </cell>
          <cell r="V4328" t="str">
            <v xml:space="preserve"> </v>
          </cell>
          <cell r="W4328">
            <v>0</v>
          </cell>
          <cell r="X4328">
            <v>0</v>
          </cell>
          <cell r="Y4328" t="str">
            <v>xx</v>
          </cell>
        </row>
        <row r="4329">
          <cell r="A4329" t="str">
            <v>0668 11</v>
          </cell>
          <cell r="B4329" t="str">
            <v>DETECTOR CABINET, FURNISH &amp; INSTALL, TYPE I  13"X10"X6"</v>
          </cell>
          <cell r="C4329" t="str">
            <v>EA</v>
          </cell>
          <cell r="D4329" t="str">
            <v>11</v>
          </cell>
          <cell r="E4329"/>
          <cell r="F4329" t="str">
            <v>Y</v>
          </cell>
          <cell r="G4329" t="str">
            <v>*</v>
          </cell>
          <cell r="H4329">
            <v>41275</v>
          </cell>
          <cell r="I4329">
            <v>41639</v>
          </cell>
          <cell r="J4329" t="str">
            <v/>
          </cell>
          <cell r="K4329"/>
          <cell r="T4329" t="str">
            <v>0668 11</v>
          </cell>
          <cell r="U4329" t="str">
            <v xml:space="preserve"> </v>
          </cell>
          <cell r="V4329" t="str">
            <v xml:space="preserve"> </v>
          </cell>
          <cell r="W4329">
            <v>0</v>
          </cell>
          <cell r="X4329">
            <v>0</v>
          </cell>
          <cell r="Y4329" t="str">
            <v>xx</v>
          </cell>
        </row>
        <row r="4330">
          <cell r="A4330" t="str">
            <v>0668 12</v>
          </cell>
          <cell r="B4330" t="str">
            <v>DETECTOR CABINET, FURNISH &amp; INSTALL, TYPE II  27"X15"X12"</v>
          </cell>
          <cell r="C4330" t="str">
            <v>EA</v>
          </cell>
          <cell r="D4330" t="str">
            <v>11</v>
          </cell>
          <cell r="E4330" t="str">
            <v xml:space="preserve"> </v>
          </cell>
          <cell r="F4330" t="str">
            <v>Y</v>
          </cell>
          <cell r="G4330" t="str">
            <v>*</v>
          </cell>
          <cell r="H4330">
            <v>41275</v>
          </cell>
          <cell r="I4330">
            <v>41639</v>
          </cell>
          <cell r="J4330" t="str">
            <v/>
          </cell>
          <cell r="K4330"/>
          <cell r="T4330" t="str">
            <v>0668 12</v>
          </cell>
          <cell r="U4330" t="str">
            <v xml:space="preserve"> </v>
          </cell>
          <cell r="V4330" t="str">
            <v xml:space="preserve"> </v>
          </cell>
          <cell r="W4330">
            <v>0</v>
          </cell>
          <cell r="X4330">
            <v>0</v>
          </cell>
          <cell r="Y4330" t="str">
            <v>xx</v>
          </cell>
        </row>
        <row r="4331">
          <cell r="A4331" t="str">
            <v>0668 13</v>
          </cell>
          <cell r="B4331" t="str">
            <v>DETECTOR CABINET, SIGNALS, F&amp;I, TYPE  III, 32"X20"X14"</v>
          </cell>
          <cell r="C4331" t="str">
            <v>EA</v>
          </cell>
          <cell r="D4331" t="str">
            <v>11</v>
          </cell>
          <cell r="E4331"/>
          <cell r="F4331" t="str">
            <v>Y</v>
          </cell>
          <cell r="G4331" t="str">
            <v>*</v>
          </cell>
          <cell r="H4331">
            <v>41275</v>
          </cell>
          <cell r="I4331">
            <v>41639</v>
          </cell>
          <cell r="J4331" t="str">
            <v/>
          </cell>
          <cell r="K4331"/>
          <cell r="T4331" t="str">
            <v>0668 13</v>
          </cell>
          <cell r="U4331" t="str">
            <v xml:space="preserve"> </v>
          </cell>
          <cell r="V4331" t="str">
            <v xml:space="preserve"> </v>
          </cell>
          <cell r="W4331">
            <v>0</v>
          </cell>
          <cell r="X4331">
            <v>0</v>
          </cell>
          <cell r="Y4331" t="str">
            <v>xx</v>
          </cell>
        </row>
        <row r="4332">
          <cell r="A4332" t="str">
            <v>0668 14</v>
          </cell>
          <cell r="B4332" t="str">
            <v>DETECTOR CABINET, SIGNALS, F&amp;I, TYPE  IV, 48"X29"X16"</v>
          </cell>
          <cell r="C4332" t="str">
            <v>EA</v>
          </cell>
          <cell r="D4332" t="str">
            <v>11</v>
          </cell>
          <cell r="E4332"/>
          <cell r="F4332" t="str">
            <v>Y</v>
          </cell>
          <cell r="G4332" t="str">
            <v>*</v>
          </cell>
          <cell r="H4332">
            <v>41275</v>
          </cell>
          <cell r="I4332">
            <v>41639</v>
          </cell>
          <cell r="J4332" t="str">
            <v/>
          </cell>
          <cell r="K4332"/>
          <cell r="T4332" t="str">
            <v>0668 14</v>
          </cell>
          <cell r="U4332" t="str">
            <v xml:space="preserve"> </v>
          </cell>
          <cell r="V4332" t="str">
            <v xml:space="preserve"> </v>
          </cell>
          <cell r="W4332">
            <v>0</v>
          </cell>
          <cell r="X4332">
            <v>0</v>
          </cell>
          <cell r="Y4332" t="str">
            <v>xx</v>
          </cell>
        </row>
        <row r="4333">
          <cell r="A4333" t="str">
            <v>0668 15</v>
          </cell>
          <cell r="B4333" t="str">
            <v>DETECTOR CABINET- SIGNALS, F&amp;I, TYPE  V, 54"X38"X24"</v>
          </cell>
          <cell r="C4333" t="str">
            <v>EA</v>
          </cell>
          <cell r="D4333" t="str">
            <v>11</v>
          </cell>
          <cell r="E4333"/>
          <cell r="F4333" t="str">
            <v>Y</v>
          </cell>
          <cell r="G4333" t="str">
            <v>*</v>
          </cell>
          <cell r="H4333">
            <v>41275</v>
          </cell>
          <cell r="I4333">
            <v>41639</v>
          </cell>
          <cell r="J4333" t="str">
            <v/>
          </cell>
          <cell r="K4333"/>
          <cell r="T4333" t="str">
            <v>0668 15</v>
          </cell>
          <cell r="U4333" t="str">
            <v xml:space="preserve"> </v>
          </cell>
          <cell r="V4333" t="str">
            <v xml:space="preserve"> </v>
          </cell>
          <cell r="W4333">
            <v>0</v>
          </cell>
          <cell r="X4333">
            <v>0</v>
          </cell>
          <cell r="Y4333" t="str">
            <v>xx</v>
          </cell>
        </row>
        <row r="4334">
          <cell r="A4334" t="str">
            <v>0668 16</v>
          </cell>
          <cell r="B4334" t="str">
            <v>DETECTOR CABINET, SIGNALS, F&amp;I, TYPE  VI, 74"X38"X24"</v>
          </cell>
          <cell r="C4334" t="str">
            <v>EA</v>
          </cell>
          <cell r="D4334" t="str">
            <v>11</v>
          </cell>
          <cell r="E4334" t="str">
            <v xml:space="preserve"> </v>
          </cell>
          <cell r="F4334" t="str">
            <v>Y</v>
          </cell>
          <cell r="G4334" t="str">
            <v>*</v>
          </cell>
          <cell r="H4334">
            <v>41275</v>
          </cell>
          <cell r="I4334">
            <v>41639</v>
          </cell>
          <cell r="J4334" t="str">
            <v/>
          </cell>
          <cell r="K4334"/>
          <cell r="T4334" t="str">
            <v>0668 16</v>
          </cell>
          <cell r="U4334" t="str">
            <v xml:space="preserve"> </v>
          </cell>
          <cell r="V4334" t="str">
            <v xml:space="preserve"> </v>
          </cell>
          <cell r="W4334">
            <v>0</v>
          </cell>
          <cell r="X4334">
            <v>0</v>
          </cell>
          <cell r="Y4334" t="str">
            <v>xx</v>
          </cell>
        </row>
        <row r="4335">
          <cell r="A4335" t="str">
            <v>0668 33</v>
          </cell>
          <cell r="B4335" t="str">
            <v>DETECTOR CABINET, INS, TYPE   III, 32"X20"X14"</v>
          </cell>
          <cell r="C4335" t="str">
            <v>EA</v>
          </cell>
          <cell r="D4335" t="str">
            <v>11</v>
          </cell>
          <cell r="E4335" t="str">
            <v xml:space="preserve"> </v>
          </cell>
          <cell r="F4335" t="str">
            <v>Y</v>
          </cell>
          <cell r="G4335" t="str">
            <v>*</v>
          </cell>
          <cell r="H4335">
            <v>41275</v>
          </cell>
          <cell r="I4335">
            <v>41639</v>
          </cell>
          <cell r="J4335" t="str">
            <v/>
          </cell>
          <cell r="K4335"/>
          <cell r="T4335" t="str">
            <v>0668 33</v>
          </cell>
          <cell r="U4335" t="str">
            <v xml:space="preserve"> </v>
          </cell>
          <cell r="V4335" t="str">
            <v xml:space="preserve"> </v>
          </cell>
          <cell r="W4335">
            <v>0</v>
          </cell>
          <cell r="X4335">
            <v>0</v>
          </cell>
          <cell r="Y4335" t="str">
            <v>xx</v>
          </cell>
        </row>
        <row r="4336">
          <cell r="A4336" t="str">
            <v>0668 35</v>
          </cell>
          <cell r="B4336" t="str">
            <v>DETECTOR CABINET, INS, TYPE   V, 54"X38"X24"</v>
          </cell>
          <cell r="C4336" t="str">
            <v>EA</v>
          </cell>
          <cell r="D4336" t="str">
            <v>11</v>
          </cell>
          <cell r="E4336" t="str">
            <v xml:space="preserve"> </v>
          </cell>
          <cell r="F4336" t="str">
            <v>Y</v>
          </cell>
          <cell r="G4336" t="str">
            <v>*</v>
          </cell>
          <cell r="H4336">
            <v>41275</v>
          </cell>
          <cell r="I4336">
            <v>41639</v>
          </cell>
          <cell r="J4336" t="str">
            <v/>
          </cell>
          <cell r="K4336"/>
          <cell r="T4336" t="str">
            <v>0668 35</v>
          </cell>
          <cell r="U4336" t="str">
            <v xml:space="preserve"> </v>
          </cell>
          <cell r="V4336" t="str">
            <v xml:space="preserve"> </v>
          </cell>
          <cell r="W4336">
            <v>0</v>
          </cell>
          <cell r="X4336">
            <v>0</v>
          </cell>
          <cell r="Y4336" t="str">
            <v>xx</v>
          </cell>
        </row>
        <row r="4337">
          <cell r="A4337" t="str">
            <v>0668 40</v>
          </cell>
          <cell r="B4337" t="str">
            <v>DETECTOR CABINET, RELOCATE</v>
          </cell>
          <cell r="C4337" t="str">
            <v>EA</v>
          </cell>
          <cell r="D4337" t="str">
            <v>11</v>
          </cell>
          <cell r="E4337" t="str">
            <v>D</v>
          </cell>
          <cell r="F4337" t="str">
            <v>Y</v>
          </cell>
          <cell r="G4337" t="str">
            <v>*</v>
          </cell>
          <cell r="H4337">
            <v>41275</v>
          </cell>
          <cell r="I4337">
            <v>41639</v>
          </cell>
          <cell r="J4337" t="str">
            <v/>
          </cell>
          <cell r="K4337"/>
          <cell r="T4337" t="str">
            <v>0668 40</v>
          </cell>
          <cell r="U4337" t="str">
            <v xml:space="preserve"> </v>
          </cell>
          <cell r="V4337" t="str">
            <v xml:space="preserve"> </v>
          </cell>
          <cell r="W4337">
            <v>0</v>
          </cell>
          <cell r="X4337">
            <v>0</v>
          </cell>
          <cell r="Y4337" t="str">
            <v>xx</v>
          </cell>
        </row>
        <row r="4338">
          <cell r="A4338" t="str">
            <v>0670  4  1</v>
          </cell>
          <cell r="B4338" t="str">
            <v>INTERSECTION CONTROL BEACON CONTROLLER ASSEMBLY, FURNISH &amp; INSTALL</v>
          </cell>
          <cell r="C4338" t="str">
            <v>AS</v>
          </cell>
          <cell r="D4338" t="str">
            <v>11</v>
          </cell>
          <cell r="E4338"/>
          <cell r="F4338" t="str">
            <v>Y</v>
          </cell>
          <cell r="G4338" t="str">
            <v/>
          </cell>
          <cell r="H4338">
            <v>41354</v>
          </cell>
          <cell r="I4338"/>
          <cell r="J4338" t="str">
            <v/>
          </cell>
          <cell r="K4338"/>
          <cell r="T4338" t="str">
            <v>0670 4 1</v>
          </cell>
          <cell r="U4338" t="str">
            <v xml:space="preserve"> </v>
          </cell>
          <cell r="V4338" t="str">
            <v xml:space="preserve"> </v>
          </cell>
          <cell r="W4338">
            <v>0</v>
          </cell>
          <cell r="X4338">
            <v>0</v>
          </cell>
          <cell r="Y4338" t="str">
            <v>xx</v>
          </cell>
        </row>
        <row r="4339">
          <cell r="A4339" t="str">
            <v>0670  5110</v>
          </cell>
          <cell r="B4339" t="str">
            <v>TRAFFIC CONTROLLER ASSEMBLY, F&amp;I, NEMA</v>
          </cell>
          <cell r="C4339" t="str">
            <v>AS</v>
          </cell>
          <cell r="D4339" t="str">
            <v>11</v>
          </cell>
          <cell r="E4339"/>
          <cell r="F4339" t="str">
            <v>Y</v>
          </cell>
          <cell r="G4339" t="str">
            <v/>
          </cell>
          <cell r="H4339">
            <v>41275</v>
          </cell>
          <cell r="I4339"/>
          <cell r="J4339" t="str">
            <v/>
          </cell>
          <cell r="K4339"/>
          <cell r="T4339" t="str">
            <v>0670 5110</v>
          </cell>
          <cell r="U4339">
            <v>25751.01</v>
          </cell>
          <cell r="V4339">
            <v>26621.62</v>
          </cell>
          <cell r="W4339">
            <v>0</v>
          </cell>
          <cell r="X4339">
            <v>1.0338087709957784</v>
          </cell>
          <cell r="Y4339">
            <v>26621.62</v>
          </cell>
        </row>
        <row r="4340">
          <cell r="A4340" t="str">
            <v>0670  5111</v>
          </cell>
          <cell r="B4340" t="str">
            <v>TRAFFIC CONTROLLER ASSEMBLY, F&amp;I, NEMA, 1 PREEMPTION</v>
          </cell>
          <cell r="C4340" t="str">
            <v>AS</v>
          </cell>
          <cell r="D4340" t="str">
            <v>11</v>
          </cell>
          <cell r="E4340"/>
          <cell r="F4340" t="str">
            <v>Y</v>
          </cell>
          <cell r="G4340" t="str">
            <v/>
          </cell>
          <cell r="H4340">
            <v>41275</v>
          </cell>
          <cell r="I4340"/>
          <cell r="J4340" t="str">
            <v/>
          </cell>
          <cell r="K4340"/>
          <cell r="T4340" t="str">
            <v>0670 5111</v>
          </cell>
          <cell r="U4340">
            <v>30266.31</v>
          </cell>
          <cell r="V4340">
            <v>29594.66</v>
          </cell>
          <cell r="W4340">
            <v>0</v>
          </cell>
          <cell r="X4340">
            <v>1.0226949726741243</v>
          </cell>
          <cell r="Y4340">
            <v>30266.31</v>
          </cell>
        </row>
        <row r="4341">
          <cell r="A4341" t="str">
            <v>0670  5112</v>
          </cell>
          <cell r="B4341" t="str">
            <v>TRAFFIC CONTROLLER ASSEMBLY, F&amp;I, NEMA, 2 PREEMPTION</v>
          </cell>
          <cell r="C4341" t="str">
            <v>AS</v>
          </cell>
          <cell r="D4341" t="str">
            <v>11</v>
          </cell>
          <cell r="E4341"/>
          <cell r="F4341" t="str">
            <v>Y</v>
          </cell>
          <cell r="G4341" t="str">
            <v/>
          </cell>
          <cell r="H4341">
            <v>41275</v>
          </cell>
          <cell r="I4341"/>
          <cell r="J4341" t="str">
            <v/>
          </cell>
          <cell r="K4341"/>
          <cell r="T4341" t="str">
            <v>0670 5112</v>
          </cell>
          <cell r="U4341">
            <v>22687.29</v>
          </cell>
          <cell r="V4341">
            <v>23024.91</v>
          </cell>
          <cell r="W4341">
            <v>0</v>
          </cell>
          <cell r="X4341">
            <v>1.0148814600597955</v>
          </cell>
          <cell r="Y4341">
            <v>23024.91</v>
          </cell>
        </row>
        <row r="4342">
          <cell r="A4342" t="str">
            <v>0670  5120</v>
          </cell>
          <cell r="B4342" t="str">
            <v>TRAFFIC CONTROLLER ASSEMBLY, F&amp;I, 170</v>
          </cell>
          <cell r="C4342" t="str">
            <v>AS</v>
          </cell>
          <cell r="D4342" t="str">
            <v>11</v>
          </cell>
          <cell r="E4342" t="str">
            <v xml:space="preserve"> </v>
          </cell>
          <cell r="F4342" t="str">
            <v>Y</v>
          </cell>
          <cell r="G4342" t="str">
            <v>*</v>
          </cell>
          <cell r="H4342">
            <v>41275</v>
          </cell>
          <cell r="I4342">
            <v>43465</v>
          </cell>
          <cell r="J4342" t="str">
            <v/>
          </cell>
          <cell r="K4342"/>
          <cell r="T4342" t="str">
            <v>0670 5120</v>
          </cell>
          <cell r="U4342" t="str">
            <v xml:space="preserve"> </v>
          </cell>
          <cell r="V4342" t="str">
            <v xml:space="preserve"> </v>
          </cell>
          <cell r="W4342">
            <v>0</v>
          </cell>
          <cell r="X4342">
            <v>0</v>
          </cell>
          <cell r="Y4342" t="str">
            <v>xx</v>
          </cell>
        </row>
        <row r="4343">
          <cell r="A4343" t="str">
            <v>0670  5121</v>
          </cell>
          <cell r="B4343" t="str">
            <v>TRAFFIC CONTROLLER ASSEMBLY, F&amp;I, 170, 1 PREEMPTION PLAN</v>
          </cell>
          <cell r="C4343" t="str">
            <v>AS</v>
          </cell>
          <cell r="D4343" t="str">
            <v>11</v>
          </cell>
          <cell r="E4343" t="str">
            <v xml:space="preserve"> </v>
          </cell>
          <cell r="F4343" t="str">
            <v>Y</v>
          </cell>
          <cell r="G4343" t="str">
            <v>*</v>
          </cell>
          <cell r="H4343">
            <v>41275</v>
          </cell>
          <cell r="I4343">
            <v>43465</v>
          </cell>
          <cell r="J4343" t="str">
            <v/>
          </cell>
          <cell r="K4343"/>
          <cell r="T4343" t="str">
            <v>0670 5121</v>
          </cell>
          <cell r="U4343" t="str">
            <v xml:space="preserve"> </v>
          </cell>
          <cell r="V4343" t="str">
            <v xml:space="preserve"> </v>
          </cell>
          <cell r="W4343">
            <v>0</v>
          </cell>
          <cell r="X4343">
            <v>0</v>
          </cell>
          <cell r="Y4343" t="str">
            <v>xx</v>
          </cell>
        </row>
        <row r="4344">
          <cell r="A4344" t="str">
            <v>0670  5122</v>
          </cell>
          <cell r="B4344" t="str">
            <v>TRAFFIC CONTROLLER ASSEMBLY, F&amp;I,170,2 PREEMPTION PLANS</v>
          </cell>
          <cell r="C4344" t="str">
            <v>AS</v>
          </cell>
          <cell r="D4344" t="str">
            <v>11</v>
          </cell>
          <cell r="E4344" t="str">
            <v xml:space="preserve"> </v>
          </cell>
          <cell r="F4344" t="str">
            <v>Y</v>
          </cell>
          <cell r="G4344" t="str">
            <v>*</v>
          </cell>
          <cell r="H4344">
            <v>41275</v>
          </cell>
          <cell r="I4344">
            <v>43465</v>
          </cell>
          <cell r="J4344" t="str">
            <v/>
          </cell>
          <cell r="K4344"/>
          <cell r="T4344" t="str">
            <v>0670 5122</v>
          </cell>
          <cell r="U4344" t="str">
            <v xml:space="preserve"> </v>
          </cell>
          <cell r="V4344" t="str">
            <v xml:space="preserve"> </v>
          </cell>
          <cell r="W4344">
            <v>0</v>
          </cell>
          <cell r="X4344">
            <v>0</v>
          </cell>
          <cell r="Y4344" t="str">
            <v>xx</v>
          </cell>
        </row>
        <row r="4345">
          <cell r="A4345" t="str">
            <v>0670  5130</v>
          </cell>
          <cell r="B4345" t="str">
            <v>TRAFFIC CONTROLLER ASSEMBLY, F&amp;I, SPECIAL</v>
          </cell>
          <cell r="C4345" t="str">
            <v>AS</v>
          </cell>
          <cell r="D4345" t="str">
            <v>11</v>
          </cell>
          <cell r="E4345" t="str">
            <v>T</v>
          </cell>
          <cell r="F4345" t="str">
            <v>Y</v>
          </cell>
          <cell r="G4345" t="str">
            <v>*</v>
          </cell>
          <cell r="H4345">
            <v>41275</v>
          </cell>
          <cell r="I4345">
            <v>42004</v>
          </cell>
          <cell r="J4345" t="str">
            <v/>
          </cell>
          <cell r="K4345"/>
          <cell r="T4345" t="str">
            <v>0670 5130</v>
          </cell>
          <cell r="U4345" t="str">
            <v xml:space="preserve"> </v>
          </cell>
          <cell r="V4345" t="str">
            <v xml:space="preserve"> </v>
          </cell>
          <cell r="W4345">
            <v>0</v>
          </cell>
          <cell r="X4345">
            <v>0</v>
          </cell>
          <cell r="Y4345" t="str">
            <v>xx</v>
          </cell>
        </row>
        <row r="4346">
          <cell r="A4346" t="str">
            <v>0670  5131</v>
          </cell>
          <cell r="B4346" t="str">
            <v>TRAFFIC CONTROLLER ASSEMBLY, F&amp;I, SPECIAL ONE PREEMPTION PLAN</v>
          </cell>
          <cell r="C4346" t="str">
            <v>AS</v>
          </cell>
          <cell r="D4346" t="str">
            <v>11</v>
          </cell>
          <cell r="E4346" t="str">
            <v>T</v>
          </cell>
          <cell r="F4346" t="str">
            <v>Y</v>
          </cell>
          <cell r="G4346" t="str">
            <v>*</v>
          </cell>
          <cell r="H4346">
            <v>41275</v>
          </cell>
          <cell r="I4346">
            <v>42004</v>
          </cell>
          <cell r="J4346" t="str">
            <v/>
          </cell>
          <cell r="K4346"/>
          <cell r="T4346" t="str">
            <v>0670 5131</v>
          </cell>
          <cell r="U4346" t="str">
            <v xml:space="preserve"> </v>
          </cell>
          <cell r="V4346" t="str">
            <v xml:space="preserve"> </v>
          </cell>
          <cell r="W4346">
            <v>0</v>
          </cell>
          <cell r="X4346">
            <v>0</v>
          </cell>
          <cell r="Y4346" t="str">
            <v>xx</v>
          </cell>
        </row>
        <row r="4347">
          <cell r="A4347" t="str">
            <v>0670  5132</v>
          </cell>
          <cell r="B4347" t="str">
            <v>TRAFFIC CONTROLLER ASSEMBLY, F&amp;I, SPECIAL, 2 PREEMPTION PLANS</v>
          </cell>
          <cell r="C4347" t="str">
            <v>AS</v>
          </cell>
          <cell r="D4347" t="str">
            <v>11</v>
          </cell>
          <cell r="E4347" t="str">
            <v>T</v>
          </cell>
          <cell r="F4347" t="str">
            <v>Y</v>
          </cell>
          <cell r="G4347" t="str">
            <v>*</v>
          </cell>
          <cell r="H4347">
            <v>41275</v>
          </cell>
          <cell r="I4347">
            <v>42004</v>
          </cell>
          <cell r="J4347" t="str">
            <v/>
          </cell>
          <cell r="K4347"/>
          <cell r="T4347" t="str">
            <v>0670 5132</v>
          </cell>
          <cell r="U4347" t="str">
            <v xml:space="preserve"> </v>
          </cell>
          <cell r="V4347" t="str">
            <v xml:space="preserve"> </v>
          </cell>
          <cell r="W4347">
            <v>0</v>
          </cell>
          <cell r="X4347">
            <v>0</v>
          </cell>
          <cell r="Y4347" t="str">
            <v>xx</v>
          </cell>
        </row>
        <row r="4348">
          <cell r="A4348" t="str">
            <v>0670  5140</v>
          </cell>
          <cell r="B4348" t="str">
            <v>TRAFFIC CONTROLLER ASSEMBLY, FURNISH &amp; INSTALL MODEL 2070</v>
          </cell>
          <cell r="C4348" t="str">
            <v>AS</v>
          </cell>
          <cell r="D4348" t="str">
            <v>11</v>
          </cell>
          <cell r="E4348"/>
          <cell r="F4348" t="str">
            <v>Y</v>
          </cell>
          <cell r="G4348" t="str">
            <v/>
          </cell>
          <cell r="H4348">
            <v>41879</v>
          </cell>
          <cell r="I4348"/>
          <cell r="J4348" t="str">
            <v/>
          </cell>
          <cell r="K4348"/>
          <cell r="T4348" t="str">
            <v>0670 5140</v>
          </cell>
          <cell r="U4348">
            <v>30315.43</v>
          </cell>
          <cell r="V4348">
            <v>29938.07</v>
          </cell>
          <cell r="W4348">
            <v>0</v>
          </cell>
          <cell r="X4348">
            <v>1.0126046869420775</v>
          </cell>
          <cell r="Y4348">
            <v>30315.43</v>
          </cell>
        </row>
        <row r="4349">
          <cell r="A4349" t="str">
            <v>0670  5141</v>
          </cell>
          <cell r="B4349" t="str">
            <v>TRAFFIC CONTROLLER ASSEMBLY, FURNISH &amp; INSTALL,  MODEL 2070, 1 PREEMPTION</v>
          </cell>
          <cell r="C4349" t="str">
            <v>AS</v>
          </cell>
          <cell r="D4349" t="str">
            <v>11</v>
          </cell>
          <cell r="E4349"/>
          <cell r="F4349" t="str">
            <v>Y</v>
          </cell>
          <cell r="G4349" t="str">
            <v/>
          </cell>
          <cell r="H4349">
            <v>41920</v>
          </cell>
          <cell r="I4349"/>
          <cell r="J4349" t="str">
            <v/>
          </cell>
          <cell r="K4349"/>
          <cell r="T4349" t="str">
            <v>0670 5141</v>
          </cell>
          <cell r="U4349">
            <v>33210</v>
          </cell>
          <cell r="V4349">
            <v>31982.15</v>
          </cell>
          <cell r="W4349">
            <v>0</v>
          </cell>
          <cell r="X4349">
            <v>1.0383917278857111</v>
          </cell>
          <cell r="Y4349">
            <v>33210</v>
          </cell>
        </row>
        <row r="4350">
          <cell r="A4350" t="str">
            <v>0670  5142</v>
          </cell>
          <cell r="B4350" t="str">
            <v>TRAFFIC CONTROLLER ASSEMBLY, FURNISH &amp; INSTALL,  MODEL 2070, 2 PREEMPTION</v>
          </cell>
          <cell r="C4350" t="str">
            <v>AS</v>
          </cell>
          <cell r="D4350" t="str">
            <v>11</v>
          </cell>
          <cell r="E4350" t="str">
            <v xml:space="preserve"> </v>
          </cell>
          <cell r="F4350" t="str">
            <v>Y</v>
          </cell>
          <cell r="G4350" t="str">
            <v/>
          </cell>
          <cell r="H4350">
            <v>41915</v>
          </cell>
          <cell r="I4350"/>
          <cell r="J4350" t="str">
            <v/>
          </cell>
          <cell r="K4350"/>
          <cell r="T4350" t="str">
            <v>0670 5142</v>
          </cell>
          <cell r="U4350">
            <v>33562.269999999997</v>
          </cell>
          <cell r="V4350">
            <v>33562.269999999997</v>
          </cell>
          <cell r="W4350">
            <v>0</v>
          </cell>
          <cell r="X4350">
            <v>1</v>
          </cell>
          <cell r="Y4350">
            <v>33562.269999999997</v>
          </cell>
        </row>
        <row r="4351">
          <cell r="A4351" t="str">
            <v>0670  5150</v>
          </cell>
          <cell r="B4351" t="str">
            <v>TRAFFIC CONTROLLER ASSEMBLY, F&amp;I, ATC, NO PREEMPTION</v>
          </cell>
          <cell r="C4351" t="str">
            <v>AS</v>
          </cell>
          <cell r="D4351" t="str">
            <v>11</v>
          </cell>
          <cell r="E4351" t="str">
            <v xml:space="preserve"> </v>
          </cell>
          <cell r="F4351" t="str">
            <v>Y</v>
          </cell>
          <cell r="G4351" t="str">
            <v>*</v>
          </cell>
          <cell r="H4351">
            <v>42122</v>
          </cell>
          <cell r="I4351">
            <v>43465</v>
          </cell>
          <cell r="J4351" t="str">
            <v/>
          </cell>
          <cell r="K4351"/>
          <cell r="T4351" t="str">
            <v>0670 5150</v>
          </cell>
          <cell r="U4351" t="str">
            <v xml:space="preserve"> </v>
          </cell>
          <cell r="V4351" t="str">
            <v xml:space="preserve"> </v>
          </cell>
          <cell r="W4351">
            <v>0</v>
          </cell>
          <cell r="X4351">
            <v>0</v>
          </cell>
          <cell r="Y4351" t="str">
            <v>xx</v>
          </cell>
        </row>
        <row r="4352">
          <cell r="A4352" t="str">
            <v>0670  5151</v>
          </cell>
          <cell r="B4352" t="str">
            <v>TRAFFIC CONTROLLER ASSEMBLY, FURNISH &amp; INSTALL,  ATC, 1 PREEMPTION</v>
          </cell>
          <cell r="C4352" t="str">
            <v>AS</v>
          </cell>
          <cell r="D4352" t="str">
            <v>11</v>
          </cell>
          <cell r="E4352" t="str">
            <v xml:space="preserve"> </v>
          </cell>
          <cell r="F4352" t="str">
            <v>Y</v>
          </cell>
          <cell r="G4352" t="str">
            <v>*</v>
          </cell>
          <cell r="H4352">
            <v>41968</v>
          </cell>
          <cell r="I4352">
            <v>43465</v>
          </cell>
          <cell r="J4352" t="str">
            <v/>
          </cell>
          <cell r="K4352"/>
          <cell r="T4352" t="str">
            <v>0670 5151</v>
          </cell>
          <cell r="U4352" t="str">
            <v xml:space="preserve"> </v>
          </cell>
          <cell r="V4352" t="str">
            <v xml:space="preserve"> </v>
          </cell>
          <cell r="W4352">
            <v>0</v>
          </cell>
          <cell r="X4352">
            <v>0</v>
          </cell>
          <cell r="Y4352" t="str">
            <v>xx</v>
          </cell>
        </row>
        <row r="4353">
          <cell r="A4353" t="str">
            <v>0670  5152</v>
          </cell>
          <cell r="B4353" t="str">
            <v>TRAFFIC CONTROLLER ASSEMBLY, FURNISH &amp; INSTALL,  ATC, 2 PREEMPTION</v>
          </cell>
          <cell r="C4353" t="str">
            <v>AS</v>
          </cell>
          <cell r="D4353" t="str">
            <v>11</v>
          </cell>
          <cell r="E4353" t="str">
            <v xml:space="preserve"> </v>
          </cell>
          <cell r="F4353" t="str">
            <v>Y</v>
          </cell>
          <cell r="G4353" t="str">
            <v>*</v>
          </cell>
          <cell r="H4353">
            <v>42183</v>
          </cell>
          <cell r="I4353">
            <v>43465</v>
          </cell>
          <cell r="J4353" t="str">
            <v/>
          </cell>
          <cell r="K4353"/>
          <cell r="T4353" t="str">
            <v>0670 5152</v>
          </cell>
          <cell r="U4353" t="str">
            <v xml:space="preserve"> </v>
          </cell>
          <cell r="V4353" t="str">
            <v xml:space="preserve"> </v>
          </cell>
          <cell r="W4353">
            <v>0</v>
          </cell>
          <cell r="X4353">
            <v>0</v>
          </cell>
          <cell r="Y4353" t="str">
            <v>xx</v>
          </cell>
        </row>
        <row r="4354">
          <cell r="A4354" t="str">
            <v>0670  5300</v>
          </cell>
          <cell r="B4354" t="str">
            <v>TRAFFIC CONTROLLER ASSEMBLY, INSTALL</v>
          </cell>
          <cell r="C4354" t="str">
            <v>AS</v>
          </cell>
          <cell r="D4354" t="str">
            <v>11</v>
          </cell>
          <cell r="E4354"/>
          <cell r="F4354" t="str">
            <v>Y</v>
          </cell>
          <cell r="G4354" t="str">
            <v/>
          </cell>
          <cell r="H4354">
            <v>41275</v>
          </cell>
          <cell r="I4354"/>
          <cell r="J4354" t="str">
            <v/>
          </cell>
          <cell r="K4354"/>
          <cell r="T4354" t="str">
            <v>0670 5300</v>
          </cell>
          <cell r="U4354">
            <v>3101.02</v>
          </cell>
          <cell r="V4354">
            <v>3101.02</v>
          </cell>
          <cell r="W4354">
            <v>0</v>
          </cell>
          <cell r="X4354">
            <v>1</v>
          </cell>
          <cell r="Y4354">
            <v>3101.02</v>
          </cell>
        </row>
        <row r="4355">
          <cell r="A4355" t="str">
            <v>0670  5310</v>
          </cell>
          <cell r="B4355" t="str">
            <v>TRAFFIC CONTROLLER ASSEMBLY, INSTALL, NEMA</v>
          </cell>
          <cell r="C4355" t="str">
            <v>AS</v>
          </cell>
          <cell r="D4355" t="str">
            <v>11</v>
          </cell>
          <cell r="E4355"/>
          <cell r="F4355" t="str">
            <v>Y</v>
          </cell>
          <cell r="G4355" t="str">
            <v>*</v>
          </cell>
          <cell r="H4355">
            <v>41275</v>
          </cell>
          <cell r="I4355">
            <v>41639</v>
          </cell>
          <cell r="J4355" t="str">
            <v/>
          </cell>
          <cell r="K4355"/>
          <cell r="T4355" t="str">
            <v>0670 5310</v>
          </cell>
          <cell r="U4355" t="str">
            <v xml:space="preserve"> </v>
          </cell>
          <cell r="V4355" t="str">
            <v xml:space="preserve"> </v>
          </cell>
          <cell r="W4355">
            <v>0</v>
          </cell>
          <cell r="X4355">
            <v>0</v>
          </cell>
          <cell r="Y4355" t="str">
            <v>xx</v>
          </cell>
        </row>
        <row r="4356">
          <cell r="A4356" t="str">
            <v>0670  5311</v>
          </cell>
          <cell r="B4356" t="str">
            <v>TRAFFIC CONTROLLER ASSEMBLY, INSTALL, NEMA, 1 PREEMPT</v>
          </cell>
          <cell r="C4356" t="str">
            <v>AS</v>
          </cell>
          <cell r="D4356" t="str">
            <v>11</v>
          </cell>
          <cell r="E4356"/>
          <cell r="F4356" t="str">
            <v>Y</v>
          </cell>
          <cell r="G4356" t="str">
            <v>*</v>
          </cell>
          <cell r="H4356">
            <v>41275</v>
          </cell>
          <cell r="I4356">
            <v>41639</v>
          </cell>
          <cell r="J4356" t="str">
            <v/>
          </cell>
          <cell r="K4356"/>
          <cell r="T4356" t="str">
            <v>0670 5311</v>
          </cell>
          <cell r="U4356" t="str">
            <v xml:space="preserve"> </v>
          </cell>
          <cell r="V4356" t="str">
            <v xml:space="preserve"> </v>
          </cell>
          <cell r="W4356">
            <v>0</v>
          </cell>
          <cell r="X4356">
            <v>0</v>
          </cell>
          <cell r="Y4356" t="str">
            <v>xx</v>
          </cell>
        </row>
        <row r="4357">
          <cell r="A4357" t="str">
            <v>0670  5312</v>
          </cell>
          <cell r="B4357" t="str">
            <v>TRAFFIC CONTROLLER ASSEMBLY, INSTALL, NEMA,  2 PREEMPTION</v>
          </cell>
          <cell r="C4357" t="str">
            <v>AS</v>
          </cell>
          <cell r="D4357" t="str">
            <v>11</v>
          </cell>
          <cell r="E4357" t="str">
            <v xml:space="preserve"> </v>
          </cell>
          <cell r="F4357" t="str">
            <v>Y</v>
          </cell>
          <cell r="G4357" t="str">
            <v>*</v>
          </cell>
          <cell r="H4357">
            <v>41275</v>
          </cell>
          <cell r="I4357">
            <v>41639</v>
          </cell>
          <cell r="J4357" t="str">
            <v/>
          </cell>
          <cell r="K4357"/>
          <cell r="T4357" t="str">
            <v>0670 5312</v>
          </cell>
          <cell r="U4357" t="str">
            <v xml:space="preserve"> </v>
          </cell>
          <cell r="V4357" t="str">
            <v xml:space="preserve"> </v>
          </cell>
          <cell r="W4357">
            <v>0</v>
          </cell>
          <cell r="X4357">
            <v>0</v>
          </cell>
          <cell r="Y4357" t="str">
            <v>xx</v>
          </cell>
        </row>
        <row r="4358">
          <cell r="A4358" t="str">
            <v>0670  5320</v>
          </cell>
          <cell r="B4358" t="str">
            <v>TRAFFIC CONTROLLER ASSEMBLY, INSTALL, 170</v>
          </cell>
          <cell r="C4358" t="str">
            <v>AS</v>
          </cell>
          <cell r="D4358" t="str">
            <v>11</v>
          </cell>
          <cell r="E4358" t="str">
            <v xml:space="preserve"> </v>
          </cell>
          <cell r="F4358" t="str">
            <v>Y</v>
          </cell>
          <cell r="G4358" t="str">
            <v>*</v>
          </cell>
          <cell r="H4358">
            <v>41275</v>
          </cell>
          <cell r="I4358">
            <v>41639</v>
          </cell>
          <cell r="J4358" t="str">
            <v/>
          </cell>
          <cell r="K4358"/>
          <cell r="T4358" t="str">
            <v>0670 5320</v>
          </cell>
          <cell r="U4358" t="str">
            <v xml:space="preserve"> </v>
          </cell>
          <cell r="V4358" t="str">
            <v xml:space="preserve"> </v>
          </cell>
          <cell r="W4358">
            <v>0</v>
          </cell>
          <cell r="X4358">
            <v>0</v>
          </cell>
          <cell r="Y4358" t="str">
            <v>xx</v>
          </cell>
        </row>
        <row r="4359">
          <cell r="A4359" t="str">
            <v>0670  5322</v>
          </cell>
          <cell r="B4359" t="str">
            <v>TRAFFIC CONTROLLER ASSEMBLY, INSTALL 170, 2 PREEMPTION PLANS</v>
          </cell>
          <cell r="C4359" t="str">
            <v>AS</v>
          </cell>
          <cell r="D4359" t="str">
            <v>11</v>
          </cell>
          <cell r="E4359" t="str">
            <v xml:space="preserve"> </v>
          </cell>
          <cell r="F4359" t="str">
            <v>Y</v>
          </cell>
          <cell r="G4359" t="str">
            <v>*</v>
          </cell>
          <cell r="H4359">
            <v>41275</v>
          </cell>
          <cell r="I4359">
            <v>41639</v>
          </cell>
          <cell r="J4359" t="str">
            <v/>
          </cell>
          <cell r="K4359"/>
          <cell r="T4359" t="str">
            <v>0670 5322</v>
          </cell>
          <cell r="U4359" t="str">
            <v xml:space="preserve"> </v>
          </cell>
          <cell r="V4359" t="str">
            <v xml:space="preserve"> </v>
          </cell>
          <cell r="W4359">
            <v>0</v>
          </cell>
          <cell r="X4359">
            <v>0</v>
          </cell>
          <cell r="Y4359" t="str">
            <v>xx</v>
          </cell>
        </row>
        <row r="4360">
          <cell r="A4360" t="str">
            <v>0670  5330</v>
          </cell>
          <cell r="B4360" t="str">
            <v>TRAFFIC CONTROLLER ASSEMBLY, INSTALL, SPECIAL</v>
          </cell>
          <cell r="C4360" t="str">
            <v>AS</v>
          </cell>
          <cell r="D4360" t="str">
            <v>11</v>
          </cell>
          <cell r="E4360" t="str">
            <v>T</v>
          </cell>
          <cell r="F4360" t="str">
            <v>Y</v>
          </cell>
          <cell r="G4360" t="str">
            <v>*</v>
          </cell>
          <cell r="H4360">
            <v>41275</v>
          </cell>
          <cell r="I4360">
            <v>41639</v>
          </cell>
          <cell r="J4360" t="str">
            <v/>
          </cell>
          <cell r="K4360"/>
          <cell r="T4360" t="str">
            <v>0670 5330</v>
          </cell>
          <cell r="U4360" t="str">
            <v xml:space="preserve"> </v>
          </cell>
          <cell r="V4360" t="str">
            <v xml:space="preserve"> </v>
          </cell>
          <cell r="W4360">
            <v>0</v>
          </cell>
          <cell r="X4360">
            <v>0</v>
          </cell>
          <cell r="Y4360" t="str">
            <v>xx</v>
          </cell>
        </row>
        <row r="4361">
          <cell r="A4361" t="str">
            <v>0670  5331</v>
          </cell>
          <cell r="B4361" t="str">
            <v>TRAFFIC CONTROLLER ASSEMBLY, INSTALL, SPECIAL ONE PREEMPTION PLAN</v>
          </cell>
          <cell r="C4361" t="str">
            <v>AS</v>
          </cell>
          <cell r="D4361" t="str">
            <v>11</v>
          </cell>
          <cell r="E4361" t="str">
            <v>T</v>
          </cell>
          <cell r="F4361" t="str">
            <v>Y</v>
          </cell>
          <cell r="G4361" t="str">
            <v>*</v>
          </cell>
          <cell r="H4361">
            <v>41275</v>
          </cell>
          <cell r="I4361">
            <v>41639</v>
          </cell>
          <cell r="J4361" t="str">
            <v/>
          </cell>
          <cell r="K4361"/>
          <cell r="T4361" t="str">
            <v>0670 5331</v>
          </cell>
          <cell r="U4361" t="str">
            <v xml:space="preserve"> </v>
          </cell>
          <cell r="V4361" t="str">
            <v xml:space="preserve"> </v>
          </cell>
          <cell r="W4361">
            <v>0</v>
          </cell>
          <cell r="X4361">
            <v>0</v>
          </cell>
          <cell r="Y4361" t="str">
            <v>xx</v>
          </cell>
        </row>
        <row r="4362">
          <cell r="A4362" t="str">
            <v>0670  5400</v>
          </cell>
          <cell r="B4362" t="str">
            <v>TRAFFIC CONTROLLER ASSEMBLY, MODIFY</v>
          </cell>
          <cell r="C4362" t="str">
            <v>AS</v>
          </cell>
          <cell r="D4362" t="str">
            <v>11</v>
          </cell>
          <cell r="E4362" t="str">
            <v>P</v>
          </cell>
          <cell r="F4362" t="str">
            <v>Y</v>
          </cell>
          <cell r="G4362" t="str">
            <v/>
          </cell>
          <cell r="H4362">
            <v>41275</v>
          </cell>
          <cell r="I4362"/>
          <cell r="J4362" t="str">
            <v/>
          </cell>
          <cell r="K4362"/>
          <cell r="T4362" t="str">
            <v>0670 5400</v>
          </cell>
          <cell r="U4362">
            <v>1820.84</v>
          </cell>
          <cell r="V4362">
            <v>1732.54</v>
          </cell>
          <cell r="W4362">
            <v>0</v>
          </cell>
          <cell r="X4362">
            <v>1.0509656342710703</v>
          </cell>
          <cell r="Y4362">
            <v>1820.84</v>
          </cell>
        </row>
        <row r="4363">
          <cell r="A4363" t="str">
            <v>0670  5410</v>
          </cell>
          <cell r="B4363" t="str">
            <v>TRAFFIC CONTROLLER ASSEMBLY, MODIFY, NEMA</v>
          </cell>
          <cell r="C4363" t="str">
            <v>AS</v>
          </cell>
          <cell r="D4363" t="str">
            <v>11</v>
          </cell>
          <cell r="E4363" t="str">
            <v>T</v>
          </cell>
          <cell r="F4363" t="str">
            <v>Y</v>
          </cell>
          <cell r="G4363" t="str">
            <v>*</v>
          </cell>
          <cell r="H4363">
            <v>41275</v>
          </cell>
          <cell r="I4363">
            <v>41820</v>
          </cell>
          <cell r="J4363" t="str">
            <v/>
          </cell>
          <cell r="K4363"/>
          <cell r="T4363" t="str">
            <v>0670 5410</v>
          </cell>
          <cell r="U4363" t="str">
            <v xml:space="preserve"> </v>
          </cell>
          <cell r="V4363" t="str">
            <v xml:space="preserve"> </v>
          </cell>
          <cell r="W4363">
            <v>0</v>
          </cell>
          <cell r="X4363">
            <v>0</v>
          </cell>
          <cell r="Y4363" t="str">
            <v>xx</v>
          </cell>
        </row>
        <row r="4364">
          <cell r="A4364" t="str">
            <v>0670  5411</v>
          </cell>
          <cell r="B4364" t="str">
            <v>TRAFFIC CONTROLLER ASSEMBLY, MODIFY, NEMA, 1 PREEMPT</v>
          </cell>
          <cell r="C4364" t="str">
            <v>AS</v>
          </cell>
          <cell r="D4364" t="str">
            <v>11</v>
          </cell>
          <cell r="E4364" t="str">
            <v>T</v>
          </cell>
          <cell r="F4364" t="str">
            <v>Y</v>
          </cell>
          <cell r="G4364" t="str">
            <v>*</v>
          </cell>
          <cell r="H4364">
            <v>41275</v>
          </cell>
          <cell r="I4364">
            <v>41820</v>
          </cell>
          <cell r="J4364" t="str">
            <v/>
          </cell>
          <cell r="K4364"/>
          <cell r="T4364" t="str">
            <v>0670 5411</v>
          </cell>
          <cell r="U4364" t="str">
            <v xml:space="preserve"> </v>
          </cell>
          <cell r="V4364" t="str">
            <v xml:space="preserve"> </v>
          </cell>
          <cell r="W4364">
            <v>0</v>
          </cell>
          <cell r="X4364">
            <v>0</v>
          </cell>
          <cell r="Y4364" t="str">
            <v>xx</v>
          </cell>
        </row>
        <row r="4365">
          <cell r="A4365" t="str">
            <v>0670  5412</v>
          </cell>
          <cell r="B4365" t="str">
            <v>TRAFFIC CONTROLLER ASSEMBLY, MODIFY, NEMA, 2 PREEMPT</v>
          </cell>
          <cell r="C4365" t="str">
            <v>AS</v>
          </cell>
          <cell r="D4365" t="str">
            <v>11</v>
          </cell>
          <cell r="E4365" t="str">
            <v>T</v>
          </cell>
          <cell r="F4365" t="str">
            <v>Y</v>
          </cell>
          <cell r="G4365" t="str">
            <v>*</v>
          </cell>
          <cell r="H4365">
            <v>41275</v>
          </cell>
          <cell r="I4365">
            <v>41820</v>
          </cell>
          <cell r="J4365" t="str">
            <v/>
          </cell>
          <cell r="K4365"/>
          <cell r="T4365" t="str">
            <v>0670 5412</v>
          </cell>
          <cell r="U4365" t="str">
            <v xml:space="preserve"> </v>
          </cell>
          <cell r="V4365" t="str">
            <v xml:space="preserve"> </v>
          </cell>
          <cell r="W4365">
            <v>0</v>
          </cell>
          <cell r="X4365">
            <v>0</v>
          </cell>
          <cell r="Y4365" t="str">
            <v>xx</v>
          </cell>
        </row>
        <row r="4366">
          <cell r="A4366" t="str">
            <v>0670  5420</v>
          </cell>
          <cell r="B4366" t="str">
            <v>TRAFFIC CONTROLLER ASSEMBLY, MODIFY, 170</v>
          </cell>
          <cell r="C4366" t="str">
            <v>AS</v>
          </cell>
          <cell r="D4366" t="str">
            <v>11</v>
          </cell>
          <cell r="E4366" t="str">
            <v>T</v>
          </cell>
          <cell r="F4366" t="str">
            <v>Y</v>
          </cell>
          <cell r="G4366" t="str">
            <v>*</v>
          </cell>
          <cell r="H4366">
            <v>41275</v>
          </cell>
          <cell r="I4366">
            <v>41820</v>
          </cell>
          <cell r="J4366" t="str">
            <v/>
          </cell>
          <cell r="K4366"/>
          <cell r="T4366" t="str">
            <v>0670 5420</v>
          </cell>
          <cell r="U4366" t="str">
            <v xml:space="preserve"> </v>
          </cell>
          <cell r="V4366" t="str">
            <v xml:space="preserve"> </v>
          </cell>
          <cell r="W4366">
            <v>0</v>
          </cell>
          <cell r="X4366">
            <v>0</v>
          </cell>
          <cell r="Y4366" t="str">
            <v>xx</v>
          </cell>
        </row>
        <row r="4367">
          <cell r="A4367" t="str">
            <v>0670  5430</v>
          </cell>
          <cell r="B4367" t="str">
            <v>TRAFFIC CONTROLLER ASSEMBLY, MODIFY, SPECIAL</v>
          </cell>
          <cell r="C4367" t="str">
            <v>AS</v>
          </cell>
          <cell r="D4367" t="str">
            <v>11</v>
          </cell>
          <cell r="E4367" t="str">
            <v>T</v>
          </cell>
          <cell r="F4367" t="str">
            <v>Y</v>
          </cell>
          <cell r="G4367" t="str">
            <v>*</v>
          </cell>
          <cell r="H4367">
            <v>41275</v>
          </cell>
          <cell r="I4367">
            <v>41820</v>
          </cell>
          <cell r="J4367" t="str">
            <v/>
          </cell>
          <cell r="K4367"/>
          <cell r="T4367" t="str">
            <v>0670 5430</v>
          </cell>
          <cell r="U4367" t="str">
            <v xml:space="preserve"> </v>
          </cell>
          <cell r="V4367" t="str">
            <v xml:space="preserve"> </v>
          </cell>
          <cell r="W4367">
            <v>0</v>
          </cell>
          <cell r="X4367">
            <v>0</v>
          </cell>
          <cell r="Y4367" t="str">
            <v>xx</v>
          </cell>
        </row>
        <row r="4368">
          <cell r="A4368" t="str">
            <v>0670  5431</v>
          </cell>
          <cell r="B4368" t="str">
            <v>TRAFFIC CONTROLLER ASSEMBLY, MODIFY, SPECIAL,  1 PREEMPTION PLANS</v>
          </cell>
          <cell r="C4368" t="str">
            <v>AS</v>
          </cell>
          <cell r="D4368" t="str">
            <v>11</v>
          </cell>
          <cell r="E4368" t="str">
            <v>T</v>
          </cell>
          <cell r="F4368" t="str">
            <v>Y</v>
          </cell>
          <cell r="G4368" t="str">
            <v>*</v>
          </cell>
          <cell r="H4368">
            <v>41275</v>
          </cell>
          <cell r="I4368">
            <v>41820</v>
          </cell>
          <cell r="J4368" t="str">
            <v/>
          </cell>
          <cell r="K4368"/>
          <cell r="T4368" t="str">
            <v>0670 5431</v>
          </cell>
          <cell r="U4368" t="str">
            <v xml:space="preserve"> </v>
          </cell>
          <cell r="V4368" t="str">
            <v xml:space="preserve"> </v>
          </cell>
          <cell r="W4368">
            <v>0</v>
          </cell>
          <cell r="X4368">
            <v>0</v>
          </cell>
          <cell r="Y4368" t="str">
            <v>xx</v>
          </cell>
        </row>
        <row r="4369">
          <cell r="A4369" t="str">
            <v>0670  5432</v>
          </cell>
          <cell r="B4369" t="str">
            <v>TRAFFIC CONTROLLER ASSEMBLY, MODIFY, SPECIAL,  2 PREEMPTION PLANS</v>
          </cell>
          <cell r="C4369" t="str">
            <v>AS</v>
          </cell>
          <cell r="D4369" t="str">
            <v>11</v>
          </cell>
          <cell r="E4369" t="str">
            <v>T</v>
          </cell>
          <cell r="F4369" t="str">
            <v>Y</v>
          </cell>
          <cell r="G4369" t="str">
            <v>*</v>
          </cell>
          <cell r="H4369">
            <v>41275</v>
          </cell>
          <cell r="I4369">
            <v>41820</v>
          </cell>
          <cell r="J4369" t="str">
            <v/>
          </cell>
          <cell r="K4369"/>
          <cell r="T4369" t="str">
            <v>0670 5432</v>
          </cell>
          <cell r="U4369" t="str">
            <v xml:space="preserve"> </v>
          </cell>
          <cell r="V4369" t="str">
            <v xml:space="preserve"> </v>
          </cell>
          <cell r="W4369">
            <v>0</v>
          </cell>
          <cell r="X4369">
            <v>0</v>
          </cell>
          <cell r="Y4369" t="str">
            <v>xx</v>
          </cell>
        </row>
        <row r="4370">
          <cell r="A4370" t="str">
            <v>0670  5500</v>
          </cell>
          <cell r="B4370" t="str">
            <v>TRAFFIC CONTROLLER ASSEMBLY, RELOCATE CONTROLLER WITH  CABINET</v>
          </cell>
          <cell r="C4370" t="str">
            <v>AS</v>
          </cell>
          <cell r="D4370" t="str">
            <v>11</v>
          </cell>
          <cell r="E4370" t="str">
            <v>P</v>
          </cell>
          <cell r="F4370" t="str">
            <v>Y</v>
          </cell>
          <cell r="G4370" t="str">
            <v/>
          </cell>
          <cell r="H4370">
            <v>41275</v>
          </cell>
          <cell r="I4370"/>
          <cell r="J4370" t="str">
            <v/>
          </cell>
          <cell r="K4370"/>
          <cell r="T4370" t="str">
            <v>0670 5500</v>
          </cell>
          <cell r="U4370">
            <v>4025.77</v>
          </cell>
          <cell r="V4370">
            <v>4025.77</v>
          </cell>
          <cell r="W4370">
            <v>0</v>
          </cell>
          <cell r="X4370">
            <v>1</v>
          </cell>
          <cell r="Y4370">
            <v>4025.77</v>
          </cell>
        </row>
        <row r="4371">
          <cell r="A4371" t="str">
            <v>0670  5520</v>
          </cell>
          <cell r="B4371" t="str">
            <v>TEMP DUMMY PAYITEM FOR WT DATA MIGRATION</v>
          </cell>
          <cell r="C4371" t="str">
            <v>AS</v>
          </cell>
          <cell r="D4371" t="str">
            <v>11</v>
          </cell>
          <cell r="E4371"/>
          <cell r="F4371" t="str">
            <v>Y</v>
          </cell>
          <cell r="G4371" t="str">
            <v>*</v>
          </cell>
          <cell r="H4371">
            <v>40179</v>
          </cell>
          <cell r="I4371">
            <v>41275</v>
          </cell>
          <cell r="J4371" t="str">
            <v/>
          </cell>
          <cell r="K4371"/>
          <cell r="T4371" t="str">
            <v>0670 5520</v>
          </cell>
          <cell r="U4371" t="str">
            <v xml:space="preserve"> </v>
          </cell>
          <cell r="V4371" t="str">
            <v xml:space="preserve"> </v>
          </cell>
          <cell r="W4371">
            <v>0</v>
          </cell>
          <cell r="X4371">
            <v>0</v>
          </cell>
          <cell r="Y4371" t="str">
            <v>xx</v>
          </cell>
        </row>
        <row r="4372">
          <cell r="A4372" t="str">
            <v>0670  5600</v>
          </cell>
          <cell r="B4372" t="str">
            <v>TRAFFIC CONTROLLER ASSEMBLY, REMOVE CONTROLLER WITH CABINET</v>
          </cell>
          <cell r="C4372" t="str">
            <v>AS</v>
          </cell>
          <cell r="D4372" t="str">
            <v>11</v>
          </cell>
          <cell r="E4372"/>
          <cell r="F4372" t="str">
            <v>Y</v>
          </cell>
          <cell r="G4372" t="str">
            <v/>
          </cell>
          <cell r="H4372">
            <v>41866</v>
          </cell>
          <cell r="I4372"/>
          <cell r="J4372" t="str">
            <v/>
          </cell>
          <cell r="K4372"/>
          <cell r="T4372" t="str">
            <v>0670 5600</v>
          </cell>
          <cell r="U4372">
            <v>533.98</v>
          </cell>
          <cell r="V4372">
            <v>561.54</v>
          </cell>
          <cell r="W4372">
            <v>0</v>
          </cell>
          <cell r="X4372">
            <v>1.0516124199408217</v>
          </cell>
          <cell r="Y4372">
            <v>561.54</v>
          </cell>
        </row>
        <row r="4373">
          <cell r="A4373" t="str">
            <v>0670  5700</v>
          </cell>
          <cell r="B4373" t="str">
            <v>TRAFFIC CONTROLLER ASSEMBLY, RESTORE- MINOR REPAIRS</v>
          </cell>
          <cell r="C4373" t="str">
            <v>AS</v>
          </cell>
          <cell r="D4373" t="str">
            <v>11</v>
          </cell>
          <cell r="E4373" t="str">
            <v>M</v>
          </cell>
          <cell r="F4373" t="str">
            <v>Y</v>
          </cell>
          <cell r="G4373" t="str">
            <v/>
          </cell>
          <cell r="H4373">
            <v>43178</v>
          </cell>
          <cell r="I4373"/>
          <cell r="J4373" t="str">
            <v/>
          </cell>
          <cell r="K4373"/>
          <cell r="T4373" t="str">
            <v>0670 5700</v>
          </cell>
          <cell r="U4373" t="str">
            <v xml:space="preserve"> </v>
          </cell>
          <cell r="V4373" t="str">
            <v xml:space="preserve"> </v>
          </cell>
          <cell r="W4373">
            <v>0</v>
          </cell>
          <cell r="X4373">
            <v>0</v>
          </cell>
          <cell r="Y4373" t="str">
            <v>xx</v>
          </cell>
        </row>
        <row r="4374">
          <cell r="A4374" t="str">
            <v>0671  1123</v>
          </cell>
          <cell r="B4374" t="str">
            <v>ERROR: TRAFFIC SIGNAL CONTROLLER CABINET, FURNISH &amp; INSTALL W/O CONTROLLER, 170 CABINET 552, 26" X 55" X 22"</v>
          </cell>
          <cell r="C4374" t="str">
            <v>EA</v>
          </cell>
          <cell r="D4374" t="str">
            <v>11</v>
          </cell>
          <cell r="E4374" t="str">
            <v xml:space="preserve"> </v>
          </cell>
          <cell r="F4374" t="str">
            <v>Y</v>
          </cell>
          <cell r="G4374" t="str">
            <v>*</v>
          </cell>
          <cell r="H4374">
            <v>42384</v>
          </cell>
          <cell r="I4374">
            <v>42370</v>
          </cell>
          <cell r="J4374" t="str">
            <v/>
          </cell>
          <cell r="K4374"/>
          <cell r="T4374" t="str">
            <v>0671 1123</v>
          </cell>
          <cell r="U4374" t="str">
            <v xml:space="preserve"> </v>
          </cell>
          <cell r="V4374" t="str">
            <v xml:space="preserve"> </v>
          </cell>
          <cell r="W4374">
            <v>0</v>
          </cell>
          <cell r="X4374">
            <v>0</v>
          </cell>
          <cell r="Y4374" t="str">
            <v>xx</v>
          </cell>
        </row>
        <row r="4375">
          <cell r="A4375" t="str">
            <v>0671  2 11</v>
          </cell>
          <cell r="B4375" t="str">
            <v>TRAFFIC CONTROLLER WITHOUT CABINET, F&amp;I IN EXISTING  CABINET, NEMA</v>
          </cell>
          <cell r="C4375" t="str">
            <v>EA</v>
          </cell>
          <cell r="D4375" t="str">
            <v>11</v>
          </cell>
          <cell r="E4375"/>
          <cell r="F4375" t="str">
            <v>Y</v>
          </cell>
          <cell r="G4375" t="str">
            <v/>
          </cell>
          <cell r="H4375">
            <v>41275</v>
          </cell>
          <cell r="I4375"/>
          <cell r="J4375" t="str">
            <v/>
          </cell>
          <cell r="K4375"/>
          <cell r="T4375" t="str">
            <v>0671 2 11</v>
          </cell>
          <cell r="U4375">
            <v>7309.95</v>
          </cell>
          <cell r="V4375">
            <v>7309.95</v>
          </cell>
          <cell r="W4375">
            <v>0</v>
          </cell>
          <cell r="X4375">
            <v>1</v>
          </cell>
          <cell r="Y4375">
            <v>7309.95</v>
          </cell>
        </row>
        <row r="4376">
          <cell r="A4376" t="str">
            <v>0671  2 12</v>
          </cell>
          <cell r="B4376" t="str">
            <v>TRAFFIC CONTROLLER WITHOUT CABINET, FURNISH &amp; INSTALL IN EXISTING CABINET, 170</v>
          </cell>
          <cell r="C4376" t="str">
            <v>EA</v>
          </cell>
          <cell r="D4376" t="str">
            <v>11</v>
          </cell>
          <cell r="E4376" t="str">
            <v xml:space="preserve"> </v>
          </cell>
          <cell r="F4376" t="str">
            <v>Y</v>
          </cell>
          <cell r="G4376" t="str">
            <v>*</v>
          </cell>
          <cell r="H4376">
            <v>41275</v>
          </cell>
          <cell r="I4376">
            <v>43465</v>
          </cell>
          <cell r="J4376" t="str">
            <v/>
          </cell>
          <cell r="K4376"/>
          <cell r="T4376" t="str">
            <v>0671 2 12</v>
          </cell>
          <cell r="U4376" t="str">
            <v xml:space="preserve"> </v>
          </cell>
          <cell r="V4376" t="str">
            <v xml:space="preserve"> </v>
          </cell>
          <cell r="W4376">
            <v>0</v>
          </cell>
          <cell r="X4376">
            <v>0</v>
          </cell>
          <cell r="Y4376" t="str">
            <v>xx</v>
          </cell>
        </row>
        <row r="4377">
          <cell r="A4377" t="str">
            <v>0671  2 13</v>
          </cell>
          <cell r="B4377" t="str">
            <v>TRAFFIC CONTROLLER, F&amp;I, SPECIAL</v>
          </cell>
          <cell r="C4377" t="str">
            <v>EA</v>
          </cell>
          <cell r="D4377" t="str">
            <v>11</v>
          </cell>
          <cell r="E4377" t="str">
            <v>T</v>
          </cell>
          <cell r="F4377" t="str">
            <v>Y</v>
          </cell>
          <cell r="G4377" t="str">
            <v>*</v>
          </cell>
          <cell r="H4377">
            <v>41275</v>
          </cell>
          <cell r="I4377">
            <v>41820</v>
          </cell>
          <cell r="J4377" t="str">
            <v/>
          </cell>
          <cell r="K4377"/>
          <cell r="T4377" t="str">
            <v>0671 2 13</v>
          </cell>
          <cell r="U4377" t="str">
            <v xml:space="preserve"> </v>
          </cell>
          <cell r="V4377" t="str">
            <v xml:space="preserve"> </v>
          </cell>
          <cell r="W4377">
            <v>0</v>
          </cell>
          <cell r="X4377">
            <v>0</v>
          </cell>
          <cell r="Y4377" t="str">
            <v>xx</v>
          </cell>
        </row>
        <row r="4378">
          <cell r="A4378" t="str">
            <v>0671  2 14</v>
          </cell>
          <cell r="B4378" t="str">
            <v>TRAFFIC CONTROLLER WITHOUT CABINET, FURNISH &amp; INSTALL  IN EXISTING CABINET, 2070</v>
          </cell>
          <cell r="C4378" t="str">
            <v>EA</v>
          </cell>
          <cell r="D4378" t="str">
            <v>11</v>
          </cell>
          <cell r="E4378" t="str">
            <v xml:space="preserve"> </v>
          </cell>
          <cell r="F4378" t="str">
            <v>Y</v>
          </cell>
          <cell r="G4378" t="str">
            <v/>
          </cell>
          <cell r="H4378">
            <v>41886</v>
          </cell>
          <cell r="I4378"/>
          <cell r="J4378" t="str">
            <v/>
          </cell>
          <cell r="K4378"/>
          <cell r="T4378" t="str">
            <v>0671 2 14</v>
          </cell>
          <cell r="U4378" t="str">
            <v xml:space="preserve"> </v>
          </cell>
          <cell r="V4378" t="str">
            <v xml:space="preserve"> </v>
          </cell>
          <cell r="W4378">
            <v>0</v>
          </cell>
          <cell r="X4378">
            <v>0</v>
          </cell>
          <cell r="Y4378" t="str">
            <v>xx</v>
          </cell>
        </row>
        <row r="4379">
          <cell r="A4379" t="str">
            <v>0671  2 30</v>
          </cell>
          <cell r="B4379" t="str">
            <v>TRAFFIC CONTROLLER, INSTALL</v>
          </cell>
          <cell r="C4379" t="str">
            <v>EA</v>
          </cell>
          <cell r="D4379" t="str">
            <v>11</v>
          </cell>
          <cell r="E4379" t="str">
            <v>P</v>
          </cell>
          <cell r="F4379" t="str">
            <v>Y</v>
          </cell>
          <cell r="G4379" t="str">
            <v/>
          </cell>
          <cell r="H4379">
            <v>42384</v>
          </cell>
          <cell r="I4379"/>
          <cell r="J4379" t="str">
            <v/>
          </cell>
          <cell r="K4379"/>
          <cell r="T4379" t="str">
            <v>0671 2 30</v>
          </cell>
          <cell r="U4379" t="str">
            <v xml:space="preserve"> </v>
          </cell>
          <cell r="V4379" t="str">
            <v xml:space="preserve"> </v>
          </cell>
          <cell r="W4379">
            <v>0</v>
          </cell>
          <cell r="X4379">
            <v>0</v>
          </cell>
          <cell r="Y4379" t="str">
            <v>xx</v>
          </cell>
        </row>
        <row r="4380">
          <cell r="A4380" t="str">
            <v>0671  2 31</v>
          </cell>
          <cell r="B4380" t="str">
            <v>TRAFFIC CONTROLLER, INSTALL, NEMA</v>
          </cell>
          <cell r="C4380" t="str">
            <v>EA</v>
          </cell>
          <cell r="D4380" t="str">
            <v>11</v>
          </cell>
          <cell r="E4380" t="str">
            <v xml:space="preserve"> </v>
          </cell>
          <cell r="F4380" t="str">
            <v>Y</v>
          </cell>
          <cell r="G4380" t="str">
            <v>*</v>
          </cell>
          <cell r="H4380">
            <v>41275</v>
          </cell>
          <cell r="I4380">
            <v>41639</v>
          </cell>
          <cell r="J4380" t="str">
            <v/>
          </cell>
          <cell r="K4380"/>
          <cell r="T4380" t="str">
            <v>0671 2 31</v>
          </cell>
          <cell r="U4380" t="str">
            <v xml:space="preserve"> </v>
          </cell>
          <cell r="V4380" t="str">
            <v xml:space="preserve"> </v>
          </cell>
          <cell r="W4380">
            <v>0</v>
          </cell>
          <cell r="X4380">
            <v>0</v>
          </cell>
          <cell r="Y4380" t="str">
            <v>xx</v>
          </cell>
        </row>
        <row r="4381">
          <cell r="A4381" t="str">
            <v>0671  2 40</v>
          </cell>
          <cell r="B4381" t="str">
            <v>TRAFFIC CONTROLLER, MODIFY</v>
          </cell>
          <cell r="C4381" t="str">
            <v>EA</v>
          </cell>
          <cell r="D4381" t="str">
            <v>11</v>
          </cell>
          <cell r="E4381" t="str">
            <v>P</v>
          </cell>
          <cell r="F4381" t="str">
            <v>Y</v>
          </cell>
          <cell r="G4381" t="str">
            <v/>
          </cell>
          <cell r="H4381">
            <v>42017</v>
          </cell>
          <cell r="I4381"/>
          <cell r="J4381" t="str">
            <v/>
          </cell>
          <cell r="K4381"/>
          <cell r="T4381" t="str">
            <v>0671 2 40</v>
          </cell>
          <cell r="U4381">
            <v>3357.9</v>
          </cell>
          <cell r="V4381">
            <v>3357.9</v>
          </cell>
          <cell r="W4381">
            <v>0</v>
          </cell>
          <cell r="X4381">
            <v>1</v>
          </cell>
          <cell r="Y4381">
            <v>3357.9</v>
          </cell>
        </row>
        <row r="4382">
          <cell r="A4382" t="str">
            <v>0671  2 41</v>
          </cell>
          <cell r="B4382" t="str">
            <v>TRAFFIC CONTROLLER, MODIFY, NEMA</v>
          </cell>
          <cell r="C4382" t="str">
            <v>EA</v>
          </cell>
          <cell r="D4382" t="str">
            <v>11</v>
          </cell>
          <cell r="E4382" t="str">
            <v>D</v>
          </cell>
          <cell r="F4382" t="str">
            <v>Y</v>
          </cell>
          <cell r="G4382" t="str">
            <v>*</v>
          </cell>
          <cell r="H4382">
            <v>41275</v>
          </cell>
          <cell r="I4382">
            <v>41639</v>
          </cell>
          <cell r="J4382" t="str">
            <v/>
          </cell>
          <cell r="K4382"/>
          <cell r="T4382" t="str">
            <v>0671 2 41</v>
          </cell>
          <cell r="U4382" t="str">
            <v xml:space="preserve"> </v>
          </cell>
          <cell r="V4382" t="str">
            <v xml:space="preserve"> </v>
          </cell>
          <cell r="W4382">
            <v>0</v>
          </cell>
          <cell r="X4382">
            <v>0</v>
          </cell>
          <cell r="Y4382" t="str">
            <v>xx</v>
          </cell>
        </row>
        <row r="4383">
          <cell r="A4383" t="str">
            <v>0671  2 42</v>
          </cell>
          <cell r="B4383" t="str">
            <v>TRAFFIC CONTROLLER, MODIFY, 170</v>
          </cell>
          <cell r="C4383" t="str">
            <v>EA</v>
          </cell>
          <cell r="D4383" t="str">
            <v>11</v>
          </cell>
          <cell r="E4383" t="str">
            <v>D</v>
          </cell>
          <cell r="F4383" t="str">
            <v>Y</v>
          </cell>
          <cell r="G4383" t="str">
            <v>*</v>
          </cell>
          <cell r="H4383">
            <v>41275</v>
          </cell>
          <cell r="I4383">
            <v>41639</v>
          </cell>
          <cell r="J4383" t="str">
            <v/>
          </cell>
          <cell r="K4383"/>
          <cell r="T4383" t="str">
            <v>0671 2 42</v>
          </cell>
          <cell r="U4383" t="str">
            <v xml:space="preserve"> </v>
          </cell>
          <cell r="V4383" t="str">
            <v xml:space="preserve"> </v>
          </cell>
          <cell r="W4383">
            <v>0</v>
          </cell>
          <cell r="X4383">
            <v>0</v>
          </cell>
          <cell r="Y4383" t="str">
            <v>xx</v>
          </cell>
        </row>
        <row r="4384">
          <cell r="A4384" t="str">
            <v>0671  2 43</v>
          </cell>
          <cell r="B4384" t="str">
            <v>TRAFFIC CONTROLLER, MODIFY, SPECIAL</v>
          </cell>
          <cell r="C4384" t="str">
            <v>EA</v>
          </cell>
          <cell r="D4384" t="str">
            <v>11</v>
          </cell>
          <cell r="E4384" t="str">
            <v>T</v>
          </cell>
          <cell r="F4384" t="str">
            <v>Y</v>
          </cell>
          <cell r="G4384" t="str">
            <v>*</v>
          </cell>
          <cell r="H4384">
            <v>41275</v>
          </cell>
          <cell r="I4384">
            <v>41639</v>
          </cell>
          <cell r="J4384" t="str">
            <v/>
          </cell>
          <cell r="K4384"/>
          <cell r="T4384" t="str">
            <v>0671 2 43</v>
          </cell>
          <cell r="U4384" t="str">
            <v xml:space="preserve"> </v>
          </cell>
          <cell r="V4384" t="str">
            <v xml:space="preserve"> </v>
          </cell>
          <cell r="W4384">
            <v>0</v>
          </cell>
          <cell r="X4384">
            <v>0</v>
          </cell>
          <cell r="Y4384" t="str">
            <v>xx</v>
          </cell>
        </row>
        <row r="4385">
          <cell r="A4385" t="str">
            <v>0671  2 50</v>
          </cell>
          <cell r="B4385" t="str">
            <v>TRAFFIC CONTROLLER, RELOCATE- WITHOUT CABINET</v>
          </cell>
          <cell r="C4385" t="str">
            <v>EA</v>
          </cell>
          <cell r="D4385" t="str">
            <v>11</v>
          </cell>
          <cell r="E4385"/>
          <cell r="F4385" t="str">
            <v>Y</v>
          </cell>
          <cell r="G4385" t="str">
            <v/>
          </cell>
          <cell r="H4385">
            <v>41987</v>
          </cell>
          <cell r="I4385"/>
          <cell r="J4385" t="str">
            <v/>
          </cell>
          <cell r="K4385"/>
          <cell r="T4385" t="str">
            <v>0671 2 50</v>
          </cell>
          <cell r="U4385">
            <v>940</v>
          </cell>
          <cell r="V4385">
            <v>940</v>
          </cell>
          <cell r="W4385">
            <v>0</v>
          </cell>
          <cell r="X4385">
            <v>1</v>
          </cell>
          <cell r="Y4385">
            <v>940</v>
          </cell>
        </row>
        <row r="4386">
          <cell r="A4386" t="str">
            <v>0671  2 60</v>
          </cell>
          <cell r="B4386" t="str">
            <v>TRAFFIC CONTROLLER, REMOVE- CABINET TO REMAIN</v>
          </cell>
          <cell r="C4386" t="str">
            <v>EA</v>
          </cell>
          <cell r="D4386" t="str">
            <v>11</v>
          </cell>
          <cell r="E4386"/>
          <cell r="F4386" t="str">
            <v>Y</v>
          </cell>
          <cell r="G4386" t="str">
            <v/>
          </cell>
          <cell r="H4386">
            <v>41922</v>
          </cell>
          <cell r="I4386"/>
          <cell r="J4386" t="str">
            <v/>
          </cell>
          <cell r="K4386"/>
          <cell r="T4386" t="str">
            <v>0671 2 60</v>
          </cell>
          <cell r="U4386">
            <v>352.75</v>
          </cell>
          <cell r="V4386">
            <v>358.34</v>
          </cell>
          <cell r="W4386">
            <v>0</v>
          </cell>
          <cell r="X4386">
            <v>1.015846917080085</v>
          </cell>
          <cell r="Y4386">
            <v>358.34</v>
          </cell>
        </row>
        <row r="4387">
          <cell r="A4387" t="str">
            <v>0676  1111</v>
          </cell>
          <cell r="B4387" t="str">
            <v>TRAFFIC SIGNAL CONTROLLER CABINET, FURNISH &amp; INSTALL  WITHOUT CONTROLLER, NEMA SIZE 1, 16" W X 24" H X 12" D</v>
          </cell>
          <cell r="C4387" t="str">
            <v>EA</v>
          </cell>
          <cell r="D4387" t="str">
            <v>11</v>
          </cell>
          <cell r="E4387" t="str">
            <v xml:space="preserve"> </v>
          </cell>
          <cell r="F4387" t="str">
            <v>Y</v>
          </cell>
          <cell r="G4387" t="str">
            <v/>
          </cell>
          <cell r="H4387">
            <v>41925</v>
          </cell>
          <cell r="I4387"/>
          <cell r="J4387" t="str">
            <v/>
          </cell>
          <cell r="K4387"/>
          <cell r="T4387" t="str">
            <v>0676 1111</v>
          </cell>
          <cell r="U4387" t="str">
            <v xml:space="preserve"> </v>
          </cell>
          <cell r="V4387" t="str">
            <v xml:space="preserve"> </v>
          </cell>
          <cell r="W4387">
            <v>0</v>
          </cell>
          <cell r="X4387">
            <v>0</v>
          </cell>
          <cell r="Y4387" t="str">
            <v>xx</v>
          </cell>
        </row>
        <row r="4388">
          <cell r="A4388" t="str">
            <v>0676  1112</v>
          </cell>
          <cell r="B4388" t="str">
            <v>TRAFFIC SIGNAL CONTROLLER CABINET, FURNISH &amp; INSTALL  WITHOUT CONTROLLER, TYPE/SIZE 2, 20" W x 32" H x 14" D</v>
          </cell>
          <cell r="C4388" t="str">
            <v>EA</v>
          </cell>
          <cell r="D4388" t="str">
            <v>11</v>
          </cell>
          <cell r="E4388" t="str">
            <v xml:space="preserve"> </v>
          </cell>
          <cell r="F4388" t="str">
            <v>Y</v>
          </cell>
          <cell r="G4388" t="str">
            <v/>
          </cell>
          <cell r="H4388">
            <v>42807</v>
          </cell>
          <cell r="I4388"/>
          <cell r="J4388" t="str">
            <v/>
          </cell>
          <cell r="K4388"/>
          <cell r="T4388" t="str">
            <v>0676 1112</v>
          </cell>
          <cell r="U4388" t="str">
            <v xml:space="preserve"> </v>
          </cell>
          <cell r="V4388" t="str">
            <v xml:space="preserve"> </v>
          </cell>
          <cell r="W4388">
            <v>0</v>
          </cell>
          <cell r="X4388">
            <v>0</v>
          </cell>
          <cell r="Y4388" t="str">
            <v>xx</v>
          </cell>
        </row>
        <row r="4389">
          <cell r="A4389" t="str">
            <v>0676  1113</v>
          </cell>
          <cell r="B4389" t="str">
            <v>TRAFFIC SIGNAL CONTROLLER CABINET, FURNISH &amp; INSTALL CABINET WITHOUT CONTROLLER, NEMA Type/Size 3, 24" W x 40" H x 15" D</v>
          </cell>
          <cell r="C4389" t="str">
            <v>EA</v>
          </cell>
          <cell r="D4389" t="str">
            <v>11</v>
          </cell>
          <cell r="E4389" t="str">
            <v xml:space="preserve"> </v>
          </cell>
          <cell r="F4389" t="str">
            <v>Y</v>
          </cell>
          <cell r="G4389" t="str">
            <v/>
          </cell>
          <cell r="H4389">
            <v>42181</v>
          </cell>
          <cell r="I4389"/>
          <cell r="J4389" t="str">
            <v/>
          </cell>
          <cell r="K4389"/>
          <cell r="T4389" t="str">
            <v>0676 1113</v>
          </cell>
          <cell r="U4389" t="str">
            <v xml:space="preserve"> </v>
          </cell>
          <cell r="V4389" t="str">
            <v xml:space="preserve"> </v>
          </cell>
          <cell r="W4389">
            <v>0</v>
          </cell>
          <cell r="X4389">
            <v>0</v>
          </cell>
          <cell r="Y4389" t="str">
            <v>xx</v>
          </cell>
        </row>
        <row r="4390">
          <cell r="A4390" t="str">
            <v>0676  1115</v>
          </cell>
          <cell r="B4390" t="str">
            <v>TRAFFIC SIGNAL CONTROLLER CABINET, FURNISH &amp; INSTALL  W/OUT CONTROLLER, NEMA SIZE 5, 30" W X 48" H X 16" D</v>
          </cell>
          <cell r="C4390" t="str">
            <v>EA</v>
          </cell>
          <cell r="D4390" t="str">
            <v>11</v>
          </cell>
          <cell r="E4390"/>
          <cell r="F4390" t="str">
            <v>Y</v>
          </cell>
          <cell r="G4390" t="str">
            <v/>
          </cell>
          <cell r="H4390">
            <v>42089</v>
          </cell>
          <cell r="I4390"/>
          <cell r="J4390" t="str">
            <v/>
          </cell>
          <cell r="K4390"/>
          <cell r="T4390" t="str">
            <v>0676 1115</v>
          </cell>
          <cell r="U4390">
            <v>24667</v>
          </cell>
          <cell r="V4390">
            <v>24667</v>
          </cell>
          <cell r="W4390">
            <v>0</v>
          </cell>
          <cell r="X4390">
            <v>1</v>
          </cell>
          <cell r="Y4390">
            <v>24667</v>
          </cell>
        </row>
        <row r="4391">
          <cell r="A4391" t="str">
            <v>0676  1116</v>
          </cell>
          <cell r="B4391" t="str">
            <v>TRAFFIC SIGNAL CONTROLLER CABINET, FURNISH &amp; INSTALL  WITHOUT CONTROLLER, NEMA SIZE6, 44" W X 52" H X 24" D</v>
          </cell>
          <cell r="C4391" t="str">
            <v>EA</v>
          </cell>
          <cell r="D4391" t="str">
            <v>11</v>
          </cell>
          <cell r="E4391"/>
          <cell r="F4391" t="str">
            <v>Y</v>
          </cell>
          <cell r="G4391" t="str">
            <v/>
          </cell>
          <cell r="H4391">
            <v>41984</v>
          </cell>
          <cell r="I4391"/>
          <cell r="J4391" t="str">
            <v/>
          </cell>
          <cell r="K4391"/>
          <cell r="T4391" t="str">
            <v>0676 1116</v>
          </cell>
          <cell r="U4391" t="str">
            <v xml:space="preserve"> </v>
          </cell>
          <cell r="V4391" t="str">
            <v xml:space="preserve"> </v>
          </cell>
          <cell r="W4391">
            <v>0</v>
          </cell>
          <cell r="X4391">
            <v>0</v>
          </cell>
          <cell r="Y4391" t="str">
            <v>xx</v>
          </cell>
        </row>
        <row r="4392">
          <cell r="A4392" t="str">
            <v>0676  1117</v>
          </cell>
          <cell r="B4392" t="str">
            <v>TRAFFIC SIGNAL CONTROLLER CABINET, FURNISH &amp; INSTALL  WITHOUT CONTROLLER, NEMA SIZE7, 44" W x 72" H x 24" D</v>
          </cell>
          <cell r="C4392" t="str">
            <v>EA</v>
          </cell>
          <cell r="D4392" t="str">
            <v>11</v>
          </cell>
          <cell r="E4392" t="str">
            <v xml:space="preserve"> </v>
          </cell>
          <cell r="F4392" t="str">
            <v>Y</v>
          </cell>
          <cell r="G4392" t="str">
            <v/>
          </cell>
          <cell r="H4392">
            <v>43689</v>
          </cell>
          <cell r="I4392"/>
          <cell r="J4392" t="str">
            <v/>
          </cell>
          <cell r="K4392"/>
          <cell r="T4392" t="str">
            <v>0676 1117</v>
          </cell>
          <cell r="U4392" t="str">
            <v xml:space="preserve"> </v>
          </cell>
          <cell r="V4392" t="str">
            <v xml:space="preserve"> </v>
          </cell>
          <cell r="W4392">
            <v>0</v>
          </cell>
          <cell r="X4392">
            <v>0</v>
          </cell>
          <cell r="Y4392" t="str">
            <v>xx</v>
          </cell>
        </row>
        <row r="4393">
          <cell r="A4393" t="str">
            <v>0676  1123</v>
          </cell>
          <cell r="B4393" t="str">
            <v>TRAFFIC SIGNAL CONTROLLER CABINET, FURNISH &amp; INSTALL W/O CONTROLLER, 170 CABINET 552, 26" X 55" X 22"</v>
          </cell>
          <cell r="C4393" t="str">
            <v>EA</v>
          </cell>
          <cell r="D4393" t="str">
            <v>11</v>
          </cell>
          <cell r="E4393" t="str">
            <v xml:space="preserve"> </v>
          </cell>
          <cell r="F4393" t="str">
            <v>Y</v>
          </cell>
          <cell r="G4393" t="str">
            <v/>
          </cell>
          <cell r="H4393">
            <v>42384</v>
          </cell>
          <cell r="I4393"/>
          <cell r="J4393" t="str">
            <v/>
          </cell>
          <cell r="K4393"/>
          <cell r="T4393" t="str">
            <v>0676 1123</v>
          </cell>
          <cell r="U4393" t="str">
            <v xml:space="preserve"> </v>
          </cell>
          <cell r="V4393" t="str">
            <v xml:space="preserve"> </v>
          </cell>
          <cell r="W4393">
            <v>0</v>
          </cell>
          <cell r="X4393">
            <v>0</v>
          </cell>
          <cell r="Y4393" t="str">
            <v>xx</v>
          </cell>
        </row>
        <row r="4394">
          <cell r="A4394" t="str">
            <v>0676  1124</v>
          </cell>
          <cell r="B4394" t="str">
            <v>TRAFFIC SIGNAL CONTROLLER CABINET, FURNISH &amp; INSTALL W/O CONTROLLER, 170 CABINET 662, 26"W X  66"H X 22"D</v>
          </cell>
          <cell r="C4394" t="str">
            <v>EA</v>
          </cell>
          <cell r="D4394" t="str">
            <v>11</v>
          </cell>
          <cell r="E4394" t="str">
            <v xml:space="preserve"> </v>
          </cell>
          <cell r="F4394" t="str">
            <v>Y</v>
          </cell>
          <cell r="G4394" t="str">
            <v/>
          </cell>
          <cell r="H4394">
            <v>43879</v>
          </cell>
          <cell r="I4394"/>
          <cell r="J4394">
            <v>18000</v>
          </cell>
          <cell r="K4394"/>
          <cell r="T4394" t="str">
            <v>0676 1124</v>
          </cell>
          <cell r="U4394" t="str">
            <v xml:space="preserve"> </v>
          </cell>
          <cell r="V4394" t="str">
            <v xml:space="preserve"> </v>
          </cell>
          <cell r="W4394">
            <v>0</v>
          </cell>
          <cell r="X4394">
            <v>0</v>
          </cell>
          <cell r="Y4394" t="str">
            <v>xx</v>
          </cell>
        </row>
        <row r="4395">
          <cell r="A4395" t="str">
            <v>0676  1131</v>
          </cell>
          <cell r="B4395" t="str">
            <v>TRAFFIC SIGNAL CONTROLLER CABINET, FURNISH &amp; INSTALL W/OUT CONTROLLER, NEMA UNWIRED SIZE 1, 16" W x 24" H x 12" D</v>
          </cell>
          <cell r="C4395" t="str">
            <v>EA</v>
          </cell>
          <cell r="D4395" t="str">
            <v>11</v>
          </cell>
          <cell r="E4395" t="str">
            <v xml:space="preserve"> </v>
          </cell>
          <cell r="F4395" t="str">
            <v>Y</v>
          </cell>
          <cell r="G4395" t="str">
            <v/>
          </cell>
          <cell r="H4395">
            <v>42191</v>
          </cell>
          <cell r="I4395"/>
          <cell r="J4395" t="str">
            <v/>
          </cell>
          <cell r="K4395"/>
          <cell r="T4395" t="str">
            <v>0676 1131</v>
          </cell>
          <cell r="U4395" t="str">
            <v xml:space="preserve"> </v>
          </cell>
          <cell r="V4395" t="str">
            <v xml:space="preserve"> </v>
          </cell>
          <cell r="W4395">
            <v>0</v>
          </cell>
          <cell r="X4395">
            <v>0</v>
          </cell>
          <cell r="Y4395" t="str">
            <v>xx</v>
          </cell>
        </row>
        <row r="4396">
          <cell r="A4396" t="str">
            <v>0676  1132</v>
          </cell>
          <cell r="B4396" t="str">
            <v>TRAFFIC SIGNAL CONTROLLER CABINET, FURNISH &amp; INSTALL  W/OUT CONTROLLER, NEMA UNWIRED SIZE 2, 20" W x 32" H x 14" D</v>
          </cell>
          <cell r="C4396" t="str">
            <v>EA</v>
          </cell>
          <cell r="D4396" t="str">
            <v>11</v>
          </cell>
          <cell r="E4396" t="str">
            <v xml:space="preserve"> </v>
          </cell>
          <cell r="F4396" t="str">
            <v>Y</v>
          </cell>
          <cell r="G4396" t="str">
            <v/>
          </cell>
          <cell r="H4396">
            <v>43643</v>
          </cell>
          <cell r="I4396"/>
          <cell r="J4396" t="str">
            <v/>
          </cell>
          <cell r="K4396"/>
          <cell r="T4396" t="str">
            <v>0676 1132</v>
          </cell>
          <cell r="U4396" t="str">
            <v xml:space="preserve"> </v>
          </cell>
          <cell r="V4396" t="str">
            <v xml:space="preserve"> </v>
          </cell>
          <cell r="W4396">
            <v>0</v>
          </cell>
          <cell r="X4396">
            <v>0</v>
          </cell>
          <cell r="Y4396" t="str">
            <v>xx</v>
          </cell>
        </row>
        <row r="4397">
          <cell r="A4397" t="str">
            <v>0676  1133</v>
          </cell>
          <cell r="B4397" t="str">
            <v>TRAFFIC SIGNAL CONTROLLER CABINET, FURNISH &amp; INSTALL  W/OUT CONTROLLER, NEMA UNWIRED TYPE/SIZE 3, 24" W x 40" H x 15" D</v>
          </cell>
          <cell r="C4397" t="str">
            <v>EA</v>
          </cell>
          <cell r="D4397" t="str">
            <v>11</v>
          </cell>
          <cell r="E4397" t="str">
            <v xml:space="preserve"> </v>
          </cell>
          <cell r="F4397" t="str">
            <v>Y</v>
          </cell>
          <cell r="G4397" t="str">
            <v/>
          </cell>
          <cell r="H4397">
            <v>43760</v>
          </cell>
          <cell r="I4397"/>
          <cell r="J4397" t="str">
            <v/>
          </cell>
          <cell r="K4397"/>
          <cell r="T4397" t="str">
            <v>0676 1133</v>
          </cell>
          <cell r="U4397" t="str">
            <v xml:space="preserve"> </v>
          </cell>
          <cell r="V4397" t="str">
            <v xml:space="preserve"> </v>
          </cell>
          <cell r="W4397">
            <v>0</v>
          </cell>
          <cell r="X4397">
            <v>0</v>
          </cell>
          <cell r="Y4397" t="str">
            <v>xx</v>
          </cell>
        </row>
        <row r="4398">
          <cell r="A4398" t="str">
            <v>0676  1134</v>
          </cell>
          <cell r="B4398" t="str">
            <v>TRAFFIC SIGNAL CONTROLLER CABINET, FURNISH &amp; INSTALL  W/OUT CONTROLLER, NEMA UNWIRED SIZE 4, 24" W X 40" H X 15" D</v>
          </cell>
          <cell r="C4398" t="str">
            <v>EA</v>
          </cell>
          <cell r="D4398" t="str">
            <v>11</v>
          </cell>
          <cell r="E4398" t="str">
            <v xml:space="preserve"> </v>
          </cell>
          <cell r="F4398" t="str">
            <v>Y</v>
          </cell>
          <cell r="G4398" t="str">
            <v/>
          </cell>
          <cell r="H4398">
            <v>42481</v>
          </cell>
          <cell r="I4398"/>
          <cell r="J4398" t="str">
            <v/>
          </cell>
          <cell r="K4398"/>
          <cell r="T4398" t="str">
            <v>0676 1134</v>
          </cell>
          <cell r="U4398" t="str">
            <v xml:space="preserve"> </v>
          </cell>
          <cell r="V4398" t="str">
            <v xml:space="preserve"> </v>
          </cell>
          <cell r="W4398">
            <v>0</v>
          </cell>
          <cell r="X4398">
            <v>0</v>
          </cell>
          <cell r="Y4398" t="str">
            <v>xx</v>
          </cell>
        </row>
        <row r="4399">
          <cell r="A4399" t="str">
            <v>0676  1135</v>
          </cell>
          <cell r="B4399" t="str">
            <v>TRAFFIC SIGNAL CONTROLLER CABINET, FURNISH &amp; INSTALL  W/OUT CONTROLLER, NEMA UNWIRED SIZE 5, 30" W X 48" H X 16" D</v>
          </cell>
          <cell r="C4399" t="str">
            <v>EA</v>
          </cell>
          <cell r="D4399" t="str">
            <v>11</v>
          </cell>
          <cell r="E4399"/>
          <cell r="F4399" t="str">
            <v>Y</v>
          </cell>
          <cell r="G4399" t="str">
            <v/>
          </cell>
          <cell r="H4399">
            <v>41941</v>
          </cell>
          <cell r="I4399"/>
          <cell r="J4399" t="str">
            <v/>
          </cell>
          <cell r="K4399"/>
          <cell r="T4399" t="str">
            <v>0676 1135</v>
          </cell>
          <cell r="U4399" t="str">
            <v xml:space="preserve"> </v>
          </cell>
          <cell r="V4399" t="str">
            <v xml:space="preserve"> </v>
          </cell>
          <cell r="W4399">
            <v>0</v>
          </cell>
          <cell r="X4399">
            <v>0</v>
          </cell>
          <cell r="Y4399" t="str">
            <v>xx</v>
          </cell>
        </row>
        <row r="4400">
          <cell r="A4400" t="str">
            <v>0676  1151</v>
          </cell>
          <cell r="B4400" t="str">
            <v>TRAFFIC SIGNAL CABINET, FURNISH &amp; INSTALL W/OUT CONTROLLER, NEMA 334, 30" W X 30" H X 16" D, WITH SUNSHIELD, POLE MOUNT</v>
          </cell>
          <cell r="C4400" t="str">
            <v>EA</v>
          </cell>
          <cell r="D4400" t="str">
            <v>11</v>
          </cell>
          <cell r="E4400" t="str">
            <v xml:space="preserve"> </v>
          </cell>
          <cell r="F4400" t="str">
            <v>Y</v>
          </cell>
          <cell r="G4400" t="str">
            <v>*</v>
          </cell>
          <cell r="H4400">
            <v>42332</v>
          </cell>
          <cell r="I4400">
            <v>42551</v>
          </cell>
          <cell r="J4400" t="str">
            <v/>
          </cell>
          <cell r="K4400"/>
          <cell r="T4400" t="str">
            <v>0676 1151</v>
          </cell>
          <cell r="U4400" t="str">
            <v xml:space="preserve"> </v>
          </cell>
          <cell r="V4400" t="str">
            <v xml:space="preserve"> </v>
          </cell>
          <cell r="W4400">
            <v>0</v>
          </cell>
          <cell r="X4400">
            <v>0</v>
          </cell>
          <cell r="Y4400" t="str">
            <v>xx</v>
          </cell>
        </row>
        <row r="4401">
          <cell r="A4401" t="str">
            <v>0676  1152</v>
          </cell>
          <cell r="B4401" t="str">
            <v>TRAFFIC SIGNAL CABINET, FURNISH &amp; INSTALL W/OUT CONTROLLER, NEMA 334, 30" W X 30" H X 16" D, WITH SUNSHIELD, WALL MOUNT</v>
          </cell>
          <cell r="C4401" t="str">
            <v>EA</v>
          </cell>
          <cell r="D4401" t="str">
            <v>11</v>
          </cell>
          <cell r="E4401" t="str">
            <v xml:space="preserve"> </v>
          </cell>
          <cell r="F4401" t="str">
            <v>Y</v>
          </cell>
          <cell r="G4401" t="str">
            <v>*</v>
          </cell>
          <cell r="H4401">
            <v>42332</v>
          </cell>
          <cell r="I4401">
            <v>42551</v>
          </cell>
          <cell r="J4401" t="str">
            <v/>
          </cell>
          <cell r="K4401"/>
          <cell r="T4401" t="str">
            <v>0676 1152</v>
          </cell>
          <cell r="U4401" t="str">
            <v xml:space="preserve"> </v>
          </cell>
          <cell r="V4401" t="str">
            <v xml:space="preserve"> </v>
          </cell>
          <cell r="W4401">
            <v>0</v>
          </cell>
          <cell r="X4401">
            <v>0</v>
          </cell>
          <cell r="Y4401" t="str">
            <v>xx</v>
          </cell>
        </row>
        <row r="4402">
          <cell r="A4402" t="str">
            <v>0676  1300</v>
          </cell>
          <cell r="B4402" t="str">
            <v>TRAFFIC SIGNAL CONTROLLER CABINET, INSTALL</v>
          </cell>
          <cell r="C4402" t="str">
            <v>EA</v>
          </cell>
          <cell r="D4402" t="str">
            <v>11</v>
          </cell>
          <cell r="E4402" t="str">
            <v xml:space="preserve"> </v>
          </cell>
          <cell r="F4402" t="str">
            <v>Y</v>
          </cell>
          <cell r="G4402" t="str">
            <v/>
          </cell>
          <cell r="H4402">
            <v>42384</v>
          </cell>
          <cell r="I4402"/>
          <cell r="J4402" t="str">
            <v/>
          </cell>
          <cell r="K4402"/>
          <cell r="T4402" t="str">
            <v>0676 1300</v>
          </cell>
          <cell r="U4402" t="str">
            <v xml:space="preserve"> </v>
          </cell>
          <cell r="V4402" t="str">
            <v xml:space="preserve"> </v>
          </cell>
          <cell r="W4402">
            <v>0</v>
          </cell>
          <cell r="X4402">
            <v>0</v>
          </cell>
          <cell r="Y4402" t="str">
            <v>xx</v>
          </cell>
        </row>
        <row r="4403">
          <cell r="A4403" t="str">
            <v>0676  1500</v>
          </cell>
          <cell r="B4403" t="str">
            <v>TRAFFIC SIGNAL CONTROLLER CABINET, ADJUST/MODIFY</v>
          </cell>
          <cell r="C4403" t="str">
            <v>EA</v>
          </cell>
          <cell r="D4403" t="str">
            <v>11</v>
          </cell>
          <cell r="E4403"/>
          <cell r="F4403" t="str">
            <v>Y</v>
          </cell>
          <cell r="G4403" t="str">
            <v/>
          </cell>
          <cell r="H4403">
            <v>41926</v>
          </cell>
          <cell r="I4403"/>
          <cell r="J4403" t="str">
            <v/>
          </cell>
          <cell r="K4403"/>
          <cell r="T4403" t="str">
            <v>0676 1500</v>
          </cell>
          <cell r="U4403">
            <v>367.05</v>
          </cell>
          <cell r="V4403">
            <v>367.05</v>
          </cell>
          <cell r="W4403">
            <v>0</v>
          </cell>
          <cell r="X4403">
            <v>1</v>
          </cell>
          <cell r="Y4403">
            <v>367.05</v>
          </cell>
        </row>
        <row r="4404">
          <cell r="A4404" t="str">
            <v>0676  1600</v>
          </cell>
          <cell r="B4404" t="str">
            <v>TRAFFIC SIGNAL CONTROLLER CABINET, REMOVE</v>
          </cell>
          <cell r="C4404" t="str">
            <v>EA</v>
          </cell>
          <cell r="D4404" t="str">
            <v>11</v>
          </cell>
          <cell r="E4404"/>
          <cell r="F4404" t="str">
            <v>Y</v>
          </cell>
          <cell r="G4404" t="str">
            <v/>
          </cell>
          <cell r="H4404">
            <v>41984</v>
          </cell>
          <cell r="I4404"/>
          <cell r="J4404" t="str">
            <v/>
          </cell>
          <cell r="K4404"/>
          <cell r="T4404" t="str">
            <v>0676 1600</v>
          </cell>
          <cell r="U4404" t="str">
            <v xml:space="preserve"> </v>
          </cell>
          <cell r="V4404" t="str">
            <v xml:space="preserve"> </v>
          </cell>
          <cell r="W4404">
            <v>0</v>
          </cell>
          <cell r="X4404">
            <v>0</v>
          </cell>
          <cell r="Y4404" t="str">
            <v>xx</v>
          </cell>
        </row>
        <row r="4405">
          <cell r="A4405" t="str">
            <v>0676  2111</v>
          </cell>
          <cell r="B4405" t="str">
            <v>ITS CABINET, FURNISH &amp; INSTALL, POLE MOUNT, 336, 24" W X 36" H X 20" D</v>
          </cell>
          <cell r="C4405" t="str">
            <v>EA</v>
          </cell>
          <cell r="D4405" t="str">
            <v>11</v>
          </cell>
          <cell r="E4405" t="str">
            <v xml:space="preserve"> </v>
          </cell>
          <cell r="F4405" t="str">
            <v>Y</v>
          </cell>
          <cell r="G4405" t="str">
            <v/>
          </cell>
          <cell r="H4405">
            <v>41879</v>
          </cell>
          <cell r="I4405"/>
          <cell r="J4405" t="str">
            <v/>
          </cell>
          <cell r="K4405"/>
          <cell r="T4405" t="str">
            <v>0676 2111</v>
          </cell>
          <cell r="U4405" t="str">
            <v xml:space="preserve"> </v>
          </cell>
          <cell r="V4405">
            <v>7203.23</v>
          </cell>
          <cell r="W4405">
            <v>0</v>
          </cell>
          <cell r="X4405">
            <v>1</v>
          </cell>
          <cell r="Y4405">
            <v>7203.23</v>
          </cell>
        </row>
        <row r="4406">
          <cell r="A4406" t="str">
            <v>0676  2112</v>
          </cell>
          <cell r="B4406" t="str">
            <v>ITS CABINET, FURNISH &amp; INSTALL, POLE MOUNT, 336S, 24" W X 46" H X 22" D</v>
          </cell>
          <cell r="C4406" t="str">
            <v>EA</v>
          </cell>
          <cell r="D4406" t="str">
            <v>11</v>
          </cell>
          <cell r="E4406" t="str">
            <v xml:space="preserve"> </v>
          </cell>
          <cell r="F4406" t="str">
            <v>Y</v>
          </cell>
          <cell r="G4406" t="str">
            <v/>
          </cell>
          <cell r="H4406">
            <v>41869</v>
          </cell>
          <cell r="I4406"/>
          <cell r="J4406" t="str">
            <v/>
          </cell>
          <cell r="K4406"/>
          <cell r="T4406" t="str">
            <v>0676 2112</v>
          </cell>
          <cell r="U4406" t="str">
            <v xml:space="preserve"> </v>
          </cell>
          <cell r="V4406" t="str">
            <v xml:space="preserve"> </v>
          </cell>
          <cell r="W4406">
            <v>0</v>
          </cell>
          <cell r="X4406">
            <v>0</v>
          </cell>
          <cell r="Y4406" t="str">
            <v>xx</v>
          </cell>
        </row>
        <row r="4407">
          <cell r="A4407" t="str">
            <v>0676  2121</v>
          </cell>
          <cell r="B4407" t="str">
            <v>ITS CABINET, FURNISH &amp; INSTALL, POLE MOUNT WITH SUNSHIELD, 336, 24" W X 36" H X 20" D</v>
          </cell>
          <cell r="C4407" t="str">
            <v>EA</v>
          </cell>
          <cell r="D4407" t="str">
            <v>11</v>
          </cell>
          <cell r="E4407" t="str">
            <v xml:space="preserve"> </v>
          </cell>
          <cell r="F4407" t="str">
            <v>Y</v>
          </cell>
          <cell r="G4407" t="str">
            <v/>
          </cell>
          <cell r="H4407">
            <v>42039</v>
          </cell>
          <cell r="I4407"/>
          <cell r="J4407" t="str">
            <v/>
          </cell>
          <cell r="K4407"/>
          <cell r="T4407" t="str">
            <v>0676 2121</v>
          </cell>
          <cell r="U4407" t="str">
            <v xml:space="preserve"> </v>
          </cell>
          <cell r="V4407" t="str">
            <v xml:space="preserve"> </v>
          </cell>
          <cell r="W4407">
            <v>0</v>
          </cell>
          <cell r="X4407">
            <v>0</v>
          </cell>
          <cell r="Y4407" t="str">
            <v>xx</v>
          </cell>
        </row>
        <row r="4408">
          <cell r="A4408" t="str">
            <v>0676  2122</v>
          </cell>
          <cell r="B4408" t="str">
            <v>ITS CABINET, FURNISH &amp; INSTALL, POLE MOUNT WITH SUNSHIELD, 336S, 24" W X 46" H X 22" D</v>
          </cell>
          <cell r="C4408" t="str">
            <v>EA</v>
          </cell>
          <cell r="D4408" t="str">
            <v>11</v>
          </cell>
          <cell r="E4408" t="str">
            <v xml:space="preserve"> </v>
          </cell>
          <cell r="F4408" t="str">
            <v>Y</v>
          </cell>
          <cell r="G4408" t="str">
            <v/>
          </cell>
          <cell r="H4408">
            <v>41901</v>
          </cell>
          <cell r="I4408"/>
          <cell r="J4408" t="str">
            <v/>
          </cell>
          <cell r="K4408"/>
          <cell r="T4408" t="str">
            <v>0676 2122</v>
          </cell>
          <cell r="U4408">
            <v>9200</v>
          </cell>
          <cell r="V4408">
            <v>7544.23</v>
          </cell>
          <cell r="W4408">
            <v>0</v>
          </cell>
          <cell r="X4408">
            <v>1.2194750160056096</v>
          </cell>
          <cell r="Y4408">
            <v>9200</v>
          </cell>
        </row>
        <row r="4409">
          <cell r="A4409" t="str">
            <v>0676  2123</v>
          </cell>
          <cell r="B4409" t="str">
            <v>ITS CABINET, FURNISH &amp; INSTALL, POLE MOUNT WITH SUNSHIELD, 334, 24" W X 66" H X 30" D</v>
          </cell>
          <cell r="C4409" t="str">
            <v>EA</v>
          </cell>
          <cell r="D4409" t="str">
            <v>11</v>
          </cell>
          <cell r="E4409" t="str">
            <v xml:space="preserve"> </v>
          </cell>
          <cell r="F4409" t="str">
            <v>Y</v>
          </cell>
          <cell r="G4409" t="str">
            <v/>
          </cell>
          <cell r="H4409">
            <v>42333</v>
          </cell>
          <cell r="I4409"/>
          <cell r="J4409" t="str">
            <v/>
          </cell>
          <cell r="K4409"/>
          <cell r="T4409" t="str">
            <v>0676 2123</v>
          </cell>
          <cell r="U4409">
            <v>6640.45</v>
          </cell>
          <cell r="V4409">
            <v>6856.29</v>
          </cell>
          <cell r="W4409">
            <v>0</v>
          </cell>
          <cell r="X4409">
            <v>1.0325038212771724</v>
          </cell>
          <cell r="Y4409">
            <v>6856.29</v>
          </cell>
        </row>
        <row r="4410">
          <cell r="A4410" t="str">
            <v>0676  2131</v>
          </cell>
          <cell r="B4410" t="str">
            <v>ITS CABINET, FURNISH &amp; INSTALL, BASE MOUNT,  336, 24" W X 36" H X 20" D</v>
          </cell>
          <cell r="C4410" t="str">
            <v>EA</v>
          </cell>
          <cell r="D4410" t="str">
            <v>11</v>
          </cell>
          <cell r="E4410" t="str">
            <v xml:space="preserve"> </v>
          </cell>
          <cell r="F4410" t="str">
            <v>Y</v>
          </cell>
          <cell r="G4410" t="str">
            <v/>
          </cell>
          <cell r="H4410">
            <v>41869</v>
          </cell>
          <cell r="I4410"/>
          <cell r="J4410" t="str">
            <v/>
          </cell>
          <cell r="K4410"/>
          <cell r="T4410" t="str">
            <v>0676 2131</v>
          </cell>
          <cell r="U4410">
            <v>7107</v>
          </cell>
          <cell r="V4410">
            <v>7107</v>
          </cell>
          <cell r="W4410">
            <v>0</v>
          </cell>
          <cell r="X4410">
            <v>1</v>
          </cell>
          <cell r="Y4410">
            <v>7107</v>
          </cell>
        </row>
        <row r="4411">
          <cell r="A4411" t="str">
            <v>0676  2132</v>
          </cell>
          <cell r="B4411" t="str">
            <v>ITS CABINET, FURNISH &amp; INSTALL, BASE MOUNT, 336S, 24" W X 46" H X 22" D</v>
          </cell>
          <cell r="C4411" t="str">
            <v>EA</v>
          </cell>
          <cell r="D4411" t="str">
            <v>11</v>
          </cell>
          <cell r="E4411" t="str">
            <v xml:space="preserve"> </v>
          </cell>
          <cell r="F4411" t="str">
            <v>Y</v>
          </cell>
          <cell r="G4411" t="str">
            <v/>
          </cell>
          <cell r="H4411">
            <v>41869</v>
          </cell>
          <cell r="I4411"/>
          <cell r="J4411" t="str">
            <v/>
          </cell>
          <cell r="K4411"/>
          <cell r="T4411" t="str">
            <v>0676 2132</v>
          </cell>
          <cell r="U4411" t="str">
            <v xml:space="preserve"> </v>
          </cell>
          <cell r="V4411" t="str">
            <v xml:space="preserve"> </v>
          </cell>
          <cell r="W4411">
            <v>0</v>
          </cell>
          <cell r="X4411">
            <v>0</v>
          </cell>
          <cell r="Y4411" t="str">
            <v>xx</v>
          </cell>
        </row>
        <row r="4412">
          <cell r="A4412" t="str">
            <v>0676  2141</v>
          </cell>
          <cell r="B4412" t="str">
            <v>ITS CABINET, FURNISH &amp; INSTALL, BASE MOUNT WITH SUNSHIELD, 336, 24" W X 36" H X 20" D</v>
          </cell>
          <cell r="C4412" t="str">
            <v>EA</v>
          </cell>
          <cell r="D4412" t="str">
            <v>11</v>
          </cell>
          <cell r="E4412" t="str">
            <v xml:space="preserve"> </v>
          </cell>
          <cell r="F4412" t="str">
            <v>Y</v>
          </cell>
          <cell r="G4412" t="str">
            <v/>
          </cell>
          <cell r="H4412">
            <v>41925</v>
          </cell>
          <cell r="I4412"/>
          <cell r="J4412" t="str">
            <v/>
          </cell>
          <cell r="K4412"/>
          <cell r="T4412" t="str">
            <v>0676 2141</v>
          </cell>
          <cell r="U4412" t="str">
            <v xml:space="preserve"> </v>
          </cell>
          <cell r="V4412" t="str">
            <v xml:space="preserve"> </v>
          </cell>
          <cell r="W4412">
            <v>0</v>
          </cell>
          <cell r="X4412">
            <v>0</v>
          </cell>
          <cell r="Y4412" t="str">
            <v>xx</v>
          </cell>
        </row>
        <row r="4413">
          <cell r="A4413" t="str">
            <v>0676  2142</v>
          </cell>
          <cell r="B4413" t="str">
            <v>ITS CABINET, FURNISH &amp; INSTALL, BASE MOUNT WITH SUNSHIELD,  336S, 24" W X 46" H X 22" D</v>
          </cell>
          <cell r="C4413" t="str">
            <v>EA</v>
          </cell>
          <cell r="D4413" t="str">
            <v>11</v>
          </cell>
          <cell r="E4413" t="str">
            <v xml:space="preserve"> </v>
          </cell>
          <cell r="F4413" t="str">
            <v>Y</v>
          </cell>
          <cell r="G4413" t="str">
            <v/>
          </cell>
          <cell r="H4413">
            <v>41869</v>
          </cell>
          <cell r="I4413"/>
          <cell r="J4413" t="str">
            <v/>
          </cell>
          <cell r="K4413"/>
          <cell r="T4413" t="str">
            <v>0676 2142</v>
          </cell>
          <cell r="U4413" t="str">
            <v xml:space="preserve"> </v>
          </cell>
          <cell r="V4413" t="str">
            <v xml:space="preserve"> </v>
          </cell>
          <cell r="W4413">
            <v>0</v>
          </cell>
          <cell r="X4413">
            <v>0</v>
          </cell>
          <cell r="Y4413" t="str">
            <v>xx</v>
          </cell>
        </row>
        <row r="4414">
          <cell r="A4414" t="str">
            <v>0676  2143</v>
          </cell>
          <cell r="B4414" t="str">
            <v>ITS CABINET, FURNISH &amp; INSTALL, BASE MOUNT, 334, 24" W X 66" H X 30" D</v>
          </cell>
          <cell r="C4414" t="str">
            <v>EA</v>
          </cell>
          <cell r="D4414" t="str">
            <v>11</v>
          </cell>
          <cell r="E4414" t="str">
            <v xml:space="preserve"> </v>
          </cell>
          <cell r="F4414" t="str">
            <v>Y</v>
          </cell>
          <cell r="G4414" t="str">
            <v/>
          </cell>
          <cell r="H4414">
            <v>41908</v>
          </cell>
          <cell r="I4414"/>
          <cell r="J4414" t="str">
            <v/>
          </cell>
          <cell r="K4414"/>
          <cell r="T4414" t="str">
            <v>0676 2143</v>
          </cell>
          <cell r="U4414">
            <v>8545</v>
          </cell>
          <cell r="V4414">
            <v>8370.2000000000007</v>
          </cell>
          <cell r="W4414">
            <v>0</v>
          </cell>
          <cell r="X4414">
            <v>1.0208836109053547</v>
          </cell>
          <cell r="Y4414">
            <v>8545</v>
          </cell>
        </row>
        <row r="4415">
          <cell r="A4415" t="str">
            <v>0676  2144</v>
          </cell>
          <cell r="B4415" t="str">
            <v>ITS CABINET, FURNISH &amp; INSTALL, BASE MOUNT, 340, 44" W X 60" H X 25" D</v>
          </cell>
          <cell r="C4415" t="str">
            <v>EA</v>
          </cell>
          <cell r="D4415" t="str">
            <v>11</v>
          </cell>
          <cell r="E4415" t="str">
            <v>T</v>
          </cell>
          <cell r="F4415" t="str">
            <v>Y</v>
          </cell>
          <cell r="G4415" t="str">
            <v>*</v>
          </cell>
          <cell r="H4415">
            <v>41956</v>
          </cell>
          <cell r="I4415">
            <v>44012</v>
          </cell>
          <cell r="J4415" t="str">
            <v/>
          </cell>
          <cell r="K4415"/>
          <cell r="T4415" t="str">
            <v>0676 2144</v>
          </cell>
          <cell r="U4415">
            <v>9437.65</v>
          </cell>
          <cell r="V4415">
            <v>9437.65</v>
          </cell>
          <cell r="W4415">
            <v>0</v>
          </cell>
          <cell r="X4415">
            <v>1</v>
          </cell>
          <cell r="Y4415">
            <v>9437.65</v>
          </cell>
        </row>
        <row r="4416">
          <cell r="A4416" t="str">
            <v>0676  2300</v>
          </cell>
          <cell r="B4416" t="str">
            <v>ITS CABINET, INSTALL</v>
          </cell>
          <cell r="C4416" t="str">
            <v>EA</v>
          </cell>
          <cell r="D4416" t="str">
            <v>11</v>
          </cell>
          <cell r="E4416" t="str">
            <v xml:space="preserve"> </v>
          </cell>
          <cell r="F4416" t="str">
            <v>Y</v>
          </cell>
          <cell r="G4416" t="str">
            <v/>
          </cell>
          <cell r="H4416">
            <v>42384</v>
          </cell>
          <cell r="I4416"/>
          <cell r="J4416" t="str">
            <v/>
          </cell>
          <cell r="K4416"/>
          <cell r="T4416" t="str">
            <v>0676 2300</v>
          </cell>
          <cell r="U4416" t="str">
            <v xml:space="preserve"> </v>
          </cell>
          <cell r="V4416" t="str">
            <v xml:space="preserve"> </v>
          </cell>
          <cell r="W4416">
            <v>0</v>
          </cell>
          <cell r="X4416">
            <v>0</v>
          </cell>
          <cell r="Y4416" t="str">
            <v>xx</v>
          </cell>
        </row>
        <row r="4417">
          <cell r="A4417" t="str">
            <v>0676  2400</v>
          </cell>
          <cell r="B4417" t="str">
            <v>ITS CABINET, RELOCATE</v>
          </cell>
          <cell r="C4417" t="str">
            <v>EA</v>
          </cell>
          <cell r="D4417" t="str">
            <v>11</v>
          </cell>
          <cell r="E4417" t="str">
            <v xml:space="preserve"> </v>
          </cell>
          <cell r="F4417" t="str">
            <v>Y</v>
          </cell>
          <cell r="G4417" t="str">
            <v/>
          </cell>
          <cell r="H4417">
            <v>41869</v>
          </cell>
          <cell r="I4417"/>
          <cell r="J4417" t="str">
            <v/>
          </cell>
          <cell r="K4417"/>
          <cell r="T4417" t="str">
            <v>0676 2400</v>
          </cell>
          <cell r="U4417">
            <v>1646</v>
          </cell>
          <cell r="V4417">
            <v>2827</v>
          </cell>
          <cell r="W4417">
            <v>0</v>
          </cell>
          <cell r="X4417">
            <v>1.7174969623329284</v>
          </cell>
          <cell r="Y4417">
            <v>2827</v>
          </cell>
        </row>
        <row r="4418">
          <cell r="A4418" t="str">
            <v>0676  2500</v>
          </cell>
          <cell r="B4418" t="str">
            <v>ITS CABINET- ADJUST/MODIFY</v>
          </cell>
          <cell r="C4418" t="str">
            <v>EA</v>
          </cell>
          <cell r="D4418" t="str">
            <v>11</v>
          </cell>
          <cell r="E4418" t="str">
            <v>P</v>
          </cell>
          <cell r="F4418" t="str">
            <v>Y</v>
          </cell>
          <cell r="G4418" t="str">
            <v/>
          </cell>
          <cell r="H4418">
            <v>41869</v>
          </cell>
          <cell r="I4418"/>
          <cell r="J4418" t="str">
            <v/>
          </cell>
          <cell r="K4418"/>
          <cell r="T4418" t="str">
            <v>0676 2500</v>
          </cell>
          <cell r="U4418">
            <v>882.64</v>
          </cell>
          <cell r="V4418">
            <v>851.42</v>
          </cell>
          <cell r="W4418">
            <v>0</v>
          </cell>
          <cell r="X4418">
            <v>1.036668154377393</v>
          </cell>
          <cell r="Y4418">
            <v>882.64</v>
          </cell>
        </row>
        <row r="4419">
          <cell r="A4419" t="str">
            <v>0676  2600</v>
          </cell>
          <cell r="B4419" t="str">
            <v>ITS CABINET- REMOVE</v>
          </cell>
          <cell r="C4419" t="str">
            <v>EA</v>
          </cell>
          <cell r="D4419" t="str">
            <v>11</v>
          </cell>
          <cell r="E4419" t="str">
            <v xml:space="preserve"> </v>
          </cell>
          <cell r="F4419" t="str">
            <v>Y</v>
          </cell>
          <cell r="G4419" t="str">
            <v/>
          </cell>
          <cell r="H4419">
            <v>41869</v>
          </cell>
          <cell r="I4419"/>
          <cell r="J4419" t="str">
            <v/>
          </cell>
          <cell r="K4419"/>
          <cell r="T4419" t="str">
            <v>0676 2600</v>
          </cell>
          <cell r="U4419">
            <v>247.03</v>
          </cell>
          <cell r="V4419">
            <v>247.03</v>
          </cell>
          <cell r="W4419">
            <v>0</v>
          </cell>
          <cell r="X4419">
            <v>1</v>
          </cell>
          <cell r="Y4419">
            <v>247.03</v>
          </cell>
        </row>
        <row r="4420">
          <cell r="A4420" t="str">
            <v>0676  2800</v>
          </cell>
          <cell r="B4420" t="str">
            <v>ITS CABINET, FURNISH &amp; INSTALL, BASE MOUNT WITH SUNSHIELD,  P4400/332D, 44" W x 56" H x 29" D,  PROJECT 443878-1-52-01</v>
          </cell>
          <cell r="C4420" t="str">
            <v>EA</v>
          </cell>
          <cell r="D4420" t="str">
            <v>11</v>
          </cell>
          <cell r="E4420" t="str">
            <v xml:space="preserve"> </v>
          </cell>
          <cell r="F4420" t="str">
            <v>Y</v>
          </cell>
          <cell r="G4420" t="str">
            <v/>
          </cell>
          <cell r="H4420">
            <v>43788</v>
          </cell>
          <cell r="I4420">
            <v>44196</v>
          </cell>
          <cell r="J4420" t="str">
            <v/>
          </cell>
          <cell r="K4420"/>
          <cell r="T4420" t="str">
            <v>0676 2800</v>
          </cell>
          <cell r="U4420" t="str">
            <v xml:space="preserve"> </v>
          </cell>
          <cell r="V4420" t="str">
            <v xml:space="preserve"> </v>
          </cell>
          <cell r="W4420">
            <v>0</v>
          </cell>
          <cell r="X4420">
            <v>0</v>
          </cell>
          <cell r="Y4420" t="str">
            <v>xx</v>
          </cell>
        </row>
        <row r="4421">
          <cell r="A4421" t="str">
            <v>0676  2801</v>
          </cell>
          <cell r="B4421" t="str">
            <v>ITS CABINET, FURNISH &amp; INSTALL, BASE MOUNT WITH SUNSHIELD,  P4400/332D, 44" W x 56" H x 29" D,  PROJECT 443878-2-52-01</v>
          </cell>
          <cell r="C4421" t="str">
            <v>EA</v>
          </cell>
          <cell r="D4421" t="str">
            <v>11</v>
          </cell>
          <cell r="E4421" t="str">
            <v xml:space="preserve"> </v>
          </cell>
          <cell r="F4421" t="str">
            <v>Y</v>
          </cell>
          <cell r="G4421" t="str">
            <v/>
          </cell>
          <cell r="H4421">
            <v>43788</v>
          </cell>
          <cell r="I4421">
            <v>44196</v>
          </cell>
          <cell r="J4421" t="str">
            <v/>
          </cell>
          <cell r="K4421"/>
          <cell r="T4421" t="str">
            <v>0676 2801</v>
          </cell>
          <cell r="U4421" t="str">
            <v xml:space="preserve"> </v>
          </cell>
          <cell r="V4421" t="str">
            <v xml:space="preserve"> </v>
          </cell>
          <cell r="W4421">
            <v>0</v>
          </cell>
          <cell r="X4421">
            <v>0</v>
          </cell>
          <cell r="Y4421" t="str">
            <v>xx</v>
          </cell>
        </row>
        <row r="4422">
          <cell r="A4422" t="str">
            <v>0676  3 10</v>
          </cell>
          <cell r="B4422" t="str">
            <v>SMALL EQUIPMENT ENCLOSURE, FURNISH AND INSTALL,  LESS THAN 10"W X 13"H X 11" D</v>
          </cell>
          <cell r="C4422" t="str">
            <v>EA</v>
          </cell>
          <cell r="D4422" t="str">
            <v>11</v>
          </cell>
          <cell r="E4422" t="str">
            <v xml:space="preserve"> </v>
          </cell>
          <cell r="F4422" t="str">
            <v>Y</v>
          </cell>
          <cell r="G4422" t="str">
            <v/>
          </cell>
          <cell r="H4422">
            <v>41901</v>
          </cell>
          <cell r="I4422"/>
          <cell r="J4422" t="str">
            <v/>
          </cell>
          <cell r="K4422"/>
          <cell r="T4422" t="str">
            <v>0676 3 10</v>
          </cell>
          <cell r="U4422">
            <v>1294.3699999999999</v>
          </cell>
          <cell r="V4422">
            <v>1122.5</v>
          </cell>
          <cell r="W4422">
            <v>0</v>
          </cell>
          <cell r="X4422">
            <v>1.1531135857461023</v>
          </cell>
          <cell r="Y4422">
            <v>1294.3699999999999</v>
          </cell>
        </row>
        <row r="4423">
          <cell r="A4423" t="str">
            <v>0676  3 30</v>
          </cell>
          <cell r="B4423" t="str">
            <v>SMALL EQUIPMENT ENCLOSURE, INSTALL, &gt;10" W x 13" H x 11" D</v>
          </cell>
          <cell r="C4423" t="str">
            <v>EA</v>
          </cell>
          <cell r="D4423" t="str">
            <v>11</v>
          </cell>
          <cell r="E4423" t="str">
            <v xml:space="preserve"> </v>
          </cell>
          <cell r="F4423" t="str">
            <v>Y</v>
          </cell>
          <cell r="G4423" t="str">
            <v/>
          </cell>
          <cell r="H4423">
            <v>42151</v>
          </cell>
          <cell r="I4423"/>
          <cell r="J4423" t="str">
            <v/>
          </cell>
          <cell r="K4423"/>
          <cell r="T4423" t="str">
            <v>0676 3 30</v>
          </cell>
          <cell r="U4423">
            <v>1112.54</v>
          </cell>
          <cell r="V4423">
            <v>1112.54</v>
          </cell>
          <cell r="W4423">
            <v>0</v>
          </cell>
          <cell r="X4423">
            <v>1</v>
          </cell>
          <cell r="Y4423">
            <v>1112.54</v>
          </cell>
        </row>
        <row r="4424">
          <cell r="A4424" t="str">
            <v>0676  3 50</v>
          </cell>
          <cell r="B4424" t="str">
            <v>SMALL EQUIPMENT ENCLOSURE, ADJUST/MODIFY, &gt;10" W x 13" H x 11" D</v>
          </cell>
          <cell r="C4424" t="str">
            <v>EA</v>
          </cell>
          <cell r="D4424" t="str">
            <v>11</v>
          </cell>
          <cell r="E4424" t="str">
            <v xml:space="preserve"> </v>
          </cell>
          <cell r="F4424" t="str">
            <v>Y</v>
          </cell>
          <cell r="G4424" t="str">
            <v/>
          </cell>
          <cell r="H4424">
            <v>42151</v>
          </cell>
          <cell r="I4424"/>
          <cell r="J4424" t="str">
            <v/>
          </cell>
          <cell r="K4424"/>
          <cell r="T4424" t="str">
            <v>0676 3 50</v>
          </cell>
          <cell r="U4424" t="str">
            <v xml:space="preserve"> </v>
          </cell>
          <cell r="V4424" t="str">
            <v xml:space="preserve"> </v>
          </cell>
          <cell r="W4424">
            <v>0</v>
          </cell>
          <cell r="X4424">
            <v>0</v>
          </cell>
          <cell r="Y4424" t="str">
            <v>xx</v>
          </cell>
        </row>
        <row r="4425">
          <cell r="A4425" t="str">
            <v>0676  3 60</v>
          </cell>
          <cell r="B4425" t="str">
            <v>SMALL EQUIPMENT ENCLOSURE, REMOVE- POST/CABINET TO REMAIN</v>
          </cell>
          <cell r="C4425" t="str">
            <v>EA</v>
          </cell>
          <cell r="D4425" t="str">
            <v>11</v>
          </cell>
          <cell r="E4425" t="str">
            <v xml:space="preserve"> </v>
          </cell>
          <cell r="F4425" t="str">
            <v>Y</v>
          </cell>
          <cell r="G4425" t="str">
            <v/>
          </cell>
          <cell r="H4425">
            <v>42072</v>
          </cell>
          <cell r="I4425"/>
          <cell r="J4425" t="str">
            <v/>
          </cell>
          <cell r="K4425"/>
          <cell r="T4425" t="str">
            <v>0676 3 60</v>
          </cell>
          <cell r="U4425">
            <v>210</v>
          </cell>
          <cell r="V4425">
            <v>210</v>
          </cell>
          <cell r="W4425">
            <v>0</v>
          </cell>
          <cell r="X4425">
            <v>1</v>
          </cell>
          <cell r="Y4425">
            <v>210</v>
          </cell>
        </row>
        <row r="4426">
          <cell r="A4426" t="str">
            <v>0676  3100</v>
          </cell>
          <cell r="B4426" t="str">
            <v>SMALL EQUIPMENT ENCLOSURE, FURNISH AND INSTALL,  NEMA 4, 4X/IP66 , 18" x 10" x 8" , PROJECT 443880-1-52-01</v>
          </cell>
          <cell r="C4426" t="str">
            <v>EA</v>
          </cell>
          <cell r="D4426" t="str">
            <v>11</v>
          </cell>
          <cell r="E4426" t="str">
            <v xml:space="preserve"> </v>
          </cell>
          <cell r="F4426" t="str">
            <v>Y</v>
          </cell>
          <cell r="G4426" t="str">
            <v/>
          </cell>
          <cell r="H4426">
            <v>43913</v>
          </cell>
          <cell r="I4426">
            <v>44196</v>
          </cell>
          <cell r="J4426" t="str">
            <v/>
          </cell>
          <cell r="K4426"/>
          <cell r="T4426" t="str">
            <v>0676 3100</v>
          </cell>
          <cell r="U4426" t="str">
            <v xml:space="preserve"> </v>
          </cell>
          <cell r="V4426" t="str">
            <v xml:space="preserve"> </v>
          </cell>
          <cell r="W4426">
            <v>0</v>
          </cell>
          <cell r="X4426">
            <v>0</v>
          </cell>
          <cell r="Y4426" t="str">
            <v>xx</v>
          </cell>
        </row>
        <row r="4427">
          <cell r="A4427" t="str">
            <v>0676  3101</v>
          </cell>
          <cell r="B4427" t="str">
            <v>SMALL EQUIPMENT ENCLOSURE, FURNISH AND INSTALL,  NEMA 4, 4X/IP66 , 18" x 10" x 8" , PROJECT 444292-1-52-01</v>
          </cell>
          <cell r="C4427" t="str">
            <v>EA</v>
          </cell>
          <cell r="D4427" t="str">
            <v>11</v>
          </cell>
          <cell r="E4427" t="str">
            <v xml:space="preserve"> </v>
          </cell>
          <cell r="F4427" t="str">
            <v>Y</v>
          </cell>
          <cell r="G4427" t="str">
            <v/>
          </cell>
          <cell r="H4427">
            <v>43913</v>
          </cell>
          <cell r="I4427">
            <v>44196</v>
          </cell>
          <cell r="J4427" t="str">
            <v/>
          </cell>
          <cell r="K4427"/>
          <cell r="T4427" t="str">
            <v>0676 3101</v>
          </cell>
          <cell r="U4427" t="str">
            <v xml:space="preserve"> </v>
          </cell>
          <cell r="V4427" t="str">
            <v xml:space="preserve"> </v>
          </cell>
          <cell r="W4427">
            <v>0</v>
          </cell>
          <cell r="X4427">
            <v>0</v>
          </cell>
          <cell r="Y4427" t="str">
            <v>xx</v>
          </cell>
        </row>
        <row r="4428">
          <cell r="A4428" t="str">
            <v>0677  1 11</v>
          </cell>
          <cell r="B4428" t="str">
            <v>EQUIPMENT SHELTER, FURNISH &amp; INSTALL, UP TO 120 SF</v>
          </cell>
          <cell r="C4428" t="str">
            <v>EA</v>
          </cell>
          <cell r="D4428" t="str">
            <v>11</v>
          </cell>
          <cell r="E4428" t="str">
            <v xml:space="preserve"> </v>
          </cell>
          <cell r="F4428" t="str">
            <v>Y</v>
          </cell>
          <cell r="G4428" t="str">
            <v/>
          </cell>
          <cell r="H4428">
            <v>41897</v>
          </cell>
          <cell r="I4428"/>
          <cell r="J4428" t="str">
            <v/>
          </cell>
          <cell r="K4428"/>
          <cell r="T4428" t="str">
            <v>0677 1 11</v>
          </cell>
          <cell r="U4428" t="str">
            <v xml:space="preserve"> </v>
          </cell>
          <cell r="V4428">
            <v>99000</v>
          </cell>
          <cell r="W4428">
            <v>0</v>
          </cell>
          <cell r="X4428">
            <v>1</v>
          </cell>
          <cell r="Y4428">
            <v>99000</v>
          </cell>
        </row>
        <row r="4429">
          <cell r="A4429" t="str">
            <v>0677  1 12</v>
          </cell>
          <cell r="B4429" t="str">
            <v>EQUIPMENT SHELTER, FURNISH &amp; INSTALL, 121-170 SF</v>
          </cell>
          <cell r="C4429" t="str">
            <v>EA</v>
          </cell>
          <cell r="D4429" t="str">
            <v>11</v>
          </cell>
          <cell r="E4429" t="str">
            <v xml:space="preserve"> </v>
          </cell>
          <cell r="F4429" t="str">
            <v>Y</v>
          </cell>
          <cell r="G4429" t="str">
            <v/>
          </cell>
          <cell r="H4429">
            <v>42795</v>
          </cell>
          <cell r="I4429"/>
          <cell r="J4429">
            <v>50000</v>
          </cell>
          <cell r="K4429"/>
          <cell r="T4429" t="str">
            <v>0677 1 12</v>
          </cell>
          <cell r="U4429" t="str">
            <v xml:space="preserve"> </v>
          </cell>
          <cell r="V4429" t="str">
            <v xml:space="preserve"> </v>
          </cell>
          <cell r="W4429">
            <v>0</v>
          </cell>
          <cell r="X4429">
            <v>0</v>
          </cell>
          <cell r="Y4429" t="str">
            <v>xx</v>
          </cell>
        </row>
        <row r="4430">
          <cell r="A4430" t="str">
            <v>0677  1 61</v>
          </cell>
          <cell r="B4430" t="str">
            <v>EQUIPMENT SHELTER, REMOVE, UP TO 120 SF</v>
          </cell>
          <cell r="C4430" t="str">
            <v>EA</v>
          </cell>
          <cell r="D4430" t="str">
            <v>11</v>
          </cell>
          <cell r="E4430" t="str">
            <v xml:space="preserve"> </v>
          </cell>
          <cell r="F4430" t="str">
            <v>Y</v>
          </cell>
          <cell r="G4430" t="str">
            <v/>
          </cell>
          <cell r="H4430">
            <v>41935</v>
          </cell>
          <cell r="I4430"/>
          <cell r="J4430">
            <v>4000</v>
          </cell>
          <cell r="K4430"/>
          <cell r="T4430" t="str">
            <v>0677 1 61</v>
          </cell>
          <cell r="U4430" t="str">
            <v xml:space="preserve"> </v>
          </cell>
          <cell r="V4430" t="str">
            <v xml:space="preserve"> </v>
          </cell>
          <cell r="W4430">
            <v>0</v>
          </cell>
          <cell r="X4430">
            <v>0</v>
          </cell>
          <cell r="Y4430" t="str">
            <v>xx</v>
          </cell>
        </row>
        <row r="4431">
          <cell r="A4431" t="str">
            <v>0678  1101</v>
          </cell>
          <cell r="B4431" t="str">
            <v>CONTROLLER ACCESSORIES,  F&amp;I, TYPE 3 CONFLICT MONITOR</v>
          </cell>
          <cell r="C4431" t="str">
            <v>EA</v>
          </cell>
          <cell r="D4431" t="str">
            <v>11</v>
          </cell>
          <cell r="E4431" t="str">
            <v xml:space="preserve"> </v>
          </cell>
          <cell r="F4431" t="str">
            <v>Y</v>
          </cell>
          <cell r="G4431" t="str">
            <v>*</v>
          </cell>
          <cell r="H4431">
            <v>41275</v>
          </cell>
          <cell r="I4431">
            <v>42004</v>
          </cell>
          <cell r="J4431" t="str">
            <v/>
          </cell>
          <cell r="K4431"/>
          <cell r="T4431" t="str">
            <v>0678 1101</v>
          </cell>
          <cell r="U4431" t="str">
            <v xml:space="preserve"> </v>
          </cell>
          <cell r="V4431" t="str">
            <v xml:space="preserve"> </v>
          </cell>
          <cell r="W4431">
            <v>0</v>
          </cell>
          <cell r="X4431">
            <v>0</v>
          </cell>
          <cell r="Y4431" t="str">
            <v>xx</v>
          </cell>
        </row>
        <row r="4432">
          <cell r="A4432" t="str">
            <v>0678  1102</v>
          </cell>
          <cell r="B4432" t="str">
            <v>CONTROLLER ACCESSORIES- REPLACE EXISTING,  FURNISH &amp; INSTALL, TYPE 6 CONFLICT MONITOR</v>
          </cell>
          <cell r="C4432" t="str">
            <v>EA</v>
          </cell>
          <cell r="D4432" t="str">
            <v>11</v>
          </cell>
          <cell r="E4432" t="str">
            <v xml:space="preserve"> </v>
          </cell>
          <cell r="F4432" t="str">
            <v>Y</v>
          </cell>
          <cell r="G4432" t="str">
            <v/>
          </cell>
          <cell r="H4432">
            <v>42578</v>
          </cell>
          <cell r="I4432"/>
          <cell r="J4432" t="str">
            <v/>
          </cell>
          <cell r="K4432"/>
          <cell r="T4432" t="str">
            <v>0678 1102</v>
          </cell>
          <cell r="U4432" t="str">
            <v xml:space="preserve"> </v>
          </cell>
          <cell r="V4432" t="str">
            <v xml:space="preserve"> </v>
          </cell>
          <cell r="W4432">
            <v>0</v>
          </cell>
          <cell r="X4432">
            <v>0</v>
          </cell>
          <cell r="Y4432" t="str">
            <v>xx</v>
          </cell>
        </row>
        <row r="4433">
          <cell r="A4433" t="str">
            <v>0678  1103</v>
          </cell>
          <cell r="B4433" t="str">
            <v>CONTROLLER ACCESSORIES,  F&amp;I, TYPE 12CONFLICT MONITOR</v>
          </cell>
          <cell r="C4433" t="str">
            <v>EA</v>
          </cell>
          <cell r="D4433" t="str">
            <v>11</v>
          </cell>
          <cell r="E4433"/>
          <cell r="F4433" t="str">
            <v>Y</v>
          </cell>
          <cell r="G4433" t="str">
            <v>*</v>
          </cell>
          <cell r="H4433">
            <v>41275</v>
          </cell>
          <cell r="I4433">
            <v>42369</v>
          </cell>
          <cell r="J4433" t="str">
            <v/>
          </cell>
          <cell r="K4433"/>
          <cell r="T4433" t="str">
            <v>0678 1103</v>
          </cell>
          <cell r="U4433" t="str">
            <v xml:space="preserve"> </v>
          </cell>
          <cell r="V4433" t="str">
            <v xml:space="preserve"> </v>
          </cell>
          <cell r="W4433">
            <v>0</v>
          </cell>
          <cell r="X4433">
            <v>0</v>
          </cell>
          <cell r="Y4433" t="str">
            <v>xx</v>
          </cell>
        </row>
        <row r="4434">
          <cell r="A4434" t="str">
            <v>0678  1104</v>
          </cell>
          <cell r="B4434" t="str">
            <v>CONTROLLER ACCESSORIES,  REPLACE EXISTING- FURNISH AND INSTALL, LOAD SWITCH</v>
          </cell>
          <cell r="C4434" t="str">
            <v>EA</v>
          </cell>
          <cell r="D4434" t="str">
            <v>11</v>
          </cell>
          <cell r="E4434" t="str">
            <v xml:space="preserve"> </v>
          </cell>
          <cell r="F4434" t="str">
            <v>Y</v>
          </cell>
          <cell r="G4434" t="str">
            <v/>
          </cell>
          <cell r="H4434">
            <v>41275</v>
          </cell>
          <cell r="I4434"/>
          <cell r="J4434" t="str">
            <v/>
          </cell>
          <cell r="K4434"/>
          <cell r="T4434" t="str">
            <v>0678 1104</v>
          </cell>
          <cell r="U4434">
            <v>116.4</v>
          </cell>
          <cell r="V4434">
            <v>135.51</v>
          </cell>
          <cell r="W4434">
            <v>0</v>
          </cell>
          <cell r="X4434">
            <v>1.1641752577319586</v>
          </cell>
          <cell r="Y4434">
            <v>135.51</v>
          </cell>
        </row>
        <row r="4435">
          <cell r="A4435" t="str">
            <v>0678  1105</v>
          </cell>
          <cell r="B4435" t="str">
            <v>CONTROLLER ACCESSORIES,  F&amp;I, TYPE 1 FLASHER</v>
          </cell>
          <cell r="C4435" t="str">
            <v>EA</v>
          </cell>
          <cell r="D4435" t="str">
            <v>11</v>
          </cell>
          <cell r="E4435" t="str">
            <v xml:space="preserve"> </v>
          </cell>
          <cell r="F4435" t="str">
            <v>Y</v>
          </cell>
          <cell r="G4435" t="str">
            <v>*</v>
          </cell>
          <cell r="H4435">
            <v>41275</v>
          </cell>
          <cell r="I4435">
            <v>42004</v>
          </cell>
          <cell r="J4435" t="str">
            <v/>
          </cell>
          <cell r="K4435"/>
          <cell r="T4435" t="str">
            <v>0678 1105</v>
          </cell>
          <cell r="U4435" t="str">
            <v xml:space="preserve"> </v>
          </cell>
          <cell r="V4435" t="str">
            <v xml:space="preserve"> </v>
          </cell>
          <cell r="W4435">
            <v>0</v>
          </cell>
          <cell r="X4435">
            <v>0</v>
          </cell>
          <cell r="Y4435" t="str">
            <v>xx</v>
          </cell>
        </row>
        <row r="4436">
          <cell r="A4436" t="str">
            <v>0678  1106</v>
          </cell>
          <cell r="B4436" t="str">
            <v>CONTROLLER ACCESSORIES,  F&amp;I, TYPE 3 FLASHER</v>
          </cell>
          <cell r="C4436" t="str">
            <v>EA</v>
          </cell>
          <cell r="D4436" t="str">
            <v>11</v>
          </cell>
          <cell r="E4436" t="str">
            <v xml:space="preserve"> </v>
          </cell>
          <cell r="F4436" t="str">
            <v>Y</v>
          </cell>
          <cell r="G4436" t="str">
            <v>*</v>
          </cell>
          <cell r="H4436">
            <v>41275</v>
          </cell>
          <cell r="I4436">
            <v>42004</v>
          </cell>
          <cell r="J4436" t="str">
            <v/>
          </cell>
          <cell r="K4436"/>
          <cell r="T4436" t="str">
            <v>0678 1106</v>
          </cell>
          <cell r="U4436" t="str">
            <v xml:space="preserve"> </v>
          </cell>
          <cell r="V4436" t="str">
            <v xml:space="preserve"> </v>
          </cell>
          <cell r="W4436">
            <v>0</v>
          </cell>
          <cell r="X4436">
            <v>0</v>
          </cell>
          <cell r="Y4436" t="str">
            <v>xx</v>
          </cell>
        </row>
        <row r="4437">
          <cell r="A4437" t="str">
            <v>0678  1107</v>
          </cell>
          <cell r="B4437" t="str">
            <v>CONTROLLER ACCESSORIES,  REPLACE EXISTING- FURNISH AND INSTALL, TYPE 1 TIME SWITCH</v>
          </cell>
          <cell r="C4437" t="str">
            <v>EA</v>
          </cell>
          <cell r="D4437" t="str">
            <v>11</v>
          </cell>
          <cell r="E4437" t="str">
            <v xml:space="preserve"> </v>
          </cell>
          <cell r="F4437" t="str">
            <v>Y</v>
          </cell>
          <cell r="G4437" t="str">
            <v/>
          </cell>
          <cell r="H4437">
            <v>41275</v>
          </cell>
          <cell r="I4437"/>
          <cell r="J4437" t="str">
            <v/>
          </cell>
          <cell r="K4437"/>
          <cell r="T4437" t="str">
            <v>0678 1107</v>
          </cell>
          <cell r="U4437" t="str">
            <v xml:space="preserve"> </v>
          </cell>
          <cell r="V4437" t="str">
            <v xml:space="preserve"> </v>
          </cell>
          <cell r="W4437">
            <v>0</v>
          </cell>
          <cell r="X4437">
            <v>0</v>
          </cell>
          <cell r="Y4437" t="str">
            <v>xx</v>
          </cell>
        </row>
        <row r="4438">
          <cell r="A4438" t="str">
            <v>0678  1109</v>
          </cell>
          <cell r="B4438" t="str">
            <v>CONTROLLER ACCESSORIES, REPLACE EXISTING- FURNISH AND INSTAL, TYPE 3 TIME SWITCH</v>
          </cell>
          <cell r="C4438" t="str">
            <v>EA</v>
          </cell>
          <cell r="D4438" t="str">
            <v>11</v>
          </cell>
          <cell r="E4438" t="str">
            <v xml:space="preserve"> </v>
          </cell>
          <cell r="F4438" t="str">
            <v>Y</v>
          </cell>
          <cell r="G4438" t="str">
            <v/>
          </cell>
          <cell r="H4438">
            <v>41275</v>
          </cell>
          <cell r="I4438"/>
          <cell r="J4438" t="str">
            <v/>
          </cell>
          <cell r="K4438"/>
          <cell r="T4438" t="str">
            <v>0678 1109</v>
          </cell>
          <cell r="U4438" t="str">
            <v xml:space="preserve"> </v>
          </cell>
          <cell r="V4438" t="str">
            <v xml:space="preserve"> </v>
          </cell>
          <cell r="W4438">
            <v>0</v>
          </cell>
          <cell r="X4438">
            <v>0</v>
          </cell>
          <cell r="Y4438" t="str">
            <v>xx</v>
          </cell>
        </row>
        <row r="4439">
          <cell r="A4439" t="str">
            <v>0678  1110</v>
          </cell>
          <cell r="B4439" t="str">
            <v>CONTROLLER ACCESSORIES, REPLACE EXISTING- FURNISH AND INSTAL, TYPE 4 TIME SWITCH</v>
          </cell>
          <cell r="C4439" t="str">
            <v>EA</v>
          </cell>
          <cell r="D4439" t="str">
            <v>11</v>
          </cell>
          <cell r="E4439" t="str">
            <v xml:space="preserve"> </v>
          </cell>
          <cell r="F4439" t="str">
            <v>Y</v>
          </cell>
          <cell r="G4439" t="str">
            <v/>
          </cell>
          <cell r="H4439">
            <v>41275</v>
          </cell>
          <cell r="I4439"/>
          <cell r="J4439" t="str">
            <v/>
          </cell>
          <cell r="K4439"/>
          <cell r="T4439" t="str">
            <v>0678 1110</v>
          </cell>
          <cell r="U4439" t="str">
            <v xml:space="preserve"> </v>
          </cell>
          <cell r="V4439" t="str">
            <v xml:space="preserve"> </v>
          </cell>
          <cell r="W4439">
            <v>0</v>
          </cell>
          <cell r="X4439">
            <v>0</v>
          </cell>
          <cell r="Y4439" t="str">
            <v>xx</v>
          </cell>
        </row>
        <row r="4440">
          <cell r="A4440" t="str">
            <v>0678  1111</v>
          </cell>
          <cell r="B4440" t="str">
            <v>TRAFFIC CONTROLLER ACCESSORIES, F&amp;I, POWER REDUCTION ASSEMBLY</v>
          </cell>
          <cell r="C4440" t="str">
            <v>EA</v>
          </cell>
          <cell r="D4440" t="str">
            <v>11</v>
          </cell>
          <cell r="E4440"/>
          <cell r="F4440" t="str">
            <v>Y</v>
          </cell>
          <cell r="G4440" t="str">
            <v>*</v>
          </cell>
          <cell r="H4440">
            <v>41275</v>
          </cell>
          <cell r="I4440">
            <v>42004</v>
          </cell>
          <cell r="J4440" t="str">
            <v/>
          </cell>
          <cell r="K4440"/>
          <cell r="T4440" t="str">
            <v>0678 1111</v>
          </cell>
          <cell r="U4440" t="str">
            <v xml:space="preserve"> </v>
          </cell>
          <cell r="V4440" t="str">
            <v xml:space="preserve"> </v>
          </cell>
          <cell r="W4440">
            <v>0</v>
          </cell>
          <cell r="X4440">
            <v>0</v>
          </cell>
          <cell r="Y4440" t="str">
            <v>xx</v>
          </cell>
        </row>
        <row r="4441">
          <cell r="A4441" t="str">
            <v>0678  1112</v>
          </cell>
          <cell r="B4441" t="str">
            <v>CONTROLLER ACCESSORIES, REPLACE EXISTING- FURNISH AND INSTAL, MASTER CLOCK UNIT</v>
          </cell>
          <cell r="C4441" t="str">
            <v>EA</v>
          </cell>
          <cell r="D4441" t="str">
            <v>11</v>
          </cell>
          <cell r="E4441" t="str">
            <v xml:space="preserve"> </v>
          </cell>
          <cell r="F4441" t="str">
            <v>Y</v>
          </cell>
          <cell r="G4441" t="str">
            <v/>
          </cell>
          <cell r="H4441">
            <v>41275</v>
          </cell>
          <cell r="I4441"/>
          <cell r="J4441" t="str">
            <v/>
          </cell>
          <cell r="K4441"/>
          <cell r="T4441" t="str">
            <v>0678 1112</v>
          </cell>
          <cell r="U4441" t="str">
            <v xml:space="preserve"> </v>
          </cell>
          <cell r="V4441" t="str">
            <v xml:space="preserve"> </v>
          </cell>
          <cell r="W4441">
            <v>0</v>
          </cell>
          <cell r="X4441">
            <v>0</v>
          </cell>
          <cell r="Y4441" t="str">
            <v>xx</v>
          </cell>
        </row>
        <row r="4442">
          <cell r="A4442" t="str">
            <v>0678  1113</v>
          </cell>
          <cell r="B4442" t="str">
            <v>CONTROLLER ACCESSORIES, REPLACE EXISTING- FURNISH AND INSTAL, GPS TIME SYNC</v>
          </cell>
          <cell r="C4442" t="str">
            <v>EA</v>
          </cell>
          <cell r="D4442" t="str">
            <v>11</v>
          </cell>
          <cell r="E4442" t="str">
            <v>T</v>
          </cell>
          <cell r="F4442" t="str">
            <v>Y</v>
          </cell>
          <cell r="G4442" t="str">
            <v/>
          </cell>
          <cell r="H4442">
            <v>42311</v>
          </cell>
          <cell r="I4442"/>
          <cell r="J4442" t="str">
            <v/>
          </cell>
          <cell r="K4442"/>
          <cell r="T4442" t="str">
            <v>0678 1113</v>
          </cell>
          <cell r="U4442" t="str">
            <v xml:space="preserve"> </v>
          </cell>
          <cell r="V4442" t="str">
            <v xml:space="preserve"> </v>
          </cell>
          <cell r="W4442">
            <v>0</v>
          </cell>
          <cell r="X4442">
            <v>0</v>
          </cell>
          <cell r="Y4442" t="str">
            <v>xx</v>
          </cell>
        </row>
        <row r="4443">
          <cell r="A4443" t="str">
            <v>0678  1305</v>
          </cell>
          <cell r="B4443" t="str">
            <v>CONTROLLER ACCESSORIES,  INSTALL, TYPE 1 FLASHER</v>
          </cell>
          <cell r="C4443" t="str">
            <v>EA</v>
          </cell>
          <cell r="D4443" t="str">
            <v>11</v>
          </cell>
          <cell r="E4443" t="str">
            <v xml:space="preserve"> </v>
          </cell>
          <cell r="F4443" t="str">
            <v>Y</v>
          </cell>
          <cell r="G4443" t="str">
            <v>*</v>
          </cell>
          <cell r="H4443">
            <v>41275</v>
          </cell>
          <cell r="I4443">
            <v>42004</v>
          </cell>
          <cell r="J4443" t="str">
            <v/>
          </cell>
          <cell r="K4443"/>
          <cell r="T4443" t="str">
            <v>0678 1305</v>
          </cell>
          <cell r="U4443" t="str">
            <v xml:space="preserve"> </v>
          </cell>
          <cell r="V4443" t="str">
            <v xml:space="preserve"> </v>
          </cell>
          <cell r="W4443">
            <v>0</v>
          </cell>
          <cell r="X4443">
            <v>0</v>
          </cell>
          <cell r="Y4443" t="str">
            <v>xx</v>
          </cell>
        </row>
        <row r="4444">
          <cell r="A4444" t="str">
            <v>0680  1112</v>
          </cell>
          <cell r="B4444" t="str">
            <v>SYSTEM CONTROL EQUIPMENT, FURNISH &amp; INSTALL, ADAPTIVE SIGNAL CONTROL SYSTEM- NEMA, CABINET EQUIPMENT</v>
          </cell>
          <cell r="C4444" t="str">
            <v>EA</v>
          </cell>
          <cell r="D4444" t="str">
            <v>11</v>
          </cell>
          <cell r="E4444" t="str">
            <v>T</v>
          </cell>
          <cell r="F4444" t="str">
            <v>Y</v>
          </cell>
          <cell r="G4444" t="str">
            <v/>
          </cell>
          <cell r="H4444">
            <v>41878</v>
          </cell>
          <cell r="I4444"/>
          <cell r="J4444" t="str">
            <v/>
          </cell>
          <cell r="K4444"/>
          <cell r="T4444" t="str">
            <v>0680 1112</v>
          </cell>
          <cell r="U4444" t="str">
            <v xml:space="preserve"> </v>
          </cell>
          <cell r="V4444">
            <v>85000</v>
          </cell>
          <cell r="W4444">
            <v>0</v>
          </cell>
          <cell r="X4444">
            <v>1</v>
          </cell>
          <cell r="Y4444">
            <v>85000</v>
          </cell>
        </row>
        <row r="4445">
          <cell r="A4445" t="str">
            <v>0680  1113</v>
          </cell>
          <cell r="B4445" t="str">
            <v>SYSTEM CONTROL EQUIPMENT, FURNISH &amp; INSTALL, ADAPTIVE SIGNAL CONTROL SYSTEM- NEMA, ABOVE GROUND EQUIPMENT</v>
          </cell>
          <cell r="C4445" t="str">
            <v>EA</v>
          </cell>
          <cell r="D4445" t="str">
            <v>11</v>
          </cell>
          <cell r="E4445" t="str">
            <v>T</v>
          </cell>
          <cell r="F4445" t="str">
            <v>Y</v>
          </cell>
          <cell r="G4445" t="str">
            <v/>
          </cell>
          <cell r="H4445">
            <v>41878</v>
          </cell>
          <cell r="I4445"/>
          <cell r="J4445" t="str">
            <v/>
          </cell>
          <cell r="K4445"/>
          <cell r="T4445" t="str">
            <v>0680 1113</v>
          </cell>
          <cell r="U4445" t="str">
            <v xml:space="preserve"> </v>
          </cell>
          <cell r="V4445">
            <v>3300</v>
          </cell>
          <cell r="W4445">
            <v>0</v>
          </cell>
          <cell r="X4445">
            <v>1</v>
          </cell>
          <cell r="Y4445">
            <v>3300</v>
          </cell>
        </row>
        <row r="4446">
          <cell r="A4446" t="str">
            <v>0680  1122</v>
          </cell>
          <cell r="B4446" t="str">
            <v>SYSTEM CONTROL EQUIPMENT, FURNISH &amp; INSTALL, ADAPTIVE  SIGNAL CONTROL SYSTEM- 170, CABINET EQUIPMENT</v>
          </cell>
          <cell r="C4446" t="str">
            <v>EA</v>
          </cell>
          <cell r="D4446" t="str">
            <v>11</v>
          </cell>
          <cell r="E4446" t="str">
            <v>T</v>
          </cell>
          <cell r="F4446" t="str">
            <v>Y</v>
          </cell>
          <cell r="G4446" t="str">
            <v/>
          </cell>
          <cell r="H4446">
            <v>41878</v>
          </cell>
          <cell r="I4446"/>
          <cell r="J4446" t="str">
            <v/>
          </cell>
          <cell r="K4446"/>
          <cell r="T4446" t="str">
            <v>0680 1122</v>
          </cell>
          <cell r="U4446" t="str">
            <v xml:space="preserve"> </v>
          </cell>
          <cell r="V4446" t="str">
            <v xml:space="preserve"> </v>
          </cell>
          <cell r="W4446">
            <v>0</v>
          </cell>
          <cell r="X4446">
            <v>0</v>
          </cell>
          <cell r="Y4446" t="str">
            <v>xx</v>
          </cell>
        </row>
        <row r="4447">
          <cell r="A4447" t="str">
            <v>0680  1123</v>
          </cell>
          <cell r="B4447" t="str">
            <v>SYSTEM CONTROL EQUIPMENT, FURNISH &amp; INSTALL, ADAPTIVE  SIGNAL CONTROL SYSTEM- 170, ABOVE GROUND EQUIPMENT</v>
          </cell>
          <cell r="C4447" t="str">
            <v>EA</v>
          </cell>
          <cell r="D4447" t="str">
            <v>11</v>
          </cell>
          <cell r="E4447" t="str">
            <v>T</v>
          </cell>
          <cell r="F4447" t="str">
            <v>Y</v>
          </cell>
          <cell r="G4447" t="str">
            <v/>
          </cell>
          <cell r="H4447">
            <v>41878</v>
          </cell>
          <cell r="I4447"/>
          <cell r="J4447" t="str">
            <v/>
          </cell>
          <cell r="K4447"/>
          <cell r="T4447" t="str">
            <v>0680 1123</v>
          </cell>
          <cell r="U4447" t="str">
            <v xml:space="preserve"> </v>
          </cell>
          <cell r="V4447" t="str">
            <v xml:space="preserve"> </v>
          </cell>
          <cell r="W4447">
            <v>0</v>
          </cell>
          <cell r="X4447">
            <v>0</v>
          </cell>
          <cell r="Y4447" t="str">
            <v>xx</v>
          </cell>
        </row>
        <row r="4448">
          <cell r="A4448" t="str">
            <v>0680  1300</v>
          </cell>
          <cell r="B4448" t="str">
            <v>SYSTEM CONTROL EQUIPMENT, INSTALL</v>
          </cell>
          <cell r="C4448" t="str">
            <v>EA</v>
          </cell>
          <cell r="D4448" t="str">
            <v>11</v>
          </cell>
          <cell r="E4448" t="str">
            <v xml:space="preserve"> </v>
          </cell>
          <cell r="F4448" t="str">
            <v>Y</v>
          </cell>
          <cell r="G4448" t="str">
            <v/>
          </cell>
          <cell r="H4448">
            <v>41275</v>
          </cell>
          <cell r="I4448"/>
          <cell r="J4448">
            <v>4200</v>
          </cell>
          <cell r="K4448"/>
          <cell r="T4448" t="str">
            <v>0680 1300</v>
          </cell>
          <cell r="U4448" t="str">
            <v xml:space="preserve"> </v>
          </cell>
          <cell r="V4448" t="str">
            <v xml:space="preserve"> </v>
          </cell>
          <cell r="W4448">
            <v>0</v>
          </cell>
          <cell r="X4448">
            <v>0</v>
          </cell>
          <cell r="Y4448" t="str">
            <v>xx</v>
          </cell>
        </row>
        <row r="4449">
          <cell r="A4449" t="str">
            <v>0680  1400</v>
          </cell>
          <cell r="B4449" t="str">
            <v>SYSTEM CONTROL EQUIPMENT, RELOCATE</v>
          </cell>
          <cell r="C4449" t="str">
            <v>EA</v>
          </cell>
          <cell r="D4449" t="str">
            <v>11</v>
          </cell>
          <cell r="E4449"/>
          <cell r="F4449" t="str">
            <v>Y</v>
          </cell>
          <cell r="G4449" t="str">
            <v>*</v>
          </cell>
          <cell r="H4449">
            <v>41886</v>
          </cell>
          <cell r="I4449">
            <v>42185</v>
          </cell>
          <cell r="J4449" t="str">
            <v/>
          </cell>
          <cell r="K4449"/>
          <cell r="T4449" t="str">
            <v>0680 1400</v>
          </cell>
          <cell r="U4449" t="str">
            <v xml:space="preserve"> </v>
          </cell>
          <cell r="V4449" t="str">
            <v xml:space="preserve"> </v>
          </cell>
          <cell r="W4449">
            <v>0</v>
          </cell>
          <cell r="X4449">
            <v>0</v>
          </cell>
          <cell r="Y4449" t="str">
            <v>xx</v>
          </cell>
        </row>
        <row r="4450">
          <cell r="A4450" t="str">
            <v>0680  1422</v>
          </cell>
          <cell r="B4450" t="str">
            <v>SYSTEM CONTROL EQUIPMENT, RELOCATE, ADAPTIVE SIGNAL CONTROL SYSTEM- 170, CABINET EQUIPMENT</v>
          </cell>
          <cell r="C4450" t="str">
            <v>EA</v>
          </cell>
          <cell r="D4450" t="str">
            <v>11</v>
          </cell>
          <cell r="E4450" t="str">
            <v>T</v>
          </cell>
          <cell r="F4450" t="str">
            <v>Y</v>
          </cell>
          <cell r="G4450" t="str">
            <v/>
          </cell>
          <cell r="H4450">
            <v>41893</v>
          </cell>
          <cell r="I4450"/>
          <cell r="J4450" t="str">
            <v/>
          </cell>
          <cell r="K4450"/>
          <cell r="T4450" t="str">
            <v>0680 1422</v>
          </cell>
          <cell r="U4450">
            <v>884.4</v>
          </cell>
          <cell r="V4450">
            <v>884.4</v>
          </cell>
          <cell r="W4450">
            <v>0</v>
          </cell>
          <cell r="X4450">
            <v>1</v>
          </cell>
          <cell r="Y4450">
            <v>884.4</v>
          </cell>
        </row>
        <row r="4451">
          <cell r="A4451" t="str">
            <v>0680  1423</v>
          </cell>
          <cell r="B4451" t="str">
            <v>SYSTEM CONTROL EQUIPMENT, RELOCATE, ADAPTIVE SIGNAL CONTROL SYSTEM- 170, ABOVE GROUND EQUIPMENT</v>
          </cell>
          <cell r="C4451" t="str">
            <v>EA</v>
          </cell>
          <cell r="D4451" t="str">
            <v>11</v>
          </cell>
          <cell r="E4451" t="str">
            <v>T</v>
          </cell>
          <cell r="F4451" t="str">
            <v>Y</v>
          </cell>
          <cell r="G4451" t="str">
            <v/>
          </cell>
          <cell r="H4451">
            <v>41893</v>
          </cell>
          <cell r="I4451"/>
          <cell r="J4451" t="str">
            <v/>
          </cell>
          <cell r="K4451"/>
          <cell r="T4451" t="str">
            <v>0680 1423</v>
          </cell>
          <cell r="U4451">
            <v>530.64</v>
          </cell>
          <cell r="V4451">
            <v>530.64</v>
          </cell>
          <cell r="W4451">
            <v>0</v>
          </cell>
          <cell r="X4451">
            <v>1</v>
          </cell>
          <cell r="Y4451">
            <v>530.64</v>
          </cell>
        </row>
        <row r="4452">
          <cell r="A4452" t="str">
            <v>0680  1500</v>
          </cell>
          <cell r="B4452" t="str">
            <v>SYSTEM CONTROL EQUIPMENT, ADJUST/MODIFY COMPLETE SYSTEM</v>
          </cell>
          <cell r="C4452" t="str">
            <v>EA</v>
          </cell>
          <cell r="D4452" t="str">
            <v>11</v>
          </cell>
          <cell r="E4452" t="str">
            <v>P</v>
          </cell>
          <cell r="F4452" t="str">
            <v>Y</v>
          </cell>
          <cell r="G4452" t="str">
            <v/>
          </cell>
          <cell r="H4452">
            <v>43430</v>
          </cell>
          <cell r="I4452"/>
          <cell r="J4452" t="str">
            <v/>
          </cell>
          <cell r="K4452"/>
          <cell r="T4452" t="str">
            <v>0680 1500</v>
          </cell>
          <cell r="U4452" t="str">
            <v xml:space="preserve"> </v>
          </cell>
          <cell r="V4452" t="str">
            <v xml:space="preserve"> </v>
          </cell>
          <cell r="W4452">
            <v>0</v>
          </cell>
          <cell r="X4452">
            <v>0</v>
          </cell>
          <cell r="Y4452" t="str">
            <v>xx</v>
          </cell>
        </row>
        <row r="4453">
          <cell r="A4453" t="str">
            <v>0680  1600</v>
          </cell>
          <cell r="B4453" t="str">
            <v>SYSTEM CONTROL EQUIPMENT, REMOVE COMPLETE SYSTEM</v>
          </cell>
          <cell r="C4453" t="str">
            <v>EA</v>
          </cell>
          <cell r="D4453" t="str">
            <v>11</v>
          </cell>
          <cell r="E4453" t="str">
            <v>P</v>
          </cell>
          <cell r="F4453" t="str">
            <v>Y</v>
          </cell>
          <cell r="G4453" t="str">
            <v/>
          </cell>
          <cell r="H4453">
            <v>41878</v>
          </cell>
          <cell r="I4453"/>
          <cell r="J4453" t="str">
            <v/>
          </cell>
          <cell r="K4453"/>
          <cell r="T4453" t="str">
            <v>0680 1600</v>
          </cell>
          <cell r="U4453" t="str">
            <v xml:space="preserve"> </v>
          </cell>
          <cell r="V4453" t="str">
            <v xml:space="preserve"> </v>
          </cell>
          <cell r="W4453">
            <v>0</v>
          </cell>
          <cell r="X4453">
            <v>0</v>
          </cell>
          <cell r="Y4453" t="str">
            <v>xx</v>
          </cell>
        </row>
        <row r="4454">
          <cell r="A4454" t="str">
            <v>0680  1900</v>
          </cell>
          <cell r="B4454" t="str">
            <v>SYSTEM CONTROL EQUIPMENT, DIAG AND MISCELLANEOUS REPAIR</v>
          </cell>
          <cell r="C4454" t="str">
            <v>EA</v>
          </cell>
          <cell r="D4454" t="str">
            <v>11</v>
          </cell>
          <cell r="E4454" t="str">
            <v>P</v>
          </cell>
          <cell r="F4454" t="str">
            <v>Y</v>
          </cell>
          <cell r="G4454" t="str">
            <v/>
          </cell>
          <cell r="H4454">
            <v>41878</v>
          </cell>
          <cell r="I4454"/>
          <cell r="J4454" t="str">
            <v/>
          </cell>
          <cell r="K4454"/>
          <cell r="T4454" t="str">
            <v>0680 1900</v>
          </cell>
          <cell r="U4454" t="str">
            <v xml:space="preserve"> </v>
          </cell>
          <cell r="V4454" t="str">
            <v xml:space="preserve"> </v>
          </cell>
          <cell r="W4454">
            <v>0</v>
          </cell>
          <cell r="X4454">
            <v>0</v>
          </cell>
          <cell r="Y4454" t="str">
            <v>xx</v>
          </cell>
        </row>
        <row r="4455">
          <cell r="A4455" t="str">
            <v>0680106</v>
          </cell>
          <cell r="B4455" t="str">
            <v>SYSTEM CONTROL EQUIPMENT,F&amp;I, COMMUNICATION INTERFACE</v>
          </cell>
          <cell r="C4455" t="str">
            <v>EA</v>
          </cell>
          <cell r="D4455" t="str">
            <v>11</v>
          </cell>
          <cell r="E4455" t="str">
            <v>T</v>
          </cell>
          <cell r="F4455" t="str">
            <v>Y</v>
          </cell>
          <cell r="G4455" t="str">
            <v>*</v>
          </cell>
          <cell r="H4455">
            <v>41275</v>
          </cell>
          <cell r="I4455">
            <v>42004</v>
          </cell>
          <cell r="J4455" t="str">
            <v/>
          </cell>
          <cell r="K4455"/>
          <cell r="T4455" t="str">
            <v>0680106</v>
          </cell>
          <cell r="U4455" t="str">
            <v xml:space="preserve"> </v>
          </cell>
          <cell r="V4455" t="str">
            <v xml:space="preserve"> </v>
          </cell>
          <cell r="W4455">
            <v>0</v>
          </cell>
          <cell r="X4455">
            <v>0</v>
          </cell>
          <cell r="Y4455" t="str">
            <v>xx</v>
          </cell>
        </row>
        <row r="4456">
          <cell r="A4456" t="str">
            <v>0680111</v>
          </cell>
          <cell r="B4456" t="str">
            <v>SYSTEM CONTROL EQUIPMENT, FURNISH AND INSTALL  ROADSIDE MASTER</v>
          </cell>
          <cell r="C4456" t="str">
            <v>EA</v>
          </cell>
          <cell r="D4456" t="str">
            <v>11</v>
          </cell>
          <cell r="E4456" t="str">
            <v>T</v>
          </cell>
          <cell r="F4456" t="str">
            <v>Y</v>
          </cell>
          <cell r="G4456" t="str">
            <v>*</v>
          </cell>
          <cell r="H4456">
            <v>41275</v>
          </cell>
          <cell r="I4456">
            <v>41820</v>
          </cell>
          <cell r="J4456" t="str">
            <v/>
          </cell>
          <cell r="K4456"/>
          <cell r="T4456" t="str">
            <v>0680111</v>
          </cell>
          <cell r="U4456" t="str">
            <v xml:space="preserve"> </v>
          </cell>
          <cell r="V4456" t="str">
            <v xml:space="preserve"> </v>
          </cell>
          <cell r="W4456">
            <v>0</v>
          </cell>
          <cell r="X4456">
            <v>0</v>
          </cell>
          <cell r="Y4456" t="str">
            <v>xx</v>
          </cell>
        </row>
        <row r="4457">
          <cell r="A4457" t="str">
            <v>0680114</v>
          </cell>
          <cell r="B4457" t="str">
            <v>SYSTEM CONTROL EQUIPMENT,F&amp;I, MODEM CARD</v>
          </cell>
          <cell r="C4457" t="str">
            <v>EA</v>
          </cell>
          <cell r="D4457" t="str">
            <v>11</v>
          </cell>
          <cell r="E4457" t="str">
            <v>T</v>
          </cell>
          <cell r="F4457" t="str">
            <v>Y</v>
          </cell>
          <cell r="G4457" t="str">
            <v>*</v>
          </cell>
          <cell r="H4457">
            <v>41275</v>
          </cell>
          <cell r="I4457">
            <v>41820</v>
          </cell>
          <cell r="J4457" t="str">
            <v/>
          </cell>
          <cell r="K4457"/>
          <cell r="T4457" t="str">
            <v>0680114</v>
          </cell>
          <cell r="U4457" t="str">
            <v xml:space="preserve"> </v>
          </cell>
          <cell r="V4457" t="str">
            <v xml:space="preserve"> </v>
          </cell>
          <cell r="W4457">
            <v>0</v>
          </cell>
          <cell r="X4457">
            <v>0</v>
          </cell>
          <cell r="Y4457" t="str">
            <v>xx</v>
          </cell>
        </row>
        <row r="4458">
          <cell r="A4458" t="str">
            <v>0680115</v>
          </cell>
          <cell r="B4458" t="str">
            <v>SYSTEM CONTROL EQUIPMENT, F&amp;I, AUTODIAL / ANSWER EXT COMM MODEM</v>
          </cell>
          <cell r="C4458" t="str">
            <v>EA</v>
          </cell>
          <cell r="D4458" t="str">
            <v>11</v>
          </cell>
          <cell r="E4458" t="str">
            <v>T</v>
          </cell>
          <cell r="F4458" t="str">
            <v>Y</v>
          </cell>
          <cell r="G4458" t="str">
            <v>*</v>
          </cell>
          <cell r="H4458">
            <v>41275</v>
          </cell>
          <cell r="I4458">
            <v>42004</v>
          </cell>
          <cell r="J4458" t="str">
            <v/>
          </cell>
          <cell r="K4458"/>
          <cell r="T4458" t="str">
            <v>0680115</v>
          </cell>
          <cell r="U4458" t="str">
            <v xml:space="preserve"> </v>
          </cell>
          <cell r="V4458" t="str">
            <v xml:space="preserve"> </v>
          </cell>
          <cell r="W4458">
            <v>0</v>
          </cell>
          <cell r="X4458">
            <v>0</v>
          </cell>
          <cell r="Y4458" t="str">
            <v>xx</v>
          </cell>
        </row>
        <row r="4459">
          <cell r="A4459" t="str">
            <v>0680116</v>
          </cell>
          <cell r="B4459" t="str">
            <v>SYSTEM CONTROL EQUIPMENT,F&amp;I, FIBER OPTIC, FSK MODEM</v>
          </cell>
          <cell r="C4459" t="str">
            <v>EA</v>
          </cell>
          <cell r="D4459" t="str">
            <v>11</v>
          </cell>
          <cell r="E4459" t="str">
            <v>T</v>
          </cell>
          <cell r="F4459" t="str">
            <v>Y</v>
          </cell>
          <cell r="G4459" t="str">
            <v>*</v>
          </cell>
          <cell r="H4459">
            <v>41275</v>
          </cell>
          <cell r="I4459">
            <v>42004</v>
          </cell>
          <cell r="J4459" t="str">
            <v/>
          </cell>
          <cell r="K4459"/>
          <cell r="T4459" t="str">
            <v>0680116</v>
          </cell>
          <cell r="U4459" t="str">
            <v xml:space="preserve"> </v>
          </cell>
          <cell r="V4459" t="str">
            <v xml:space="preserve"> </v>
          </cell>
          <cell r="W4459">
            <v>0</v>
          </cell>
          <cell r="X4459">
            <v>0</v>
          </cell>
          <cell r="Y4459" t="str">
            <v>xx</v>
          </cell>
        </row>
        <row r="4460">
          <cell r="A4460" t="str">
            <v>0680117</v>
          </cell>
          <cell r="B4460" t="str">
            <v>SYSTEM CONTROL EQUIPMENT,F&amp;I,  ADAPTIVE SIGNAL CONTROL</v>
          </cell>
          <cell r="C4460" t="str">
            <v>EA</v>
          </cell>
          <cell r="D4460" t="str">
            <v>11</v>
          </cell>
          <cell r="E4460" t="str">
            <v>T</v>
          </cell>
          <cell r="F4460" t="str">
            <v>Y</v>
          </cell>
          <cell r="G4460" t="str">
            <v>*</v>
          </cell>
          <cell r="H4460">
            <v>41618</v>
          </cell>
          <cell r="I4460">
            <v>42004</v>
          </cell>
          <cell r="J4460" t="str">
            <v/>
          </cell>
          <cell r="K4460"/>
          <cell r="T4460" t="str">
            <v>0680117</v>
          </cell>
          <cell r="U4460" t="str">
            <v xml:space="preserve"> </v>
          </cell>
          <cell r="V4460" t="str">
            <v xml:space="preserve"> </v>
          </cell>
          <cell r="W4460">
            <v>0</v>
          </cell>
          <cell r="X4460">
            <v>0</v>
          </cell>
          <cell r="Y4460" t="str">
            <v>xx</v>
          </cell>
        </row>
        <row r="4461">
          <cell r="A4461" t="str">
            <v>0680316</v>
          </cell>
          <cell r="B4461" t="str">
            <v>SYSTEM CONTROL EQUIPMENT,INSTALL, FIBER OPTIC, FSK MODEM</v>
          </cell>
          <cell r="C4461" t="str">
            <v>EA</v>
          </cell>
          <cell r="D4461" t="str">
            <v>11</v>
          </cell>
          <cell r="E4461" t="str">
            <v>T</v>
          </cell>
          <cell r="F4461" t="str">
            <v>Y</v>
          </cell>
          <cell r="G4461" t="str">
            <v>*</v>
          </cell>
          <cell r="H4461">
            <v>41821</v>
          </cell>
          <cell r="I4461">
            <v>42004</v>
          </cell>
          <cell r="J4461" t="str">
            <v/>
          </cell>
          <cell r="K4461"/>
          <cell r="T4461" t="str">
            <v>0680316</v>
          </cell>
          <cell r="U4461" t="str">
            <v xml:space="preserve"> </v>
          </cell>
          <cell r="V4461" t="str">
            <v xml:space="preserve"> </v>
          </cell>
          <cell r="W4461">
            <v>0</v>
          </cell>
          <cell r="X4461">
            <v>0</v>
          </cell>
          <cell r="Y4461" t="str">
            <v>xx</v>
          </cell>
        </row>
        <row r="4462">
          <cell r="A4462" t="str">
            <v>0681104</v>
          </cell>
          <cell r="B4462" t="str">
            <v>SYSTEM SOFTWARE, F&amp;I, DATA BASE</v>
          </cell>
          <cell r="C4462" t="str">
            <v>LS</v>
          </cell>
          <cell r="D4462" t="str">
            <v>11</v>
          </cell>
          <cell r="E4462" t="str">
            <v>T</v>
          </cell>
          <cell r="F4462" t="str">
            <v>N</v>
          </cell>
          <cell r="G4462" t="str">
            <v>*</v>
          </cell>
          <cell r="H4462">
            <v>41275</v>
          </cell>
          <cell r="I4462">
            <v>41820</v>
          </cell>
          <cell r="J4462" t="str">
            <v/>
          </cell>
          <cell r="K4462"/>
          <cell r="T4462" t="str">
            <v>0681104</v>
          </cell>
          <cell r="U4462" t="str">
            <v xml:space="preserve"> </v>
          </cell>
          <cell r="V4462" t="str">
            <v xml:space="preserve"> </v>
          </cell>
          <cell r="W4462">
            <v>0</v>
          </cell>
          <cell r="X4462">
            <v>0</v>
          </cell>
          <cell r="Y4462" t="str">
            <v>xx</v>
          </cell>
        </row>
        <row r="4463">
          <cell r="A4463" t="str">
            <v>0682  1 11</v>
          </cell>
          <cell r="B4463" t="str">
            <v>ITS CCTV  CAMERA, F&amp;I, DOME ENCLOSURE - PRESSURIZED</v>
          </cell>
          <cell r="C4463" t="str">
            <v>EA</v>
          </cell>
          <cell r="D4463" t="str">
            <v>11B</v>
          </cell>
          <cell r="E4463"/>
          <cell r="F4463" t="str">
            <v>Y</v>
          </cell>
          <cell r="G4463" t="str">
            <v>*</v>
          </cell>
          <cell r="H4463">
            <v>41509</v>
          </cell>
          <cell r="I4463">
            <v>42185</v>
          </cell>
          <cell r="J4463" t="str">
            <v/>
          </cell>
          <cell r="K4463"/>
          <cell r="T4463" t="str">
            <v>0682 1 11</v>
          </cell>
          <cell r="U4463" t="str">
            <v xml:space="preserve"> </v>
          </cell>
          <cell r="V4463" t="str">
            <v xml:space="preserve"> </v>
          </cell>
          <cell r="W4463">
            <v>0</v>
          </cell>
          <cell r="X4463">
            <v>0</v>
          </cell>
          <cell r="Y4463" t="str">
            <v>xx</v>
          </cell>
        </row>
        <row r="4464">
          <cell r="A4464" t="str">
            <v>0682  1 12</v>
          </cell>
          <cell r="B4464" t="str">
            <v>ITS CCTV  CAMERA, F&amp;I, EXTERNAL POSITIONER - PRESSURIZED</v>
          </cell>
          <cell r="C4464" t="str">
            <v>EA</v>
          </cell>
          <cell r="D4464" t="str">
            <v>11B</v>
          </cell>
          <cell r="E4464" t="str">
            <v xml:space="preserve"> </v>
          </cell>
          <cell r="F4464" t="str">
            <v>Y</v>
          </cell>
          <cell r="G4464" t="str">
            <v>*</v>
          </cell>
          <cell r="H4464">
            <v>41509</v>
          </cell>
          <cell r="I4464">
            <v>42185</v>
          </cell>
          <cell r="J4464" t="str">
            <v/>
          </cell>
          <cell r="K4464"/>
          <cell r="T4464" t="str">
            <v>0682 1 12</v>
          </cell>
          <cell r="U4464" t="str">
            <v xml:space="preserve"> </v>
          </cell>
          <cell r="V4464" t="str">
            <v xml:space="preserve"> </v>
          </cell>
          <cell r="W4464">
            <v>0</v>
          </cell>
          <cell r="X4464">
            <v>0</v>
          </cell>
          <cell r="Y4464" t="str">
            <v>xx</v>
          </cell>
        </row>
        <row r="4465">
          <cell r="A4465" t="str">
            <v>0682  1 13</v>
          </cell>
          <cell r="B4465" t="str">
            <v>ITS CCTV CAMERA, F&amp;I, DOME ENCLOSURE - NON PRESSURIZED</v>
          </cell>
          <cell r="C4465" t="str">
            <v>EA</v>
          </cell>
          <cell r="D4465" t="str">
            <v>11B</v>
          </cell>
          <cell r="E4465"/>
          <cell r="F4465" t="str">
            <v>Y</v>
          </cell>
          <cell r="G4465" t="str">
            <v>*</v>
          </cell>
          <cell r="H4465">
            <v>41509</v>
          </cell>
          <cell r="I4465">
            <v>42185</v>
          </cell>
          <cell r="J4465" t="str">
            <v/>
          </cell>
          <cell r="K4465"/>
          <cell r="T4465" t="str">
            <v>0682 1 13</v>
          </cell>
          <cell r="U4465" t="str">
            <v xml:space="preserve"> </v>
          </cell>
          <cell r="V4465" t="str">
            <v xml:space="preserve"> </v>
          </cell>
          <cell r="W4465">
            <v>0</v>
          </cell>
          <cell r="X4465">
            <v>0</v>
          </cell>
          <cell r="Y4465" t="str">
            <v>xx</v>
          </cell>
        </row>
        <row r="4466">
          <cell r="A4466" t="str">
            <v>0682  1 14</v>
          </cell>
          <cell r="B4466" t="str">
            <v>ITS CCTV  CAMERA, F&amp;I, EXTERNAL POSITIONER , NON-PRESSURIZED</v>
          </cell>
          <cell r="C4466" t="str">
            <v>EA</v>
          </cell>
          <cell r="D4466" t="str">
            <v>11B</v>
          </cell>
          <cell r="E4466" t="str">
            <v xml:space="preserve"> </v>
          </cell>
          <cell r="F4466" t="str">
            <v>Y</v>
          </cell>
          <cell r="G4466" t="str">
            <v>*</v>
          </cell>
          <cell r="H4466">
            <v>41509</v>
          </cell>
          <cell r="I4466">
            <v>42185</v>
          </cell>
          <cell r="J4466" t="str">
            <v/>
          </cell>
          <cell r="K4466"/>
          <cell r="T4466" t="str">
            <v>0682 1 14</v>
          </cell>
          <cell r="U4466" t="str">
            <v xml:space="preserve"> </v>
          </cell>
          <cell r="V4466" t="str">
            <v xml:space="preserve"> </v>
          </cell>
          <cell r="W4466">
            <v>0</v>
          </cell>
          <cell r="X4466">
            <v>0</v>
          </cell>
          <cell r="Y4466" t="str">
            <v>xx</v>
          </cell>
        </row>
        <row r="4467">
          <cell r="A4467" t="str">
            <v>0682  1 30</v>
          </cell>
          <cell r="B4467" t="str">
            <v>ITS CCTV  CAMERA, INSTALL</v>
          </cell>
          <cell r="C4467" t="str">
            <v>EA</v>
          </cell>
          <cell r="D4467" t="str">
            <v>11B</v>
          </cell>
          <cell r="E4467"/>
          <cell r="F4467" t="str">
            <v>Y</v>
          </cell>
          <cell r="G4467" t="str">
            <v>*</v>
          </cell>
          <cell r="H4467">
            <v>41509</v>
          </cell>
          <cell r="I4467">
            <v>42185</v>
          </cell>
          <cell r="J4467" t="str">
            <v/>
          </cell>
          <cell r="K4467"/>
          <cell r="T4467" t="str">
            <v>0682 1 30</v>
          </cell>
          <cell r="U4467" t="str">
            <v xml:space="preserve"> </v>
          </cell>
          <cell r="V4467" t="str">
            <v xml:space="preserve"> </v>
          </cell>
          <cell r="W4467">
            <v>0</v>
          </cell>
          <cell r="X4467">
            <v>0</v>
          </cell>
          <cell r="Y4467" t="str">
            <v>xx</v>
          </cell>
        </row>
        <row r="4468">
          <cell r="A4468" t="str">
            <v>0682  1 40</v>
          </cell>
          <cell r="B4468" t="str">
            <v>ITS CCTV  CAMERA, RELOCATE</v>
          </cell>
          <cell r="C4468" t="str">
            <v>EA</v>
          </cell>
          <cell r="D4468" t="str">
            <v>11B</v>
          </cell>
          <cell r="E4468"/>
          <cell r="F4468" t="str">
            <v>Y</v>
          </cell>
          <cell r="G4468" t="str">
            <v>*</v>
          </cell>
          <cell r="H4468">
            <v>41509</v>
          </cell>
          <cell r="I4468">
            <v>42185</v>
          </cell>
          <cell r="J4468" t="str">
            <v/>
          </cell>
          <cell r="K4468"/>
          <cell r="T4468" t="str">
            <v>0682 1 40</v>
          </cell>
          <cell r="U4468" t="str">
            <v xml:space="preserve"> </v>
          </cell>
          <cell r="V4468" t="str">
            <v xml:space="preserve"> </v>
          </cell>
          <cell r="W4468">
            <v>0</v>
          </cell>
          <cell r="X4468">
            <v>0</v>
          </cell>
          <cell r="Y4468" t="str">
            <v>xx</v>
          </cell>
        </row>
        <row r="4469">
          <cell r="A4469" t="str">
            <v>0682  1 50</v>
          </cell>
          <cell r="B4469" t="str">
            <v>ITS CCTV  CAMERA, ADJUST/MODIFY</v>
          </cell>
          <cell r="C4469" t="str">
            <v>EA</v>
          </cell>
          <cell r="D4469" t="str">
            <v>11B</v>
          </cell>
          <cell r="E4469" t="str">
            <v xml:space="preserve"> </v>
          </cell>
          <cell r="F4469" t="str">
            <v>Y</v>
          </cell>
          <cell r="G4469" t="str">
            <v>*</v>
          </cell>
          <cell r="H4469">
            <v>41509</v>
          </cell>
          <cell r="I4469">
            <v>42185</v>
          </cell>
          <cell r="J4469" t="str">
            <v/>
          </cell>
          <cell r="K4469"/>
          <cell r="T4469" t="str">
            <v>0682 1 50</v>
          </cell>
          <cell r="U4469" t="str">
            <v xml:space="preserve"> </v>
          </cell>
          <cell r="V4469" t="str">
            <v xml:space="preserve"> </v>
          </cell>
          <cell r="W4469">
            <v>0</v>
          </cell>
          <cell r="X4469">
            <v>0</v>
          </cell>
          <cell r="Y4469" t="str">
            <v>xx</v>
          </cell>
        </row>
        <row r="4470">
          <cell r="A4470" t="str">
            <v>0682  1 60</v>
          </cell>
          <cell r="B4470" t="str">
            <v>ITS CCTV  CAMERA,, REMOVE &amp; DISPOSAL</v>
          </cell>
          <cell r="C4470" t="str">
            <v>EA</v>
          </cell>
          <cell r="D4470" t="str">
            <v>11B</v>
          </cell>
          <cell r="E4470"/>
          <cell r="F4470" t="str">
            <v>Y</v>
          </cell>
          <cell r="G4470" t="str">
            <v>*</v>
          </cell>
          <cell r="H4470">
            <v>41509</v>
          </cell>
          <cell r="I4470">
            <v>42185</v>
          </cell>
          <cell r="J4470" t="str">
            <v/>
          </cell>
          <cell r="K4470"/>
          <cell r="T4470" t="str">
            <v>0682 1 60</v>
          </cell>
          <cell r="U4470" t="str">
            <v xml:space="preserve"> </v>
          </cell>
          <cell r="V4470" t="str">
            <v xml:space="preserve"> </v>
          </cell>
          <cell r="W4470">
            <v>0</v>
          </cell>
          <cell r="X4470">
            <v>0</v>
          </cell>
          <cell r="Y4470" t="str">
            <v>xx</v>
          </cell>
        </row>
        <row r="4471">
          <cell r="A4471" t="str">
            <v>0682  1 70</v>
          </cell>
          <cell r="B4471" t="str">
            <v>ITS CCTV  CAMERA,  REM0VE &amp; STOCKPILE</v>
          </cell>
          <cell r="C4471" t="str">
            <v>EA</v>
          </cell>
          <cell r="D4471" t="str">
            <v>11B</v>
          </cell>
          <cell r="E4471"/>
          <cell r="F4471" t="str">
            <v>Y</v>
          </cell>
          <cell r="G4471" t="str">
            <v>*</v>
          </cell>
          <cell r="H4471">
            <v>41509</v>
          </cell>
          <cell r="I4471">
            <v>42185</v>
          </cell>
          <cell r="J4471" t="str">
            <v/>
          </cell>
          <cell r="K4471"/>
          <cell r="T4471" t="str">
            <v>0682 1 70</v>
          </cell>
          <cell r="U4471" t="str">
            <v xml:space="preserve"> </v>
          </cell>
          <cell r="V4471" t="str">
            <v xml:space="preserve"> </v>
          </cell>
          <cell r="W4471">
            <v>0</v>
          </cell>
          <cell r="X4471">
            <v>0</v>
          </cell>
          <cell r="Y4471" t="str">
            <v>xx</v>
          </cell>
        </row>
        <row r="4472">
          <cell r="A4472" t="str">
            <v>0682  1 80</v>
          </cell>
          <cell r="B4472" t="str">
            <v>ITS CCTV  CAMERA,  PREVENTATIVE MAINTENANCE</v>
          </cell>
          <cell r="C4472" t="str">
            <v>EA</v>
          </cell>
          <cell r="D4472" t="str">
            <v>11B</v>
          </cell>
          <cell r="E4472" t="str">
            <v xml:space="preserve"> </v>
          </cell>
          <cell r="F4472" t="str">
            <v>Y</v>
          </cell>
          <cell r="G4472" t="str">
            <v>*</v>
          </cell>
          <cell r="H4472">
            <v>41733</v>
          </cell>
          <cell r="I4472">
            <v>42185</v>
          </cell>
          <cell r="J4472" t="str">
            <v/>
          </cell>
          <cell r="K4472"/>
          <cell r="T4472" t="str">
            <v>0682 1 80</v>
          </cell>
          <cell r="U4472" t="str">
            <v xml:space="preserve"> </v>
          </cell>
          <cell r="V4472" t="str">
            <v xml:space="preserve"> </v>
          </cell>
          <cell r="W4472">
            <v>0</v>
          </cell>
          <cell r="X4472">
            <v>0</v>
          </cell>
          <cell r="Y4472" t="str">
            <v>xx</v>
          </cell>
        </row>
        <row r="4473">
          <cell r="A4473" t="str">
            <v>0682  1 90</v>
          </cell>
          <cell r="B4473" t="str">
            <v>ITS CCTV  CAMERA,  DIAGNOSTIC AND MISCELLANEOUS REPAIR</v>
          </cell>
          <cell r="C4473" t="str">
            <v>EA</v>
          </cell>
          <cell r="D4473" t="str">
            <v>11B</v>
          </cell>
          <cell r="E4473" t="str">
            <v xml:space="preserve"> </v>
          </cell>
          <cell r="F4473" t="str">
            <v>Y</v>
          </cell>
          <cell r="G4473" t="str">
            <v>*</v>
          </cell>
          <cell r="H4473">
            <v>41733</v>
          </cell>
          <cell r="I4473">
            <v>42185</v>
          </cell>
          <cell r="J4473" t="str">
            <v/>
          </cell>
          <cell r="K4473"/>
          <cell r="T4473" t="str">
            <v>0682 1 90</v>
          </cell>
          <cell r="U4473" t="str">
            <v xml:space="preserve"> </v>
          </cell>
          <cell r="V4473" t="str">
            <v xml:space="preserve"> </v>
          </cell>
          <cell r="W4473">
            <v>0</v>
          </cell>
          <cell r="X4473">
            <v>0</v>
          </cell>
          <cell r="Y4473" t="str">
            <v>xx</v>
          </cell>
        </row>
        <row r="4474">
          <cell r="A4474" t="str">
            <v>0682  1101</v>
          </cell>
          <cell r="B4474" t="str">
            <v>ITS CCTV  CAMERA, F&amp;I, CAMERA SURGE SUPPRESSION</v>
          </cell>
          <cell r="C4474" t="str">
            <v>EA</v>
          </cell>
          <cell r="D4474" t="str">
            <v>11B</v>
          </cell>
          <cell r="E4474" t="str">
            <v xml:space="preserve"> </v>
          </cell>
          <cell r="F4474" t="str">
            <v>Y</v>
          </cell>
          <cell r="G4474" t="str">
            <v>*</v>
          </cell>
          <cell r="H4474">
            <v>42508</v>
          </cell>
          <cell r="I4474">
            <v>42551</v>
          </cell>
          <cell r="J4474" t="str">
            <v/>
          </cell>
          <cell r="K4474"/>
          <cell r="T4474" t="str">
            <v>0682 1101</v>
          </cell>
          <cell r="U4474" t="str">
            <v xml:space="preserve"> </v>
          </cell>
          <cell r="V4474" t="str">
            <v xml:space="preserve"> </v>
          </cell>
          <cell r="W4474">
            <v>0</v>
          </cell>
          <cell r="X4474">
            <v>0</v>
          </cell>
          <cell r="Y4474" t="str">
            <v>xx</v>
          </cell>
        </row>
        <row r="4475">
          <cell r="A4475" t="str">
            <v>0682  1102</v>
          </cell>
          <cell r="B4475" t="str">
            <v>ITS CCTV  CAMERA, F&amp;I, CAMERA POWER SUPPLY</v>
          </cell>
          <cell r="C4475" t="str">
            <v>EA</v>
          </cell>
          <cell r="D4475" t="str">
            <v>11B</v>
          </cell>
          <cell r="E4475" t="str">
            <v xml:space="preserve"> </v>
          </cell>
          <cell r="F4475" t="str">
            <v>Y</v>
          </cell>
          <cell r="G4475" t="str">
            <v>*</v>
          </cell>
          <cell r="H4475">
            <v>42508</v>
          </cell>
          <cell r="I4475">
            <v>42551</v>
          </cell>
          <cell r="J4475" t="str">
            <v/>
          </cell>
          <cell r="K4475"/>
          <cell r="T4475" t="str">
            <v>0682 1102</v>
          </cell>
          <cell r="U4475" t="str">
            <v xml:space="preserve"> </v>
          </cell>
          <cell r="V4475" t="str">
            <v xml:space="preserve"> </v>
          </cell>
          <cell r="W4475">
            <v>0</v>
          </cell>
          <cell r="X4475">
            <v>0</v>
          </cell>
          <cell r="Y4475" t="str">
            <v>xx</v>
          </cell>
        </row>
        <row r="4476">
          <cell r="A4476" t="str">
            <v>0682  1111</v>
          </cell>
          <cell r="B4476" t="str">
            <v>ITS CCTV  CAMERA, F&amp;I, DOME ENCLOSURE - PRESSURIZED,  IP, ANALOG- STANDARD DEFINITION</v>
          </cell>
          <cell r="C4476" t="str">
            <v>EA</v>
          </cell>
          <cell r="D4476" t="str">
            <v>11B</v>
          </cell>
          <cell r="E4476"/>
          <cell r="F4476" t="str">
            <v>Y</v>
          </cell>
          <cell r="G4476" t="str">
            <v/>
          </cell>
          <cell r="H4476">
            <v>42034</v>
          </cell>
          <cell r="I4476"/>
          <cell r="J4476" t="str">
            <v/>
          </cell>
          <cell r="K4476"/>
          <cell r="T4476" t="str">
            <v>0682 1111</v>
          </cell>
          <cell r="U4476" t="str">
            <v xml:space="preserve"> </v>
          </cell>
          <cell r="V4476">
            <v>8611.11</v>
          </cell>
          <cell r="W4476">
            <v>0</v>
          </cell>
          <cell r="X4476">
            <v>1</v>
          </cell>
          <cell r="Y4476">
            <v>8611.11</v>
          </cell>
        </row>
        <row r="4477">
          <cell r="A4477" t="str">
            <v>0682  1112</v>
          </cell>
          <cell r="B4477" t="str">
            <v>ITS CCTV  CAMERA, F&amp;I, DOME ENCLOSURE - PRESSURIZED,  IP, STANDARD DEFINITION</v>
          </cell>
          <cell r="C4477" t="str">
            <v>EA</v>
          </cell>
          <cell r="D4477" t="str">
            <v>11B</v>
          </cell>
          <cell r="E4477"/>
          <cell r="F4477" t="str">
            <v>Y</v>
          </cell>
          <cell r="G4477" t="str">
            <v/>
          </cell>
          <cell r="H4477">
            <v>42016</v>
          </cell>
          <cell r="I4477"/>
          <cell r="J4477" t="str">
            <v/>
          </cell>
          <cell r="K4477"/>
          <cell r="T4477" t="str">
            <v>0682 1112</v>
          </cell>
          <cell r="U4477">
            <v>6677.78</v>
          </cell>
          <cell r="V4477">
            <v>6677.78</v>
          </cell>
          <cell r="W4477">
            <v>0</v>
          </cell>
          <cell r="X4477">
            <v>1</v>
          </cell>
          <cell r="Y4477">
            <v>6677.78</v>
          </cell>
        </row>
        <row r="4478">
          <cell r="A4478" t="str">
            <v>0682  1113</v>
          </cell>
          <cell r="B4478" t="str">
            <v>ITS CCTV  CAMERA, F&amp;I, DOME PTZ ENCLOSURE - PRESSURIZED, IP, HIGH DEFINITION</v>
          </cell>
          <cell r="C4478" t="str">
            <v>EA</v>
          </cell>
          <cell r="D4478" t="str">
            <v>11B</v>
          </cell>
          <cell r="E4478"/>
          <cell r="F4478" t="str">
            <v>Y</v>
          </cell>
          <cell r="G4478" t="str">
            <v/>
          </cell>
          <cell r="H4478">
            <v>42058</v>
          </cell>
          <cell r="I4478"/>
          <cell r="J4478" t="str">
            <v/>
          </cell>
          <cell r="K4478"/>
          <cell r="T4478" t="str">
            <v>0682 1113</v>
          </cell>
          <cell r="U4478">
            <v>4793.2700000000004</v>
          </cell>
          <cell r="V4478">
            <v>5417.23</v>
          </cell>
          <cell r="W4478">
            <v>0</v>
          </cell>
          <cell r="X4478">
            <v>1.1301741817172826</v>
          </cell>
          <cell r="Y4478">
            <v>5417.23</v>
          </cell>
        </row>
        <row r="4479">
          <cell r="A4479" t="str">
            <v>0682  1114</v>
          </cell>
          <cell r="B4479" t="str">
            <v>ITS CCTV  CAMERA, F&amp;I, DOME PTZ ENCLOSURE - PRESSURIZED, IP, THERMAL HYBRID</v>
          </cell>
          <cell r="C4479" t="str">
            <v>EA</v>
          </cell>
          <cell r="D4479" t="str">
            <v>11B</v>
          </cell>
          <cell r="E4479" t="str">
            <v xml:space="preserve"> </v>
          </cell>
          <cell r="F4479" t="str">
            <v>Y</v>
          </cell>
          <cell r="G4479" t="str">
            <v/>
          </cell>
          <cell r="H4479">
            <v>42545</v>
          </cell>
          <cell r="I4479"/>
          <cell r="J4479" t="str">
            <v/>
          </cell>
          <cell r="K4479"/>
          <cell r="T4479" t="str">
            <v>0682 1114</v>
          </cell>
          <cell r="U4479" t="str">
            <v xml:space="preserve"> </v>
          </cell>
          <cell r="V4479" t="str">
            <v xml:space="preserve"> </v>
          </cell>
          <cell r="W4479">
            <v>0</v>
          </cell>
          <cell r="X4479">
            <v>0</v>
          </cell>
          <cell r="Y4479" t="str">
            <v>xx</v>
          </cell>
        </row>
        <row r="4480">
          <cell r="A4480" t="str">
            <v>0682  1131</v>
          </cell>
          <cell r="B4480" t="str">
            <v>ITS CCTV  CAMERA, F&amp;I, DOME ENCLOSURE, NON-PRESSURIZED,  IP, ANALOG- STANDARD DEFINITION</v>
          </cell>
          <cell r="C4480" t="str">
            <v>EA</v>
          </cell>
          <cell r="D4480" t="str">
            <v>11B</v>
          </cell>
          <cell r="E4480" t="str">
            <v xml:space="preserve"> </v>
          </cell>
          <cell r="F4480" t="str">
            <v>Y</v>
          </cell>
          <cell r="G4480" t="str">
            <v/>
          </cell>
          <cell r="H4480">
            <v>43215</v>
          </cell>
          <cell r="I4480"/>
          <cell r="J4480" t="str">
            <v/>
          </cell>
          <cell r="K4480"/>
          <cell r="T4480" t="str">
            <v>0682 1131</v>
          </cell>
          <cell r="U4480" t="str">
            <v xml:space="preserve"> </v>
          </cell>
          <cell r="V4480" t="str">
            <v xml:space="preserve"> </v>
          </cell>
          <cell r="W4480">
            <v>0</v>
          </cell>
          <cell r="X4480">
            <v>0</v>
          </cell>
          <cell r="Y4480" t="str">
            <v>xx</v>
          </cell>
        </row>
        <row r="4481">
          <cell r="A4481" t="str">
            <v>0682  1132</v>
          </cell>
          <cell r="B4481" t="str">
            <v>ITS CCTV  CAMERA, F&amp;I, DOME PTZ - NON-PRESSURIZED,  IP, STANDARD DEFINITION</v>
          </cell>
          <cell r="C4481" t="str">
            <v>EA</v>
          </cell>
          <cell r="D4481" t="str">
            <v>11B</v>
          </cell>
          <cell r="E4481" t="str">
            <v xml:space="preserve"> </v>
          </cell>
          <cell r="F4481" t="str">
            <v>Y</v>
          </cell>
          <cell r="G4481" t="str">
            <v/>
          </cell>
          <cell r="H4481">
            <v>42501</v>
          </cell>
          <cell r="I4481"/>
          <cell r="J4481" t="str">
            <v/>
          </cell>
          <cell r="K4481"/>
          <cell r="T4481" t="str">
            <v>0682 1132</v>
          </cell>
          <cell r="U4481" t="str">
            <v xml:space="preserve"> </v>
          </cell>
          <cell r="V4481" t="str">
            <v xml:space="preserve"> </v>
          </cell>
          <cell r="W4481">
            <v>0</v>
          </cell>
          <cell r="X4481">
            <v>0</v>
          </cell>
          <cell r="Y4481" t="str">
            <v>xx</v>
          </cell>
        </row>
        <row r="4482">
          <cell r="A4482" t="str">
            <v>0682  1133</v>
          </cell>
          <cell r="B4482" t="str">
            <v>ITS CCTV  CAMERA, F&amp;I, DOME ENCLOSURE - NON-PRESSURIZED, IP, HIGH DEFINITION</v>
          </cell>
          <cell r="C4482" t="str">
            <v>EA</v>
          </cell>
          <cell r="D4482" t="str">
            <v>11B</v>
          </cell>
          <cell r="E4482"/>
          <cell r="F4482" t="str">
            <v>Y</v>
          </cell>
          <cell r="G4482" t="str">
            <v/>
          </cell>
          <cell r="H4482">
            <v>42016</v>
          </cell>
          <cell r="I4482"/>
          <cell r="J4482" t="str">
            <v/>
          </cell>
          <cell r="K4482"/>
          <cell r="T4482" t="str">
            <v>0682 1133</v>
          </cell>
          <cell r="U4482">
            <v>6116.86</v>
          </cell>
          <cell r="V4482">
            <v>6846.29</v>
          </cell>
          <cell r="W4482">
            <v>0</v>
          </cell>
          <cell r="X4482">
            <v>1.1192490918543174</v>
          </cell>
          <cell r="Y4482">
            <v>6846.29</v>
          </cell>
        </row>
        <row r="4483">
          <cell r="A4483" t="str">
            <v>0682  1143</v>
          </cell>
          <cell r="B4483" t="str">
            <v>ITS CCTV CAMERA, F&amp;I, EXTERNAL POSITIONER PTZ- NON-PRESSURIZED, IP, HIGH DEFINITION</v>
          </cell>
          <cell r="C4483" t="str">
            <v>EA</v>
          </cell>
          <cell r="D4483" t="str">
            <v>11B</v>
          </cell>
          <cell r="E4483" t="str">
            <v xml:space="preserve"> </v>
          </cell>
          <cell r="F4483" t="str">
            <v>Y</v>
          </cell>
          <cell r="G4483" t="str">
            <v/>
          </cell>
          <cell r="H4483">
            <v>42311</v>
          </cell>
          <cell r="I4483"/>
          <cell r="J4483" t="str">
            <v/>
          </cell>
          <cell r="K4483"/>
          <cell r="T4483" t="str">
            <v>0682 1143</v>
          </cell>
          <cell r="U4483" t="str">
            <v xml:space="preserve"> </v>
          </cell>
          <cell r="V4483" t="str">
            <v xml:space="preserve"> </v>
          </cell>
          <cell r="W4483">
            <v>0</v>
          </cell>
          <cell r="X4483">
            <v>0</v>
          </cell>
          <cell r="Y4483" t="str">
            <v>xx</v>
          </cell>
        </row>
        <row r="4484">
          <cell r="A4484" t="str">
            <v>0682  1153</v>
          </cell>
          <cell r="B4484" t="str">
            <v>ITS CCTV CAMERA, F&amp;I, STATIONARY, IP, HIGH DEFINITION</v>
          </cell>
          <cell r="C4484" t="str">
            <v>EA</v>
          </cell>
          <cell r="D4484" t="str">
            <v>11B</v>
          </cell>
          <cell r="E4484" t="str">
            <v xml:space="preserve"> </v>
          </cell>
          <cell r="F4484" t="str">
            <v>Y</v>
          </cell>
          <cell r="G4484" t="str">
            <v/>
          </cell>
          <cell r="H4484">
            <v>42373</v>
          </cell>
          <cell r="I4484"/>
          <cell r="J4484" t="str">
            <v/>
          </cell>
          <cell r="K4484"/>
          <cell r="T4484" t="str">
            <v>0682 1153</v>
          </cell>
          <cell r="U4484" t="str">
            <v xml:space="preserve"> </v>
          </cell>
          <cell r="V4484" t="str">
            <v xml:space="preserve"> </v>
          </cell>
          <cell r="W4484">
            <v>0</v>
          </cell>
          <cell r="X4484">
            <v>0</v>
          </cell>
          <cell r="Y4484" t="str">
            <v>xx</v>
          </cell>
        </row>
        <row r="4485">
          <cell r="A4485" t="str">
            <v>0682  1154</v>
          </cell>
          <cell r="B4485" t="str">
            <v>ITS CCTV CAMERA, F&amp;I, STATIONARY, IP, THERMAL HYBRID</v>
          </cell>
          <cell r="C4485" t="str">
            <v>EA</v>
          </cell>
          <cell r="D4485" t="str">
            <v>11B</v>
          </cell>
          <cell r="E4485" t="str">
            <v>A</v>
          </cell>
          <cell r="F4485" t="str">
            <v>Y</v>
          </cell>
          <cell r="G4485" t="str">
            <v>*</v>
          </cell>
          <cell r="H4485">
            <v>42696</v>
          </cell>
          <cell r="I4485">
            <v>42916</v>
          </cell>
          <cell r="J4485" t="str">
            <v/>
          </cell>
          <cell r="K4485"/>
          <cell r="T4485" t="str">
            <v>0682 1154</v>
          </cell>
          <cell r="U4485" t="str">
            <v xml:space="preserve"> </v>
          </cell>
          <cell r="V4485" t="str">
            <v xml:space="preserve"> </v>
          </cell>
          <cell r="W4485">
            <v>0</v>
          </cell>
          <cell r="X4485">
            <v>0</v>
          </cell>
          <cell r="Y4485" t="str">
            <v>xx</v>
          </cell>
        </row>
        <row r="4486">
          <cell r="A4486" t="str">
            <v>0682  1300</v>
          </cell>
          <cell r="B4486" t="str">
            <v>ITS CCTV  CAMERA, INSTALL</v>
          </cell>
          <cell r="C4486" t="str">
            <v>EA</v>
          </cell>
          <cell r="D4486" t="str">
            <v>11B</v>
          </cell>
          <cell r="E4486"/>
          <cell r="F4486" t="str">
            <v>Y</v>
          </cell>
          <cell r="G4486" t="str">
            <v/>
          </cell>
          <cell r="H4486">
            <v>41992</v>
          </cell>
          <cell r="I4486"/>
          <cell r="J4486" t="str">
            <v/>
          </cell>
          <cell r="K4486"/>
          <cell r="T4486" t="str">
            <v>0682 1300</v>
          </cell>
          <cell r="U4486" t="str">
            <v xml:space="preserve"> </v>
          </cell>
          <cell r="V4486" t="str">
            <v xml:space="preserve"> </v>
          </cell>
          <cell r="W4486">
            <v>0</v>
          </cell>
          <cell r="X4486">
            <v>0</v>
          </cell>
          <cell r="Y4486" t="str">
            <v>xx</v>
          </cell>
        </row>
        <row r="4487">
          <cell r="A4487" t="str">
            <v>0682  1400</v>
          </cell>
          <cell r="B4487" t="str">
            <v>ITS CCTV  CAMERA, RELOCATE</v>
          </cell>
          <cell r="C4487" t="str">
            <v>EA</v>
          </cell>
          <cell r="D4487" t="str">
            <v>11B</v>
          </cell>
          <cell r="E4487"/>
          <cell r="F4487" t="str">
            <v>Y</v>
          </cell>
          <cell r="G4487" t="str">
            <v/>
          </cell>
          <cell r="H4487">
            <v>41992</v>
          </cell>
          <cell r="I4487"/>
          <cell r="J4487" t="str">
            <v/>
          </cell>
          <cell r="K4487"/>
          <cell r="T4487" t="str">
            <v>0682 1400</v>
          </cell>
          <cell r="U4487">
            <v>2037.62</v>
          </cell>
          <cell r="V4487">
            <v>2197.06</v>
          </cell>
          <cell r="W4487">
            <v>0</v>
          </cell>
          <cell r="X4487">
            <v>1.0782481522560634</v>
          </cell>
          <cell r="Y4487">
            <v>2197.06</v>
          </cell>
        </row>
        <row r="4488">
          <cell r="A4488" t="str">
            <v>0682  1500</v>
          </cell>
          <cell r="B4488" t="str">
            <v>ITS CCTV  CAMERA, ADJUST/MODIFY</v>
          </cell>
          <cell r="C4488" t="str">
            <v>EA</v>
          </cell>
          <cell r="D4488" t="str">
            <v>11B</v>
          </cell>
          <cell r="E4488"/>
          <cell r="F4488" t="str">
            <v>Y</v>
          </cell>
          <cell r="G4488" t="str">
            <v/>
          </cell>
          <cell r="H4488">
            <v>41992</v>
          </cell>
          <cell r="I4488"/>
          <cell r="J4488" t="str">
            <v/>
          </cell>
          <cell r="K4488"/>
          <cell r="T4488" t="str">
            <v>0682 1500</v>
          </cell>
          <cell r="U4488" t="str">
            <v xml:space="preserve"> </v>
          </cell>
          <cell r="V4488" t="str">
            <v xml:space="preserve"> </v>
          </cell>
          <cell r="W4488">
            <v>0</v>
          </cell>
          <cell r="X4488">
            <v>0</v>
          </cell>
          <cell r="Y4488" t="str">
            <v>xx</v>
          </cell>
        </row>
        <row r="4489">
          <cell r="A4489" t="str">
            <v>0682  1600</v>
          </cell>
          <cell r="B4489" t="str">
            <v>ITS CCTV  CAMERA,, REMOVE &amp; DISPOSAL</v>
          </cell>
          <cell r="C4489" t="str">
            <v>EA</v>
          </cell>
          <cell r="D4489" t="str">
            <v>11B</v>
          </cell>
          <cell r="E4489"/>
          <cell r="F4489" t="str">
            <v>Y</v>
          </cell>
          <cell r="G4489" t="str">
            <v/>
          </cell>
          <cell r="H4489">
            <v>41992</v>
          </cell>
          <cell r="I4489"/>
          <cell r="J4489" t="str">
            <v/>
          </cell>
          <cell r="K4489"/>
          <cell r="T4489" t="str">
            <v>0682 1600</v>
          </cell>
          <cell r="U4489">
            <v>356</v>
          </cell>
          <cell r="V4489">
            <v>350.05</v>
          </cell>
          <cell r="W4489">
            <v>0</v>
          </cell>
          <cell r="X4489">
            <v>1.0169975717754607</v>
          </cell>
          <cell r="Y4489">
            <v>356</v>
          </cell>
        </row>
        <row r="4490">
          <cell r="A4490" t="str">
            <v>0682  1800</v>
          </cell>
          <cell r="B4490" t="str">
            <v>ITS CCTV  CAMERA,  PREVENTATIVE MAINTENANCE</v>
          </cell>
          <cell r="C4490" t="str">
            <v>EA</v>
          </cell>
          <cell r="D4490" t="str">
            <v>11B</v>
          </cell>
          <cell r="E4490" t="str">
            <v xml:space="preserve"> </v>
          </cell>
          <cell r="F4490" t="str">
            <v>Y</v>
          </cell>
          <cell r="G4490" t="str">
            <v/>
          </cell>
          <cell r="H4490">
            <v>41992</v>
          </cell>
          <cell r="I4490"/>
          <cell r="J4490" t="str">
            <v/>
          </cell>
          <cell r="K4490"/>
          <cell r="T4490" t="str">
            <v>0682 1800</v>
          </cell>
          <cell r="U4490" t="str">
            <v xml:space="preserve"> </v>
          </cell>
          <cell r="V4490" t="str">
            <v xml:space="preserve"> </v>
          </cell>
          <cell r="W4490">
            <v>0</v>
          </cell>
          <cell r="X4490">
            <v>0</v>
          </cell>
          <cell r="Y4490" t="str">
            <v>xx</v>
          </cell>
        </row>
        <row r="4491">
          <cell r="A4491" t="str">
            <v>0682  1900</v>
          </cell>
          <cell r="B4491" t="str">
            <v>ITS CCTV  CAMERA,  DIAGNOSTIC AND MISCELLANEOUS REPAIR</v>
          </cell>
          <cell r="C4491" t="str">
            <v>EA</v>
          </cell>
          <cell r="D4491" t="str">
            <v>11B</v>
          </cell>
          <cell r="E4491" t="str">
            <v xml:space="preserve"> </v>
          </cell>
          <cell r="F4491" t="str">
            <v>Y</v>
          </cell>
          <cell r="G4491" t="str">
            <v/>
          </cell>
          <cell r="H4491">
            <v>41992</v>
          </cell>
          <cell r="I4491"/>
          <cell r="J4491" t="str">
            <v/>
          </cell>
          <cell r="K4491"/>
          <cell r="T4491" t="str">
            <v>0682 1900</v>
          </cell>
          <cell r="U4491" t="str">
            <v xml:space="preserve"> </v>
          </cell>
          <cell r="V4491" t="str">
            <v xml:space="preserve"> </v>
          </cell>
          <cell r="W4491">
            <v>0</v>
          </cell>
          <cell r="X4491">
            <v>0</v>
          </cell>
          <cell r="Y4491" t="str">
            <v>xx</v>
          </cell>
        </row>
        <row r="4492">
          <cell r="A4492" t="str">
            <v>0682  2 11</v>
          </cell>
          <cell r="B4492" t="str">
            <v>VIDEO DISPLAY EQUIPMENT, FURNISH &amp; INSTALL, VIDEO DISPLAY CONTROL SYSTEM</v>
          </cell>
          <cell r="C4492" t="str">
            <v>EA</v>
          </cell>
          <cell r="D4492" t="str">
            <v>11B</v>
          </cell>
          <cell r="E4492" t="str">
            <v xml:space="preserve"> </v>
          </cell>
          <cell r="F4492" t="str">
            <v>Y</v>
          </cell>
          <cell r="G4492" t="str">
            <v/>
          </cell>
          <cell r="H4492">
            <v>41534</v>
          </cell>
          <cell r="I4492"/>
          <cell r="J4492">
            <v>30000</v>
          </cell>
          <cell r="K4492"/>
          <cell r="T4492" t="str">
            <v>0682 2 11</v>
          </cell>
          <cell r="U4492" t="str">
            <v xml:space="preserve"> </v>
          </cell>
          <cell r="V4492" t="str">
            <v xml:space="preserve"> </v>
          </cell>
          <cell r="W4492">
            <v>0</v>
          </cell>
          <cell r="X4492">
            <v>0</v>
          </cell>
          <cell r="Y4492" t="str">
            <v>xx</v>
          </cell>
        </row>
        <row r="4493">
          <cell r="A4493" t="str">
            <v>0682  2 40</v>
          </cell>
          <cell r="B4493" t="str">
            <v>VIDEO DISPLAY EQUIPMENT, RELOCATE</v>
          </cell>
          <cell r="C4493" t="str">
            <v>EA</v>
          </cell>
          <cell r="D4493" t="str">
            <v>11B</v>
          </cell>
          <cell r="E4493" t="str">
            <v>P</v>
          </cell>
          <cell r="F4493" t="str">
            <v>Y</v>
          </cell>
          <cell r="G4493" t="str">
            <v/>
          </cell>
          <cell r="H4493">
            <v>41715</v>
          </cell>
          <cell r="I4493"/>
          <cell r="J4493" t="str">
            <v/>
          </cell>
          <cell r="K4493"/>
          <cell r="T4493" t="str">
            <v>0682 2 40</v>
          </cell>
          <cell r="U4493" t="str">
            <v xml:space="preserve"> </v>
          </cell>
          <cell r="V4493" t="str">
            <v xml:space="preserve"> </v>
          </cell>
          <cell r="W4493">
            <v>0</v>
          </cell>
          <cell r="X4493">
            <v>0</v>
          </cell>
          <cell r="Y4493" t="str">
            <v>xx</v>
          </cell>
        </row>
        <row r="4494">
          <cell r="A4494" t="str">
            <v>0682100  1</v>
          </cell>
          <cell r="B4494" t="str">
            <v>SECURITY SYSTEM VIDEO MANAGEMENT AND THREAT TRACKING SOFTWARE, PROJECT 436323-1-52-01</v>
          </cell>
          <cell r="C4494" t="str">
            <v>LS</v>
          </cell>
          <cell r="D4494" t="str">
            <v>11B</v>
          </cell>
          <cell r="E4494" t="str">
            <v>T</v>
          </cell>
          <cell r="F4494" t="str">
            <v>Y</v>
          </cell>
          <cell r="G4494" t="str">
            <v>*</v>
          </cell>
          <cell r="H4494">
            <v>42740</v>
          </cell>
          <cell r="I4494">
            <v>42916</v>
          </cell>
          <cell r="J4494" t="str">
            <v/>
          </cell>
          <cell r="K4494"/>
          <cell r="T4494" t="str">
            <v>0682100 1</v>
          </cell>
          <cell r="U4494" t="str">
            <v xml:space="preserve"> </v>
          </cell>
          <cell r="V4494" t="str">
            <v xml:space="preserve"> </v>
          </cell>
          <cell r="W4494">
            <v>0</v>
          </cell>
          <cell r="X4494">
            <v>0</v>
          </cell>
          <cell r="Y4494" t="str">
            <v>xx</v>
          </cell>
        </row>
        <row r="4495">
          <cell r="A4495" t="str">
            <v>0682100  2</v>
          </cell>
          <cell r="B4495" t="str">
            <v>SECURITY SYSTEM VIDEO MANAGEMENT HARDWARE, PROJECT 436323-1-52-01</v>
          </cell>
          <cell r="C4495" t="str">
            <v>LS</v>
          </cell>
          <cell r="D4495" t="str">
            <v>11B</v>
          </cell>
          <cell r="E4495" t="str">
            <v>T</v>
          </cell>
          <cell r="F4495" t="str">
            <v>Y</v>
          </cell>
          <cell r="G4495" t="str">
            <v>*</v>
          </cell>
          <cell r="H4495">
            <v>42740</v>
          </cell>
          <cell r="I4495">
            <v>42916</v>
          </cell>
          <cell r="J4495" t="str">
            <v/>
          </cell>
          <cell r="K4495"/>
          <cell r="T4495" t="str">
            <v>0682100 2</v>
          </cell>
          <cell r="U4495" t="str">
            <v xml:space="preserve"> </v>
          </cell>
          <cell r="V4495" t="str">
            <v xml:space="preserve"> </v>
          </cell>
          <cell r="W4495">
            <v>0</v>
          </cell>
          <cell r="X4495">
            <v>0</v>
          </cell>
          <cell r="Y4495" t="str">
            <v>xx</v>
          </cell>
        </row>
        <row r="4496">
          <cell r="A4496" t="str">
            <v>0682100  3</v>
          </cell>
          <cell r="B4496" t="str">
            <v>RELOCATE CONNECTED VEHICLE EQUIPMENT, PROJECT 439488-1-52-01</v>
          </cell>
          <cell r="C4496" t="str">
            <v>EA</v>
          </cell>
          <cell r="D4496" t="str">
            <v>11B</v>
          </cell>
          <cell r="E4496" t="str">
            <v>T</v>
          </cell>
          <cell r="F4496" t="str">
            <v>Y</v>
          </cell>
          <cell r="G4496" t="str">
            <v>*</v>
          </cell>
          <cell r="H4496">
            <v>43738</v>
          </cell>
          <cell r="I4496">
            <v>44012</v>
          </cell>
          <cell r="J4496" t="str">
            <v/>
          </cell>
          <cell r="K4496"/>
          <cell r="T4496" t="str">
            <v>0682100 3</v>
          </cell>
          <cell r="U4496" t="str">
            <v xml:space="preserve"> </v>
          </cell>
          <cell r="V4496" t="str">
            <v xml:space="preserve"> </v>
          </cell>
          <cell r="W4496">
            <v>0</v>
          </cell>
          <cell r="X4496">
            <v>0</v>
          </cell>
          <cell r="Y4496" t="str">
            <v>xx</v>
          </cell>
        </row>
        <row r="4497">
          <cell r="A4497" t="str">
            <v>0683103</v>
          </cell>
          <cell r="B4497" t="str">
            <v>SYSTEM COMMUNICATIONS, TDM HARDWARE</v>
          </cell>
          <cell r="C4497" t="str">
            <v>LS</v>
          </cell>
          <cell r="D4497" t="str">
            <v>11</v>
          </cell>
          <cell r="E4497" t="str">
            <v>T</v>
          </cell>
          <cell r="F4497" t="str">
            <v>N</v>
          </cell>
          <cell r="G4497" t="str">
            <v>*</v>
          </cell>
          <cell r="H4497">
            <v>41275</v>
          </cell>
          <cell r="I4497">
            <v>41455</v>
          </cell>
          <cell r="J4497" t="str">
            <v/>
          </cell>
          <cell r="K4497"/>
          <cell r="T4497" t="str">
            <v>0683103</v>
          </cell>
          <cell r="U4497" t="str">
            <v xml:space="preserve"> </v>
          </cell>
          <cell r="V4497" t="str">
            <v xml:space="preserve"> </v>
          </cell>
          <cell r="W4497">
            <v>0</v>
          </cell>
          <cell r="X4497">
            <v>0</v>
          </cell>
          <cell r="Y4497" t="str">
            <v>xx</v>
          </cell>
        </row>
        <row r="4498">
          <cell r="A4498" t="str">
            <v>0683104</v>
          </cell>
          <cell r="B4498" t="str">
            <v>SYSTEM COMMUNICATIONS, TDM RADIO</v>
          </cell>
          <cell r="C4498" t="str">
            <v>LS</v>
          </cell>
          <cell r="D4498" t="str">
            <v>11</v>
          </cell>
          <cell r="E4498" t="str">
            <v>T</v>
          </cell>
          <cell r="F4498" t="str">
            <v>N</v>
          </cell>
          <cell r="G4498" t="str">
            <v>*</v>
          </cell>
          <cell r="H4498">
            <v>41275</v>
          </cell>
          <cell r="I4498">
            <v>41455</v>
          </cell>
          <cell r="J4498" t="str">
            <v/>
          </cell>
          <cell r="K4498"/>
          <cell r="T4498" t="str">
            <v>0683104</v>
          </cell>
          <cell r="U4498" t="str">
            <v xml:space="preserve"> </v>
          </cell>
          <cell r="V4498" t="str">
            <v xml:space="preserve"> </v>
          </cell>
          <cell r="W4498">
            <v>0</v>
          </cell>
          <cell r="X4498">
            <v>0</v>
          </cell>
          <cell r="Y4498" t="str">
            <v>xx</v>
          </cell>
        </row>
        <row r="4499">
          <cell r="A4499" t="str">
            <v>0683107</v>
          </cell>
          <cell r="B4499" t="str">
            <v>SYSTEM COMMUNICATIONS, F&amp;I, COMMUNICATIONS MODEMS</v>
          </cell>
          <cell r="C4499" t="str">
            <v>LS</v>
          </cell>
          <cell r="D4499" t="str">
            <v>11</v>
          </cell>
          <cell r="E4499" t="str">
            <v>T</v>
          </cell>
          <cell r="F4499" t="str">
            <v>N</v>
          </cell>
          <cell r="G4499" t="str">
            <v>*</v>
          </cell>
          <cell r="H4499">
            <v>41275</v>
          </cell>
          <cell r="I4499">
            <v>41455</v>
          </cell>
          <cell r="J4499" t="str">
            <v/>
          </cell>
          <cell r="K4499"/>
          <cell r="T4499" t="str">
            <v>0683107</v>
          </cell>
          <cell r="U4499" t="str">
            <v xml:space="preserve"> </v>
          </cell>
          <cell r="V4499" t="str">
            <v xml:space="preserve"> </v>
          </cell>
          <cell r="W4499">
            <v>0</v>
          </cell>
          <cell r="X4499">
            <v>0</v>
          </cell>
          <cell r="Y4499" t="str">
            <v>xx</v>
          </cell>
        </row>
        <row r="4500">
          <cell r="A4500" t="str">
            <v>0684  1  1</v>
          </cell>
          <cell r="B4500" t="str">
            <v>MANAGED FIELD ETHERNET SWITCH, FURNISH &amp; INSTALL</v>
          </cell>
          <cell r="C4500" t="str">
            <v>EA</v>
          </cell>
          <cell r="D4500" t="str">
            <v>11</v>
          </cell>
          <cell r="E4500"/>
          <cell r="F4500" t="str">
            <v>Y</v>
          </cell>
          <cell r="G4500" t="str">
            <v/>
          </cell>
          <cell r="H4500">
            <v>41516</v>
          </cell>
          <cell r="I4500"/>
          <cell r="J4500" t="str">
            <v/>
          </cell>
          <cell r="K4500"/>
          <cell r="T4500" t="str">
            <v>0684 1 1</v>
          </cell>
          <cell r="U4500">
            <v>3250.97</v>
          </cell>
          <cell r="V4500">
            <v>3050.49</v>
          </cell>
          <cell r="W4500">
            <v>0</v>
          </cell>
          <cell r="X4500">
            <v>1.0657205891512511</v>
          </cell>
          <cell r="Y4500">
            <v>3250.97</v>
          </cell>
        </row>
        <row r="4501">
          <cell r="A4501" t="str">
            <v>0684  1  3</v>
          </cell>
          <cell r="B4501" t="str">
            <v>MANAGED FIELD ETHERNET SWITCH, INSTALL</v>
          </cell>
          <cell r="C4501" t="str">
            <v>EA</v>
          </cell>
          <cell r="D4501" t="str">
            <v>11</v>
          </cell>
          <cell r="E4501"/>
          <cell r="F4501" t="str">
            <v>Y</v>
          </cell>
          <cell r="G4501" t="str">
            <v/>
          </cell>
          <cell r="H4501">
            <v>41586</v>
          </cell>
          <cell r="I4501"/>
          <cell r="J4501" t="str">
            <v/>
          </cell>
          <cell r="K4501"/>
          <cell r="T4501" t="str">
            <v>0684 1 3</v>
          </cell>
          <cell r="U4501" t="str">
            <v xml:space="preserve"> </v>
          </cell>
          <cell r="V4501" t="str">
            <v xml:space="preserve"> </v>
          </cell>
          <cell r="W4501">
            <v>0</v>
          </cell>
          <cell r="X4501">
            <v>0</v>
          </cell>
          <cell r="Y4501" t="str">
            <v>xx</v>
          </cell>
        </row>
        <row r="4502">
          <cell r="A4502" t="str">
            <v>0684  1  4</v>
          </cell>
          <cell r="B4502" t="str">
            <v>MANAGED FIELD ETHERNET SWITCH, RELOCATE</v>
          </cell>
          <cell r="C4502" t="str">
            <v>EA</v>
          </cell>
          <cell r="D4502" t="str">
            <v>11</v>
          </cell>
          <cell r="E4502"/>
          <cell r="F4502" t="str">
            <v>Y</v>
          </cell>
          <cell r="G4502" t="str">
            <v/>
          </cell>
          <cell r="H4502">
            <v>41642</v>
          </cell>
          <cell r="I4502"/>
          <cell r="J4502" t="str">
            <v/>
          </cell>
          <cell r="K4502"/>
          <cell r="T4502" t="str">
            <v>0684 1 4</v>
          </cell>
          <cell r="U4502">
            <v>502.78</v>
          </cell>
          <cell r="V4502">
            <v>531.20000000000005</v>
          </cell>
          <cell r="W4502">
            <v>0</v>
          </cell>
          <cell r="X4502">
            <v>1.0565257170134057</v>
          </cell>
          <cell r="Y4502">
            <v>531.20000000000005</v>
          </cell>
        </row>
        <row r="4503">
          <cell r="A4503" t="str">
            <v>0684  1  5</v>
          </cell>
          <cell r="B4503" t="str">
            <v>MANAGED FIELD ETHERNET SWITCH, ADJUST / MODIFY</v>
          </cell>
          <cell r="C4503" t="str">
            <v>EA</v>
          </cell>
          <cell r="D4503" t="str">
            <v>11</v>
          </cell>
          <cell r="E4503" t="str">
            <v>P</v>
          </cell>
          <cell r="F4503" t="str">
            <v>Y</v>
          </cell>
          <cell r="G4503" t="str">
            <v/>
          </cell>
          <cell r="H4503">
            <v>41577</v>
          </cell>
          <cell r="I4503"/>
          <cell r="J4503" t="str">
            <v/>
          </cell>
          <cell r="K4503"/>
          <cell r="T4503" t="str">
            <v>0684 1 5</v>
          </cell>
          <cell r="U4503" t="str">
            <v xml:space="preserve"> </v>
          </cell>
          <cell r="V4503" t="str">
            <v xml:space="preserve"> </v>
          </cell>
          <cell r="W4503">
            <v>0</v>
          </cell>
          <cell r="X4503">
            <v>0</v>
          </cell>
          <cell r="Y4503" t="str">
            <v>xx</v>
          </cell>
        </row>
        <row r="4504">
          <cell r="A4504" t="str">
            <v>0684  1  6</v>
          </cell>
          <cell r="B4504" t="str">
            <v>MANAGED FIELD ETHERNET SWITCH, REMOVE- CABINET TO REMAIN</v>
          </cell>
          <cell r="C4504" t="str">
            <v>EA</v>
          </cell>
          <cell r="D4504" t="str">
            <v>11</v>
          </cell>
          <cell r="E4504"/>
          <cell r="F4504" t="str">
            <v>Y</v>
          </cell>
          <cell r="G4504" t="str">
            <v/>
          </cell>
          <cell r="H4504">
            <v>42055</v>
          </cell>
          <cell r="I4504"/>
          <cell r="J4504" t="str">
            <v/>
          </cell>
          <cell r="K4504"/>
          <cell r="T4504" t="str">
            <v>0684 1 6</v>
          </cell>
          <cell r="U4504" t="str">
            <v xml:space="preserve"> </v>
          </cell>
          <cell r="V4504" t="str">
            <v xml:space="preserve"> </v>
          </cell>
          <cell r="W4504">
            <v>0</v>
          </cell>
          <cell r="X4504">
            <v>0</v>
          </cell>
          <cell r="Y4504" t="str">
            <v>xx</v>
          </cell>
        </row>
        <row r="4505">
          <cell r="A4505" t="str">
            <v>0684  1  8</v>
          </cell>
          <cell r="B4505" t="str">
            <v>MANAGED FIELD ETHERNET SWITCH, DIAGNOSE AND MISCELLANEOUS REPAIR</v>
          </cell>
          <cell r="C4505" t="str">
            <v>EA</v>
          </cell>
          <cell r="D4505" t="str">
            <v>11</v>
          </cell>
          <cell r="E4505" t="str">
            <v xml:space="preserve"> </v>
          </cell>
          <cell r="F4505" t="str">
            <v>Y</v>
          </cell>
          <cell r="G4505" t="str">
            <v>*</v>
          </cell>
          <cell r="H4505">
            <v>42501</v>
          </cell>
          <cell r="I4505">
            <v>42551</v>
          </cell>
          <cell r="J4505" t="str">
            <v/>
          </cell>
          <cell r="K4505"/>
          <cell r="T4505" t="str">
            <v>0684 1 8</v>
          </cell>
          <cell r="U4505" t="str">
            <v xml:space="preserve"> </v>
          </cell>
          <cell r="V4505" t="str">
            <v xml:space="preserve"> </v>
          </cell>
          <cell r="W4505">
            <v>0</v>
          </cell>
          <cell r="X4505">
            <v>0</v>
          </cell>
          <cell r="Y4505" t="str">
            <v>xx</v>
          </cell>
        </row>
        <row r="4506">
          <cell r="A4506" t="str">
            <v>0684  2  1</v>
          </cell>
          <cell r="B4506" t="str">
            <v>DEVICE SERVER, FURNISH &amp; INSTALL</v>
          </cell>
          <cell r="C4506" t="str">
            <v>EA</v>
          </cell>
          <cell r="D4506" t="str">
            <v>11</v>
          </cell>
          <cell r="E4506"/>
          <cell r="F4506" t="str">
            <v>Y</v>
          </cell>
          <cell r="G4506" t="str">
            <v/>
          </cell>
          <cell r="H4506">
            <v>41528</v>
          </cell>
          <cell r="I4506"/>
          <cell r="J4506" t="str">
            <v/>
          </cell>
          <cell r="K4506"/>
          <cell r="T4506" t="str">
            <v>0684 2 1</v>
          </cell>
          <cell r="U4506">
            <v>739.49</v>
          </cell>
          <cell r="V4506">
            <v>657.27</v>
          </cell>
          <cell r="W4506">
            <v>0</v>
          </cell>
          <cell r="X4506">
            <v>1.1250931884917919</v>
          </cell>
          <cell r="Y4506">
            <v>739.49</v>
          </cell>
        </row>
        <row r="4507">
          <cell r="A4507" t="str">
            <v>0684  2  3</v>
          </cell>
          <cell r="B4507" t="str">
            <v>DEVICE SERVER, INSTALL</v>
          </cell>
          <cell r="C4507" t="str">
            <v>EA</v>
          </cell>
          <cell r="D4507" t="str">
            <v>11</v>
          </cell>
          <cell r="E4507"/>
          <cell r="F4507" t="str">
            <v>Y</v>
          </cell>
          <cell r="G4507" t="str">
            <v/>
          </cell>
          <cell r="H4507">
            <v>41586</v>
          </cell>
          <cell r="I4507"/>
          <cell r="J4507" t="str">
            <v/>
          </cell>
          <cell r="K4507"/>
          <cell r="T4507" t="str">
            <v>0684 2 3</v>
          </cell>
          <cell r="U4507" t="str">
            <v xml:space="preserve"> </v>
          </cell>
          <cell r="V4507" t="str">
            <v xml:space="preserve"> </v>
          </cell>
          <cell r="W4507">
            <v>0</v>
          </cell>
          <cell r="X4507">
            <v>0</v>
          </cell>
          <cell r="Y4507" t="str">
            <v>xx</v>
          </cell>
        </row>
        <row r="4508">
          <cell r="A4508" t="str">
            <v>0684  2  4</v>
          </cell>
          <cell r="B4508" t="str">
            <v>DEVICE SERVER, RELOCATE</v>
          </cell>
          <cell r="C4508" t="str">
            <v>EA</v>
          </cell>
          <cell r="D4508" t="str">
            <v>11</v>
          </cell>
          <cell r="E4508"/>
          <cell r="F4508" t="str">
            <v>Y</v>
          </cell>
          <cell r="G4508" t="str">
            <v/>
          </cell>
          <cell r="H4508">
            <v>41743</v>
          </cell>
          <cell r="I4508"/>
          <cell r="J4508" t="str">
            <v/>
          </cell>
          <cell r="K4508"/>
          <cell r="T4508" t="str">
            <v>0684 2 4</v>
          </cell>
          <cell r="U4508">
            <v>305</v>
          </cell>
          <cell r="V4508">
            <v>305</v>
          </cell>
          <cell r="W4508">
            <v>0</v>
          </cell>
          <cell r="X4508">
            <v>1</v>
          </cell>
          <cell r="Y4508">
            <v>305</v>
          </cell>
        </row>
        <row r="4509">
          <cell r="A4509" t="str">
            <v>0684  2  5</v>
          </cell>
          <cell r="B4509" t="str">
            <v>DEVICE SERVER, ADJUST/MODIFY</v>
          </cell>
          <cell r="C4509" t="str">
            <v>EA</v>
          </cell>
          <cell r="D4509" t="str">
            <v>11</v>
          </cell>
          <cell r="E4509" t="str">
            <v xml:space="preserve"> </v>
          </cell>
          <cell r="F4509" t="str">
            <v>Y</v>
          </cell>
          <cell r="G4509" t="str">
            <v/>
          </cell>
          <cell r="H4509">
            <v>42151</v>
          </cell>
          <cell r="I4509"/>
          <cell r="J4509">
            <v>350</v>
          </cell>
          <cell r="K4509"/>
          <cell r="T4509" t="str">
            <v>0684 2 5</v>
          </cell>
          <cell r="U4509" t="str">
            <v xml:space="preserve"> </v>
          </cell>
          <cell r="V4509" t="str">
            <v xml:space="preserve"> </v>
          </cell>
          <cell r="W4509">
            <v>0</v>
          </cell>
          <cell r="X4509">
            <v>0</v>
          </cell>
          <cell r="Y4509" t="str">
            <v>xx</v>
          </cell>
        </row>
        <row r="4510">
          <cell r="A4510" t="str">
            <v>0684  2  6</v>
          </cell>
          <cell r="B4510" t="str">
            <v>DEVICE SERVER, REMOVE- CABINET TO REMAIN</v>
          </cell>
          <cell r="C4510" t="str">
            <v>EA</v>
          </cell>
          <cell r="D4510" t="str">
            <v>11</v>
          </cell>
          <cell r="E4510"/>
          <cell r="F4510" t="str">
            <v>Y</v>
          </cell>
          <cell r="G4510" t="str">
            <v/>
          </cell>
          <cell r="H4510">
            <v>42055</v>
          </cell>
          <cell r="I4510"/>
          <cell r="J4510" t="str">
            <v/>
          </cell>
          <cell r="K4510"/>
          <cell r="T4510" t="str">
            <v>0684 2 6</v>
          </cell>
          <cell r="U4510" t="str">
            <v xml:space="preserve"> </v>
          </cell>
          <cell r="V4510" t="str">
            <v xml:space="preserve"> </v>
          </cell>
          <cell r="W4510">
            <v>0</v>
          </cell>
          <cell r="X4510">
            <v>0</v>
          </cell>
          <cell r="Y4510" t="str">
            <v>xx</v>
          </cell>
        </row>
        <row r="4511">
          <cell r="A4511" t="str">
            <v>0684  3 11</v>
          </cell>
          <cell r="B4511" t="str">
            <v>DIGITAL VIDEO ENCODER WITH SOFTWARE DECODER FURNISH &amp; INSTALL HARDENED ENCODER</v>
          </cell>
          <cell r="C4511" t="str">
            <v>EA</v>
          </cell>
          <cell r="D4511" t="str">
            <v>11</v>
          </cell>
          <cell r="E4511"/>
          <cell r="F4511" t="str">
            <v>Y</v>
          </cell>
          <cell r="G4511" t="str">
            <v/>
          </cell>
          <cell r="H4511">
            <v>41528</v>
          </cell>
          <cell r="I4511"/>
          <cell r="J4511" t="str">
            <v/>
          </cell>
          <cell r="K4511"/>
          <cell r="T4511" t="str">
            <v>0684 3 11</v>
          </cell>
          <cell r="U4511" t="str">
            <v xml:space="preserve"> </v>
          </cell>
          <cell r="V4511">
            <v>1969.14</v>
          </cell>
          <cell r="W4511">
            <v>0</v>
          </cell>
          <cell r="X4511">
            <v>1</v>
          </cell>
          <cell r="Y4511">
            <v>1969.14</v>
          </cell>
        </row>
        <row r="4512">
          <cell r="A4512" t="str">
            <v>0684  3 31</v>
          </cell>
          <cell r="B4512" t="str">
            <v>DIGITAL VIDEO ENCODER WITH SOFTWARE DECODER INSTALL HARDENED ENCODER</v>
          </cell>
          <cell r="C4512" t="str">
            <v>EA</v>
          </cell>
          <cell r="D4512" t="str">
            <v>11</v>
          </cell>
          <cell r="E4512"/>
          <cell r="F4512" t="str">
            <v>Y</v>
          </cell>
          <cell r="G4512" t="str">
            <v/>
          </cell>
          <cell r="H4512">
            <v>41586</v>
          </cell>
          <cell r="I4512"/>
          <cell r="J4512" t="str">
            <v/>
          </cell>
          <cell r="K4512"/>
          <cell r="T4512" t="str">
            <v>0684 3 31</v>
          </cell>
          <cell r="U4512" t="str">
            <v xml:space="preserve"> </v>
          </cell>
          <cell r="V4512" t="str">
            <v xml:space="preserve"> </v>
          </cell>
          <cell r="W4512">
            <v>0</v>
          </cell>
          <cell r="X4512">
            <v>0</v>
          </cell>
          <cell r="Y4512" t="str">
            <v>xx</v>
          </cell>
        </row>
        <row r="4513">
          <cell r="A4513" t="str">
            <v>0684  3 41</v>
          </cell>
          <cell r="B4513" t="str">
            <v>DIGITAL VIDEO ENCODER WITH SOFTWARE DECODER RELOCATE HARDENED ENCODER</v>
          </cell>
          <cell r="C4513" t="str">
            <v>EA</v>
          </cell>
          <cell r="D4513" t="str">
            <v>11</v>
          </cell>
          <cell r="E4513"/>
          <cell r="F4513" t="str">
            <v>Y</v>
          </cell>
          <cell r="G4513" t="str">
            <v/>
          </cell>
          <cell r="H4513">
            <v>41743</v>
          </cell>
          <cell r="I4513"/>
          <cell r="J4513" t="str">
            <v/>
          </cell>
          <cell r="K4513"/>
          <cell r="T4513" t="str">
            <v>0684 3 41</v>
          </cell>
          <cell r="U4513" t="str">
            <v xml:space="preserve"> </v>
          </cell>
          <cell r="V4513">
            <v>200.49</v>
          </cell>
          <cell r="W4513">
            <v>0</v>
          </cell>
          <cell r="X4513">
            <v>1</v>
          </cell>
          <cell r="Y4513">
            <v>200.49</v>
          </cell>
        </row>
        <row r="4514">
          <cell r="A4514" t="str">
            <v>0684  3 61</v>
          </cell>
          <cell r="B4514" t="str">
            <v>DIGITAL VIDEO ENCODER WITH SOFTWARE DECODER REMOVE HARDENED ENCODER</v>
          </cell>
          <cell r="C4514" t="str">
            <v>EA</v>
          </cell>
          <cell r="D4514" t="str">
            <v>11</v>
          </cell>
          <cell r="E4514"/>
          <cell r="F4514" t="str">
            <v>Y</v>
          </cell>
          <cell r="G4514" t="str">
            <v/>
          </cell>
          <cell r="H4514">
            <v>41775</v>
          </cell>
          <cell r="I4514"/>
          <cell r="J4514" t="str">
            <v/>
          </cell>
          <cell r="K4514"/>
          <cell r="T4514" t="str">
            <v>0684 3 61</v>
          </cell>
          <cell r="U4514" t="str">
            <v xml:space="preserve"> </v>
          </cell>
          <cell r="V4514" t="str">
            <v xml:space="preserve"> </v>
          </cell>
          <cell r="W4514">
            <v>0</v>
          </cell>
          <cell r="X4514">
            <v>0</v>
          </cell>
          <cell r="Y4514" t="str">
            <v>xx</v>
          </cell>
        </row>
        <row r="4515">
          <cell r="A4515" t="str">
            <v>0684  5  1</v>
          </cell>
          <cell r="B4515" t="str">
            <v>MEDIA CONVERTER, FURNISH &amp; INSTALL</v>
          </cell>
          <cell r="C4515" t="str">
            <v>EA</v>
          </cell>
          <cell r="D4515" t="str">
            <v>11</v>
          </cell>
          <cell r="E4515"/>
          <cell r="F4515" t="str">
            <v>Y</v>
          </cell>
          <cell r="G4515" t="str">
            <v/>
          </cell>
          <cell r="H4515">
            <v>41570</v>
          </cell>
          <cell r="I4515"/>
          <cell r="J4515" t="str">
            <v/>
          </cell>
          <cell r="K4515"/>
          <cell r="T4515" t="str">
            <v>0684 5 1</v>
          </cell>
          <cell r="U4515">
            <v>816.51</v>
          </cell>
          <cell r="V4515">
            <v>777.09</v>
          </cell>
          <cell r="W4515">
            <v>0</v>
          </cell>
          <cell r="X4515">
            <v>1.0507277149364938</v>
          </cell>
          <cell r="Y4515">
            <v>816.51</v>
          </cell>
        </row>
        <row r="4516">
          <cell r="A4516" t="str">
            <v>0684  5  3</v>
          </cell>
          <cell r="B4516" t="str">
            <v>MEDIA CONVERTER, INSTALL</v>
          </cell>
          <cell r="C4516" t="str">
            <v>EA</v>
          </cell>
          <cell r="D4516" t="str">
            <v>11</v>
          </cell>
          <cell r="E4516"/>
          <cell r="F4516" t="str">
            <v>Y</v>
          </cell>
          <cell r="G4516" t="str">
            <v/>
          </cell>
          <cell r="H4516">
            <v>41591</v>
          </cell>
          <cell r="I4516"/>
          <cell r="J4516" t="str">
            <v/>
          </cell>
          <cell r="K4516"/>
          <cell r="T4516" t="str">
            <v>0684 5 3</v>
          </cell>
          <cell r="U4516" t="str">
            <v xml:space="preserve"> </v>
          </cell>
          <cell r="V4516" t="str">
            <v xml:space="preserve"> </v>
          </cell>
          <cell r="W4516">
            <v>0</v>
          </cell>
          <cell r="X4516">
            <v>0</v>
          </cell>
          <cell r="Y4516" t="str">
            <v>xx</v>
          </cell>
        </row>
        <row r="4517">
          <cell r="A4517" t="str">
            <v>0684  5  4</v>
          </cell>
          <cell r="B4517" t="str">
            <v>MEDIA CONVERTER, RELOCATE</v>
          </cell>
          <cell r="C4517" t="str">
            <v>EA</v>
          </cell>
          <cell r="D4517" t="str">
            <v>11</v>
          </cell>
          <cell r="E4517" t="str">
            <v xml:space="preserve"> </v>
          </cell>
          <cell r="F4517" t="str">
            <v>Y</v>
          </cell>
          <cell r="G4517" t="str">
            <v/>
          </cell>
          <cell r="H4517">
            <v>42010</v>
          </cell>
          <cell r="I4517"/>
          <cell r="J4517" t="str">
            <v/>
          </cell>
          <cell r="K4517"/>
          <cell r="T4517" t="str">
            <v>0684 5 4</v>
          </cell>
          <cell r="U4517" t="str">
            <v xml:space="preserve"> </v>
          </cell>
          <cell r="V4517" t="str">
            <v xml:space="preserve"> </v>
          </cell>
          <cell r="W4517">
            <v>0</v>
          </cell>
          <cell r="X4517">
            <v>0</v>
          </cell>
          <cell r="Y4517" t="str">
            <v>xx</v>
          </cell>
        </row>
        <row r="4518">
          <cell r="A4518" t="str">
            <v>0684  5  6</v>
          </cell>
          <cell r="B4518" t="str">
            <v>MEDIA CONVERTER, REMOVE- CABINET TO REMAIN</v>
          </cell>
          <cell r="C4518" t="str">
            <v>EA</v>
          </cell>
          <cell r="D4518" t="str">
            <v>11</v>
          </cell>
          <cell r="E4518"/>
          <cell r="F4518" t="str">
            <v>Y</v>
          </cell>
          <cell r="G4518" t="str">
            <v/>
          </cell>
          <cell r="H4518">
            <v>42055</v>
          </cell>
          <cell r="I4518"/>
          <cell r="J4518" t="str">
            <v/>
          </cell>
          <cell r="K4518"/>
          <cell r="T4518" t="str">
            <v>0684 5 6</v>
          </cell>
          <cell r="U4518" t="str">
            <v xml:space="preserve"> </v>
          </cell>
          <cell r="V4518" t="str">
            <v xml:space="preserve"> </v>
          </cell>
          <cell r="W4518">
            <v>0</v>
          </cell>
          <cell r="X4518">
            <v>0</v>
          </cell>
          <cell r="Y4518" t="str">
            <v>xx</v>
          </cell>
        </row>
        <row r="4519">
          <cell r="A4519" t="str">
            <v>0684  6 11</v>
          </cell>
          <cell r="B4519" t="str">
            <v>WIRELESS COMMUNICATION DEVICE, FURNISH &amp; INSTALL ETHERNET ACCESS POINT</v>
          </cell>
          <cell r="C4519" t="str">
            <v>EA</v>
          </cell>
          <cell r="D4519" t="str">
            <v>11</v>
          </cell>
          <cell r="E4519" t="str">
            <v>T</v>
          </cell>
          <cell r="F4519" t="str">
            <v>Y</v>
          </cell>
          <cell r="G4519" t="str">
            <v/>
          </cell>
          <cell r="H4519">
            <v>41570</v>
          </cell>
          <cell r="I4519"/>
          <cell r="J4519" t="str">
            <v/>
          </cell>
          <cell r="K4519"/>
          <cell r="T4519" t="str">
            <v>0684 6 11</v>
          </cell>
          <cell r="U4519">
            <v>2724.56</v>
          </cell>
          <cell r="V4519">
            <v>2724.56</v>
          </cell>
          <cell r="W4519">
            <v>0</v>
          </cell>
          <cell r="X4519">
            <v>1</v>
          </cell>
          <cell r="Y4519">
            <v>2724.56</v>
          </cell>
        </row>
        <row r="4520">
          <cell r="A4520" t="str">
            <v>0684  6 12</v>
          </cell>
          <cell r="B4520" t="str">
            <v>WIRELESS COMMUNICATION DEVICE, FURNISH &amp; INSTALL ETHERNET SUBSCRIBER UNIT</v>
          </cell>
          <cell r="C4520" t="str">
            <v>EA</v>
          </cell>
          <cell r="D4520" t="str">
            <v>11</v>
          </cell>
          <cell r="E4520" t="str">
            <v>T</v>
          </cell>
          <cell r="F4520" t="str">
            <v>Y</v>
          </cell>
          <cell r="G4520" t="str">
            <v/>
          </cell>
          <cell r="H4520">
            <v>41690</v>
          </cell>
          <cell r="I4520"/>
          <cell r="J4520" t="str">
            <v/>
          </cell>
          <cell r="K4520"/>
          <cell r="T4520" t="str">
            <v>0684 6 12</v>
          </cell>
          <cell r="U4520" t="str">
            <v xml:space="preserve"> </v>
          </cell>
          <cell r="V4520" t="str">
            <v xml:space="preserve"> </v>
          </cell>
          <cell r="W4520">
            <v>0</v>
          </cell>
          <cell r="X4520">
            <v>0</v>
          </cell>
          <cell r="Y4520" t="str">
            <v>xx</v>
          </cell>
        </row>
        <row r="4521">
          <cell r="A4521" t="str">
            <v>0684  6 13</v>
          </cell>
          <cell r="B4521" t="str">
            <v>WIRELESS COMMUNICATION DEVICE, FURNISH &amp; INSTALL SERIAL DATA UNIT</v>
          </cell>
          <cell r="C4521" t="str">
            <v>EA</v>
          </cell>
          <cell r="D4521" t="str">
            <v>11</v>
          </cell>
          <cell r="E4521" t="str">
            <v>T</v>
          </cell>
          <cell r="F4521" t="str">
            <v>Y</v>
          </cell>
          <cell r="G4521" t="str">
            <v/>
          </cell>
          <cell r="H4521">
            <v>42501</v>
          </cell>
          <cell r="I4521"/>
          <cell r="J4521" t="str">
            <v/>
          </cell>
          <cell r="K4521"/>
          <cell r="T4521" t="str">
            <v>0684 6 13</v>
          </cell>
          <cell r="U4521" t="str">
            <v xml:space="preserve"> </v>
          </cell>
          <cell r="V4521" t="str">
            <v xml:space="preserve"> </v>
          </cell>
          <cell r="W4521">
            <v>0</v>
          </cell>
          <cell r="X4521">
            <v>0</v>
          </cell>
          <cell r="Y4521" t="str">
            <v>xx</v>
          </cell>
        </row>
        <row r="4522">
          <cell r="A4522" t="str">
            <v>0684  6 30</v>
          </cell>
          <cell r="B4522" t="str">
            <v>WIRELESS COMMUNICATION DEVICE, INSTALL</v>
          </cell>
          <cell r="C4522" t="str">
            <v>EA</v>
          </cell>
          <cell r="D4522" t="str">
            <v>11</v>
          </cell>
          <cell r="E4522" t="str">
            <v>T</v>
          </cell>
          <cell r="F4522" t="str">
            <v>Y</v>
          </cell>
          <cell r="G4522" t="str">
            <v/>
          </cell>
          <cell r="H4522">
            <v>41591</v>
          </cell>
          <cell r="I4522"/>
          <cell r="J4522" t="str">
            <v/>
          </cell>
          <cell r="K4522"/>
          <cell r="T4522" t="str">
            <v>0684 6 30</v>
          </cell>
          <cell r="U4522" t="str">
            <v xml:space="preserve"> </v>
          </cell>
          <cell r="V4522" t="str">
            <v xml:space="preserve"> </v>
          </cell>
          <cell r="W4522">
            <v>0</v>
          </cell>
          <cell r="X4522">
            <v>0</v>
          </cell>
          <cell r="Y4522" t="str">
            <v>xx</v>
          </cell>
        </row>
        <row r="4523">
          <cell r="A4523" t="str">
            <v>0684  6 40</v>
          </cell>
          <cell r="B4523" t="str">
            <v>WIRELESS COMMUNICATION DEVICE, RELOCATE</v>
          </cell>
          <cell r="C4523" t="str">
            <v>EA</v>
          </cell>
          <cell r="D4523" t="str">
            <v>11</v>
          </cell>
          <cell r="E4523" t="str">
            <v>P</v>
          </cell>
          <cell r="F4523" t="str">
            <v>Y</v>
          </cell>
          <cell r="G4523" t="str">
            <v/>
          </cell>
          <cell r="H4523">
            <v>41946</v>
          </cell>
          <cell r="I4523"/>
          <cell r="J4523" t="str">
            <v/>
          </cell>
          <cell r="K4523"/>
          <cell r="T4523" t="str">
            <v>0684 6 40</v>
          </cell>
          <cell r="U4523">
            <v>916.55</v>
          </cell>
          <cell r="V4523">
            <v>745.79</v>
          </cell>
          <cell r="W4523">
            <v>0</v>
          </cell>
          <cell r="X4523">
            <v>1.2289652583166844</v>
          </cell>
          <cell r="Y4523">
            <v>916.55</v>
          </cell>
        </row>
        <row r="4524">
          <cell r="A4524" t="str">
            <v>0684  6 60</v>
          </cell>
          <cell r="B4524" t="str">
            <v>WIRELESS COMMUNICATION DEVICE, REMOVE</v>
          </cell>
          <cell r="C4524" t="str">
            <v>EA</v>
          </cell>
          <cell r="D4524" t="str">
            <v>11</v>
          </cell>
          <cell r="E4524" t="str">
            <v>T</v>
          </cell>
          <cell r="F4524" t="str">
            <v>Y</v>
          </cell>
          <cell r="G4524" t="str">
            <v/>
          </cell>
          <cell r="H4524">
            <v>41591</v>
          </cell>
          <cell r="I4524"/>
          <cell r="J4524" t="str">
            <v/>
          </cell>
          <cell r="K4524"/>
          <cell r="T4524" t="str">
            <v>0684 6 60</v>
          </cell>
          <cell r="U4524" t="str">
            <v xml:space="preserve"> </v>
          </cell>
          <cell r="V4524">
            <v>360</v>
          </cell>
          <cell r="W4524">
            <v>0</v>
          </cell>
          <cell r="X4524">
            <v>1</v>
          </cell>
          <cell r="Y4524">
            <v>360</v>
          </cell>
        </row>
        <row r="4525">
          <cell r="A4525" t="str">
            <v>0684  7</v>
          </cell>
          <cell r="B4525" t="str">
            <v>MANAGED ETHERNET HUB SWITCH</v>
          </cell>
          <cell r="C4525" t="str">
            <v>EA</v>
          </cell>
          <cell r="D4525" t="str">
            <v>11</v>
          </cell>
          <cell r="E4525" t="str">
            <v>T</v>
          </cell>
          <cell r="F4525" t="str">
            <v>Y</v>
          </cell>
          <cell r="G4525" t="str">
            <v>*</v>
          </cell>
          <cell r="H4525">
            <v>42039</v>
          </cell>
          <cell r="I4525">
            <v>43039</v>
          </cell>
          <cell r="J4525" t="str">
            <v/>
          </cell>
          <cell r="K4525"/>
          <cell r="T4525" t="str">
            <v>0684 7</v>
          </cell>
          <cell r="U4525" t="str">
            <v xml:space="preserve"> </v>
          </cell>
          <cell r="V4525" t="str">
            <v xml:space="preserve"> </v>
          </cell>
          <cell r="W4525">
            <v>0</v>
          </cell>
          <cell r="X4525">
            <v>0</v>
          </cell>
          <cell r="Y4525" t="str">
            <v>xx</v>
          </cell>
        </row>
        <row r="4526">
          <cell r="A4526" t="str">
            <v>0684 11</v>
          </cell>
          <cell r="B4526" t="str">
            <v>SYSTEM COMMUNICATIONS CARRIER, F&amp;I, MULTI-PAIR CABLE</v>
          </cell>
          <cell r="C4526" t="str">
            <v>LF</v>
          </cell>
          <cell r="D4526" t="str">
            <v>11</v>
          </cell>
          <cell r="E4526" t="str">
            <v>T</v>
          </cell>
          <cell r="F4526" t="str">
            <v>Y</v>
          </cell>
          <cell r="G4526" t="str">
            <v>*</v>
          </cell>
          <cell r="H4526">
            <v>41275</v>
          </cell>
          <cell r="I4526">
            <v>41455</v>
          </cell>
          <cell r="J4526" t="str">
            <v/>
          </cell>
          <cell r="K4526"/>
          <cell r="T4526" t="str">
            <v>0684 11</v>
          </cell>
          <cell r="U4526" t="str">
            <v xml:space="preserve"> </v>
          </cell>
          <cell r="V4526" t="str">
            <v xml:space="preserve"> </v>
          </cell>
          <cell r="W4526">
            <v>0</v>
          </cell>
          <cell r="X4526">
            <v>0</v>
          </cell>
          <cell r="Y4526" t="str">
            <v>xx</v>
          </cell>
        </row>
        <row r="4527">
          <cell r="A4527" t="str">
            <v>0684 12</v>
          </cell>
          <cell r="B4527" t="str">
            <v>SYSTEM COMMUNICATIONS  CARRIER, F&amp;I, COAXIAL CABLE</v>
          </cell>
          <cell r="C4527" t="str">
            <v>LF</v>
          </cell>
          <cell r="D4527" t="str">
            <v>11</v>
          </cell>
          <cell r="E4527" t="str">
            <v>T</v>
          </cell>
          <cell r="F4527" t="str">
            <v>Y</v>
          </cell>
          <cell r="G4527" t="str">
            <v>*</v>
          </cell>
          <cell r="H4527">
            <v>41275</v>
          </cell>
          <cell r="I4527">
            <v>41455</v>
          </cell>
          <cell r="J4527" t="str">
            <v/>
          </cell>
          <cell r="K4527"/>
          <cell r="T4527" t="str">
            <v>0684 12</v>
          </cell>
          <cell r="U4527" t="str">
            <v xml:space="preserve"> </v>
          </cell>
          <cell r="V4527" t="str">
            <v xml:space="preserve"> </v>
          </cell>
          <cell r="W4527">
            <v>0</v>
          </cell>
          <cell r="X4527">
            <v>0</v>
          </cell>
          <cell r="Y4527" t="str">
            <v>xx</v>
          </cell>
        </row>
        <row r="4528">
          <cell r="A4528" t="str">
            <v>0684 14</v>
          </cell>
          <cell r="B4528" t="str">
            <v>SYSTEM COMMUNICATIONS CARRIER, F&amp;I, FIBER OPTIC CABLE</v>
          </cell>
          <cell r="C4528" t="str">
            <v>LF</v>
          </cell>
          <cell r="D4528" t="str">
            <v>11</v>
          </cell>
          <cell r="E4528" t="str">
            <v>T</v>
          </cell>
          <cell r="F4528" t="str">
            <v>Y</v>
          </cell>
          <cell r="G4528" t="str">
            <v>*</v>
          </cell>
          <cell r="H4528">
            <v>41275</v>
          </cell>
          <cell r="I4528">
            <v>41455</v>
          </cell>
          <cell r="J4528" t="str">
            <v/>
          </cell>
          <cell r="K4528"/>
          <cell r="T4528" t="str">
            <v>0684 14</v>
          </cell>
          <cell r="U4528" t="str">
            <v xml:space="preserve"> </v>
          </cell>
          <cell r="V4528" t="str">
            <v xml:space="preserve"> </v>
          </cell>
          <cell r="W4528">
            <v>0</v>
          </cell>
          <cell r="X4528">
            <v>0</v>
          </cell>
          <cell r="Y4528" t="str">
            <v>xx</v>
          </cell>
        </row>
        <row r="4529">
          <cell r="A4529" t="str">
            <v>0684 34</v>
          </cell>
          <cell r="B4529" t="str">
            <v>SYSTEM COMMUNICATIONS CARRIER, INSTALL,  FIBER OPTIC CABLE</v>
          </cell>
          <cell r="C4529" t="str">
            <v>LF</v>
          </cell>
          <cell r="D4529" t="str">
            <v>11</v>
          </cell>
          <cell r="E4529" t="str">
            <v>T</v>
          </cell>
          <cell r="F4529" t="str">
            <v>Y</v>
          </cell>
          <cell r="G4529" t="str">
            <v>*</v>
          </cell>
          <cell r="H4529">
            <v>41275</v>
          </cell>
          <cell r="I4529">
            <v>41455</v>
          </cell>
          <cell r="J4529" t="str">
            <v/>
          </cell>
          <cell r="K4529"/>
          <cell r="T4529" t="str">
            <v>0684 34</v>
          </cell>
          <cell r="U4529" t="str">
            <v xml:space="preserve"> </v>
          </cell>
          <cell r="V4529" t="str">
            <v xml:space="preserve"> </v>
          </cell>
          <cell r="W4529">
            <v>0</v>
          </cell>
          <cell r="X4529">
            <v>0</v>
          </cell>
          <cell r="Y4529" t="str">
            <v>xx</v>
          </cell>
        </row>
        <row r="4530">
          <cell r="A4530" t="str">
            <v>0684 90  1</v>
          </cell>
          <cell r="B4530" t="str">
            <v>NETWORK DEVICE, NETWORK FIREWALL, PROJECT 427475-1-52-01</v>
          </cell>
          <cell r="C4530" t="str">
            <v>EA</v>
          </cell>
          <cell r="D4530" t="str">
            <v>11</v>
          </cell>
          <cell r="E4530" t="str">
            <v>T</v>
          </cell>
          <cell r="F4530" t="str">
            <v>Y</v>
          </cell>
          <cell r="G4530" t="str">
            <v>*</v>
          </cell>
          <cell r="H4530">
            <v>42796</v>
          </cell>
          <cell r="I4530">
            <v>42916</v>
          </cell>
          <cell r="J4530" t="str">
            <v/>
          </cell>
          <cell r="K4530"/>
          <cell r="T4530" t="str">
            <v>0684 90 1</v>
          </cell>
          <cell r="U4530" t="str">
            <v xml:space="preserve"> </v>
          </cell>
          <cell r="V4530" t="str">
            <v xml:space="preserve"> </v>
          </cell>
          <cell r="W4530">
            <v>0</v>
          </cell>
          <cell r="X4530">
            <v>0</v>
          </cell>
          <cell r="Y4530" t="str">
            <v>xx</v>
          </cell>
        </row>
        <row r="4531">
          <cell r="A4531" t="str">
            <v>0684 90  2</v>
          </cell>
          <cell r="B4531" t="str">
            <v>NETWORK DEVICE, WORKSTATION ASSEMBLY, PROJECT 427475-1-52-01</v>
          </cell>
          <cell r="C4531" t="str">
            <v>EA</v>
          </cell>
          <cell r="D4531" t="str">
            <v>11</v>
          </cell>
          <cell r="E4531" t="str">
            <v>T</v>
          </cell>
          <cell r="F4531" t="str">
            <v>Y</v>
          </cell>
          <cell r="G4531" t="str">
            <v>*</v>
          </cell>
          <cell r="H4531">
            <v>42796</v>
          </cell>
          <cell r="I4531">
            <v>42916</v>
          </cell>
          <cell r="J4531" t="str">
            <v/>
          </cell>
          <cell r="K4531"/>
          <cell r="T4531" t="str">
            <v>0684 90 2</v>
          </cell>
          <cell r="U4531" t="str">
            <v xml:space="preserve"> </v>
          </cell>
          <cell r="V4531" t="str">
            <v xml:space="preserve"> </v>
          </cell>
          <cell r="W4531">
            <v>0</v>
          </cell>
          <cell r="X4531">
            <v>0</v>
          </cell>
          <cell r="Y4531" t="str">
            <v>xx</v>
          </cell>
        </row>
        <row r="4532">
          <cell r="A4532" t="str">
            <v>0684 90  3</v>
          </cell>
          <cell r="B4532" t="str">
            <v>NETWORK DEVICE, ETHERNET REPEATER, PROJECT 436311-1-52-01</v>
          </cell>
          <cell r="C4532" t="str">
            <v>EA</v>
          </cell>
          <cell r="D4532" t="str">
            <v>11</v>
          </cell>
          <cell r="E4532" t="str">
            <v>T</v>
          </cell>
          <cell r="F4532" t="str">
            <v>Y</v>
          </cell>
          <cell r="G4532" t="str">
            <v>*</v>
          </cell>
          <cell r="H4532">
            <v>42912</v>
          </cell>
          <cell r="I4532">
            <v>43100</v>
          </cell>
          <cell r="J4532" t="str">
            <v/>
          </cell>
          <cell r="K4532"/>
          <cell r="T4532" t="str">
            <v>0684 90 3</v>
          </cell>
          <cell r="U4532" t="str">
            <v xml:space="preserve"> </v>
          </cell>
          <cell r="V4532" t="str">
            <v xml:space="preserve"> </v>
          </cell>
          <cell r="W4532">
            <v>0</v>
          </cell>
          <cell r="X4532">
            <v>0</v>
          </cell>
          <cell r="Y4532" t="str">
            <v>xx</v>
          </cell>
        </row>
        <row r="4533">
          <cell r="A4533" t="str">
            <v>0684 90  4</v>
          </cell>
          <cell r="B4533" t="str">
            <v>NETWORK DEVICE, ETHERNET REPEATER, PROJECT 435605-6-52-01</v>
          </cell>
          <cell r="C4533" t="str">
            <v>EA</v>
          </cell>
          <cell r="D4533" t="str">
            <v>11</v>
          </cell>
          <cell r="E4533" t="str">
            <v>T</v>
          </cell>
          <cell r="F4533" t="str">
            <v>Y</v>
          </cell>
          <cell r="G4533" t="str">
            <v>*</v>
          </cell>
          <cell r="H4533">
            <v>43213</v>
          </cell>
          <cell r="I4533">
            <v>43554</v>
          </cell>
          <cell r="J4533" t="str">
            <v/>
          </cell>
          <cell r="K4533"/>
          <cell r="T4533" t="str">
            <v>0684 90 4</v>
          </cell>
          <cell r="U4533" t="str">
            <v xml:space="preserve"> </v>
          </cell>
          <cell r="V4533" t="str">
            <v xml:space="preserve"> </v>
          </cell>
          <cell r="W4533">
            <v>0</v>
          </cell>
          <cell r="X4533">
            <v>0</v>
          </cell>
          <cell r="Y4533" t="str">
            <v>xx</v>
          </cell>
        </row>
        <row r="4534">
          <cell r="A4534" t="str">
            <v>0684 90  5</v>
          </cell>
          <cell r="B4534" t="str">
            <v>NETWORK DEVICE, MANAGED HUB ETHERNET SWITCH, PROJECT 422938-5-52-01</v>
          </cell>
          <cell r="C4534" t="str">
            <v>EA</v>
          </cell>
          <cell r="D4534" t="str">
            <v>11</v>
          </cell>
          <cell r="E4534" t="str">
            <v>T</v>
          </cell>
          <cell r="F4534" t="str">
            <v>Y</v>
          </cell>
          <cell r="G4534" t="str">
            <v>*</v>
          </cell>
          <cell r="H4534">
            <v>43217</v>
          </cell>
          <cell r="I4534">
            <v>43465</v>
          </cell>
          <cell r="J4534" t="str">
            <v/>
          </cell>
          <cell r="K4534"/>
          <cell r="T4534" t="str">
            <v>0684 90 5</v>
          </cell>
          <cell r="U4534" t="str">
            <v xml:space="preserve"> </v>
          </cell>
          <cell r="V4534" t="str">
            <v xml:space="preserve"> </v>
          </cell>
          <cell r="W4534">
            <v>0</v>
          </cell>
          <cell r="X4534">
            <v>0</v>
          </cell>
          <cell r="Y4534" t="str">
            <v>xx</v>
          </cell>
        </row>
        <row r="4535">
          <cell r="A4535" t="str">
            <v>0684 90  6</v>
          </cell>
          <cell r="B4535" t="str">
            <v>NETWORK DEVICE, MASTER HUB ETHERNET SWITCH, PROJECT 437345-1-52-01</v>
          </cell>
          <cell r="C4535" t="str">
            <v>EA</v>
          </cell>
          <cell r="D4535" t="str">
            <v>11</v>
          </cell>
          <cell r="E4535" t="str">
            <v>T</v>
          </cell>
          <cell r="F4535" t="str">
            <v>Y</v>
          </cell>
          <cell r="G4535" t="str">
            <v>*</v>
          </cell>
          <cell r="H4535">
            <v>43304</v>
          </cell>
          <cell r="I4535">
            <v>43465</v>
          </cell>
          <cell r="J4535" t="str">
            <v/>
          </cell>
          <cell r="K4535"/>
          <cell r="T4535" t="str">
            <v>0684 90 6</v>
          </cell>
          <cell r="U4535" t="str">
            <v xml:space="preserve"> </v>
          </cell>
          <cell r="V4535" t="str">
            <v xml:space="preserve"> </v>
          </cell>
          <cell r="W4535">
            <v>0</v>
          </cell>
          <cell r="X4535">
            <v>0</v>
          </cell>
          <cell r="Y4535" t="str">
            <v>xx</v>
          </cell>
        </row>
        <row r="4536">
          <cell r="A4536" t="str">
            <v>0684 90  7</v>
          </cell>
          <cell r="B4536" t="str">
            <v>NETWORK DEVICE,  ETHERNET REPEATER, PROJECT 431737-1-52-01</v>
          </cell>
          <cell r="C4536" t="str">
            <v>EA</v>
          </cell>
          <cell r="D4536" t="str">
            <v>11</v>
          </cell>
          <cell r="E4536" t="str">
            <v>T</v>
          </cell>
          <cell r="F4536" t="str">
            <v>Y</v>
          </cell>
          <cell r="G4536" t="str">
            <v>*</v>
          </cell>
          <cell r="H4536">
            <v>43304</v>
          </cell>
          <cell r="I4536">
            <v>43615</v>
          </cell>
          <cell r="J4536" t="str">
            <v/>
          </cell>
          <cell r="K4536"/>
          <cell r="T4536" t="str">
            <v>0684 90 7</v>
          </cell>
          <cell r="U4536" t="str">
            <v xml:space="preserve"> </v>
          </cell>
          <cell r="V4536" t="str">
            <v xml:space="preserve"> </v>
          </cell>
          <cell r="W4536">
            <v>0</v>
          </cell>
          <cell r="X4536">
            <v>0</v>
          </cell>
          <cell r="Y4536" t="str">
            <v>xx</v>
          </cell>
        </row>
        <row r="4537">
          <cell r="A4537" t="str">
            <v>0684 90  8</v>
          </cell>
          <cell r="B4537" t="str">
            <v>NETWORK DEVICE,  ETHERNET REPEATER, PROJECT 435605-7-52-01</v>
          </cell>
          <cell r="C4537" t="str">
            <v>EA</v>
          </cell>
          <cell r="D4537" t="str">
            <v>11</v>
          </cell>
          <cell r="E4537" t="str">
            <v>T</v>
          </cell>
          <cell r="F4537" t="str">
            <v>Y</v>
          </cell>
          <cell r="G4537" t="str">
            <v>*</v>
          </cell>
          <cell r="H4537">
            <v>43392</v>
          </cell>
          <cell r="I4537">
            <v>43707</v>
          </cell>
          <cell r="J4537" t="str">
            <v/>
          </cell>
          <cell r="K4537"/>
          <cell r="T4537" t="str">
            <v>0684 90 8</v>
          </cell>
          <cell r="U4537" t="str">
            <v xml:space="preserve"> </v>
          </cell>
          <cell r="V4537" t="str">
            <v xml:space="preserve"> </v>
          </cell>
          <cell r="W4537">
            <v>0</v>
          </cell>
          <cell r="X4537">
            <v>0</v>
          </cell>
          <cell r="Y4537" t="str">
            <v>xx</v>
          </cell>
        </row>
        <row r="4538">
          <cell r="A4538" t="str">
            <v>0684 90  9</v>
          </cell>
          <cell r="B4538" t="str">
            <v>NETWORK DEVICE,  MANAGED HUB ETHERNET SWITCH, LAYER 3, PROJECT 437842-1-52-01</v>
          </cell>
          <cell r="C4538" t="str">
            <v>EA</v>
          </cell>
          <cell r="D4538" t="str">
            <v>11</v>
          </cell>
          <cell r="E4538" t="str">
            <v>T</v>
          </cell>
          <cell r="F4538" t="str">
            <v>Y</v>
          </cell>
          <cell r="G4538" t="str">
            <v>*</v>
          </cell>
          <cell r="H4538">
            <v>43516</v>
          </cell>
          <cell r="I4538">
            <v>43830</v>
          </cell>
          <cell r="J4538" t="str">
            <v/>
          </cell>
          <cell r="K4538"/>
          <cell r="T4538" t="str">
            <v>0684 90 9</v>
          </cell>
          <cell r="U4538" t="str">
            <v xml:space="preserve"> </v>
          </cell>
          <cell r="V4538" t="str">
            <v xml:space="preserve"> </v>
          </cell>
          <cell r="W4538">
            <v>0</v>
          </cell>
          <cell r="X4538">
            <v>0</v>
          </cell>
          <cell r="Y4538" t="str">
            <v>xx</v>
          </cell>
        </row>
        <row r="4539">
          <cell r="A4539" t="str">
            <v>0684 90 10</v>
          </cell>
          <cell r="B4539" t="str">
            <v>NETWORK DEVICE, MASTER HUB ETHERNET SWITCH, LAYER 3, PROJECT 435543-1-52-01</v>
          </cell>
          <cell r="C4539" t="str">
            <v>EA</v>
          </cell>
          <cell r="D4539" t="str">
            <v>11</v>
          </cell>
          <cell r="E4539" t="str">
            <v>T</v>
          </cell>
          <cell r="F4539" t="str">
            <v>Y</v>
          </cell>
          <cell r="G4539" t="str">
            <v>*</v>
          </cell>
          <cell r="H4539">
            <v>43518</v>
          </cell>
          <cell r="I4539">
            <v>43830</v>
          </cell>
          <cell r="J4539" t="str">
            <v/>
          </cell>
          <cell r="K4539"/>
          <cell r="T4539" t="str">
            <v>0684 90 10</v>
          </cell>
          <cell r="U4539" t="str">
            <v xml:space="preserve"> </v>
          </cell>
          <cell r="V4539" t="str">
            <v xml:space="preserve"> </v>
          </cell>
          <cell r="W4539">
            <v>0</v>
          </cell>
          <cell r="X4539">
            <v>0</v>
          </cell>
          <cell r="Y4539" t="str">
            <v>xx</v>
          </cell>
        </row>
        <row r="4540">
          <cell r="A4540" t="str">
            <v>0684 90 11</v>
          </cell>
          <cell r="B4540" t="str">
            <v>NETWORK DEVICE, MASTER HUB ETHERNET SWITCH, LAYER 3, PROJECT 437300-4-52-01</v>
          </cell>
          <cell r="C4540" t="str">
            <v>EA</v>
          </cell>
          <cell r="D4540" t="str">
            <v>11</v>
          </cell>
          <cell r="E4540" t="str">
            <v>T</v>
          </cell>
          <cell r="F4540" t="str">
            <v>Y</v>
          </cell>
          <cell r="G4540" t="str">
            <v>*</v>
          </cell>
          <cell r="H4540">
            <v>43571</v>
          </cell>
          <cell r="I4540">
            <v>43830</v>
          </cell>
          <cell r="J4540" t="str">
            <v/>
          </cell>
          <cell r="K4540"/>
          <cell r="T4540" t="str">
            <v>0684 90 11</v>
          </cell>
          <cell r="U4540" t="str">
            <v xml:space="preserve"> </v>
          </cell>
          <cell r="V4540" t="str">
            <v xml:space="preserve"> </v>
          </cell>
          <cell r="W4540">
            <v>0</v>
          </cell>
          <cell r="X4540">
            <v>0</v>
          </cell>
          <cell r="Y4540" t="str">
            <v>xx</v>
          </cell>
        </row>
        <row r="4541">
          <cell r="A4541" t="str">
            <v>0684 90 12</v>
          </cell>
          <cell r="B4541" t="str">
            <v>NETWORK DEVICE, MASTER HUB ETHERNET SWITCH, LAYER 3, PROJECT 439853-1-52-01</v>
          </cell>
          <cell r="C4541" t="str">
            <v>EA</v>
          </cell>
          <cell r="D4541" t="str">
            <v>11</v>
          </cell>
          <cell r="E4541" t="str">
            <v>P</v>
          </cell>
          <cell r="F4541" t="str">
            <v>Y</v>
          </cell>
          <cell r="G4541" t="str">
            <v>*</v>
          </cell>
          <cell r="H4541">
            <v>43633</v>
          </cell>
          <cell r="I4541">
            <v>44012</v>
          </cell>
          <cell r="J4541" t="str">
            <v/>
          </cell>
          <cell r="K4541"/>
          <cell r="T4541" t="str">
            <v>0684 90 12</v>
          </cell>
          <cell r="U4541" t="str">
            <v xml:space="preserve"> </v>
          </cell>
          <cell r="V4541" t="str">
            <v xml:space="preserve"> </v>
          </cell>
          <cell r="W4541">
            <v>0</v>
          </cell>
          <cell r="X4541">
            <v>0</v>
          </cell>
          <cell r="Y4541" t="str">
            <v>xx</v>
          </cell>
        </row>
        <row r="4542">
          <cell r="A4542" t="str">
            <v>0684 90 13</v>
          </cell>
          <cell r="B4542" t="str">
            <v>NETWORK DEVICE, MASTER HUB ETHERNET SWITCH, LAYER 3, PROJECT 441616-1-52-01</v>
          </cell>
          <cell r="C4542" t="str">
            <v>EA</v>
          </cell>
          <cell r="D4542" t="str">
            <v>11</v>
          </cell>
          <cell r="E4542" t="str">
            <v>P</v>
          </cell>
          <cell r="F4542" t="str">
            <v>Y</v>
          </cell>
          <cell r="G4542" t="str">
            <v>*</v>
          </cell>
          <cell r="H4542">
            <v>43679</v>
          </cell>
          <cell r="I4542">
            <v>44012</v>
          </cell>
          <cell r="J4542" t="str">
            <v/>
          </cell>
          <cell r="K4542"/>
          <cell r="T4542" t="str">
            <v>0684 90 13</v>
          </cell>
          <cell r="U4542" t="str">
            <v xml:space="preserve"> </v>
          </cell>
          <cell r="V4542" t="str">
            <v xml:space="preserve"> </v>
          </cell>
          <cell r="W4542">
            <v>0</v>
          </cell>
          <cell r="X4542">
            <v>0</v>
          </cell>
          <cell r="Y4542" t="str">
            <v>xx</v>
          </cell>
        </row>
        <row r="4543">
          <cell r="A4543" t="str">
            <v>0684 90 14</v>
          </cell>
          <cell r="B4543" t="str">
            <v>NETWORK DEVICE, MASTER HUB ETHERNET SWITCH, LAYER 3, PROJECT 442467-1-52-01</v>
          </cell>
          <cell r="C4543" t="str">
            <v>EA</v>
          </cell>
          <cell r="D4543" t="str">
            <v>11</v>
          </cell>
          <cell r="E4543" t="str">
            <v>P</v>
          </cell>
          <cell r="F4543" t="str">
            <v>Y</v>
          </cell>
          <cell r="G4543" t="str">
            <v>*</v>
          </cell>
          <cell r="H4543">
            <v>43783</v>
          </cell>
          <cell r="I4543">
            <v>44012</v>
          </cell>
          <cell r="J4543" t="str">
            <v/>
          </cell>
          <cell r="K4543"/>
          <cell r="T4543" t="str">
            <v>0684 90 14</v>
          </cell>
          <cell r="U4543" t="str">
            <v xml:space="preserve"> </v>
          </cell>
          <cell r="V4543" t="str">
            <v xml:space="preserve"> </v>
          </cell>
          <cell r="W4543">
            <v>0</v>
          </cell>
          <cell r="X4543">
            <v>0</v>
          </cell>
          <cell r="Y4543" t="str">
            <v>xx</v>
          </cell>
        </row>
        <row r="4544">
          <cell r="A4544" t="str">
            <v>0684 90 15</v>
          </cell>
          <cell r="B4544" t="str">
            <v>NETWORK DEVICE, MANAGED HUB ETHERNET SWITCH, LAYER 3, PROJECT 439237-1-52-01</v>
          </cell>
          <cell r="C4544" t="str">
            <v>EA</v>
          </cell>
          <cell r="D4544" t="str">
            <v>11</v>
          </cell>
          <cell r="E4544" t="str">
            <v>P</v>
          </cell>
          <cell r="F4544" t="str">
            <v>Y</v>
          </cell>
          <cell r="G4544" t="str">
            <v/>
          </cell>
          <cell r="H4544">
            <v>43948</v>
          </cell>
          <cell r="I4544">
            <v>44196</v>
          </cell>
          <cell r="J4544" t="str">
            <v/>
          </cell>
          <cell r="K4544"/>
          <cell r="T4544" t="str">
            <v>0684 90 15</v>
          </cell>
          <cell r="U4544" t="str">
            <v xml:space="preserve"> </v>
          </cell>
          <cell r="V4544" t="str">
            <v xml:space="preserve"> </v>
          </cell>
          <cell r="W4544">
            <v>0</v>
          </cell>
          <cell r="X4544">
            <v>0</v>
          </cell>
          <cell r="Y4544" t="str">
            <v>xx</v>
          </cell>
        </row>
        <row r="4545">
          <cell r="A4545" t="str">
            <v>0684 90 16</v>
          </cell>
          <cell r="B4545" t="str">
            <v>NETWORK DEVICE, MANAGED HUB ETHERNET SWITCH, LAYER 3, PROJECT 438562-3-52-01</v>
          </cell>
          <cell r="C4545" t="str">
            <v>EA</v>
          </cell>
          <cell r="D4545" t="str">
            <v>11</v>
          </cell>
          <cell r="E4545" t="str">
            <v>P</v>
          </cell>
          <cell r="F4545" t="str">
            <v>Y</v>
          </cell>
          <cell r="G4545" t="str">
            <v/>
          </cell>
          <cell r="H4545">
            <v>43952</v>
          </cell>
          <cell r="I4545">
            <v>44377</v>
          </cell>
          <cell r="J4545" t="str">
            <v/>
          </cell>
          <cell r="K4545"/>
          <cell r="T4545" t="str">
            <v>0684 90 16</v>
          </cell>
          <cell r="U4545" t="str">
            <v xml:space="preserve"> </v>
          </cell>
          <cell r="V4545" t="str">
            <v xml:space="preserve"> </v>
          </cell>
          <cell r="W4545">
            <v>0</v>
          </cell>
          <cell r="X4545">
            <v>0</v>
          </cell>
          <cell r="Y4545" t="str">
            <v>xx</v>
          </cell>
        </row>
        <row r="4546">
          <cell r="A4546" t="str">
            <v>0684 90 17</v>
          </cell>
          <cell r="B4546" t="str">
            <v>NETWORK DEVICE, MANAGED HUB ETHERNET SWITCH, LAYER 3, PROJECT 439779-1-52-01</v>
          </cell>
          <cell r="C4546" t="str">
            <v>EA</v>
          </cell>
          <cell r="D4546" t="str">
            <v>11</v>
          </cell>
          <cell r="E4546" t="str">
            <v>P</v>
          </cell>
          <cell r="F4546" t="str">
            <v>Y</v>
          </cell>
          <cell r="G4546" t="str">
            <v/>
          </cell>
          <cell r="H4546">
            <v>43969</v>
          </cell>
          <cell r="I4546">
            <v>44196</v>
          </cell>
          <cell r="J4546" t="str">
            <v/>
          </cell>
          <cell r="K4546"/>
          <cell r="T4546" t="str">
            <v>0684 90 17</v>
          </cell>
          <cell r="U4546" t="str">
            <v xml:space="preserve"> </v>
          </cell>
          <cell r="V4546" t="str">
            <v xml:space="preserve"> </v>
          </cell>
          <cell r="W4546">
            <v>0</v>
          </cell>
          <cell r="X4546">
            <v>0</v>
          </cell>
          <cell r="Y4546" t="str">
            <v>xx</v>
          </cell>
        </row>
        <row r="4547">
          <cell r="A4547" t="str">
            <v>0684 90 18</v>
          </cell>
          <cell r="B4547" t="str">
            <v>NETWORK DEVICE, MANAGED HUB ETHERNET SWITCH, LAYER 3, PROJECT 441146-1-52-01</v>
          </cell>
          <cell r="C4547" t="str">
            <v>EA</v>
          </cell>
          <cell r="D4547" t="str">
            <v>11</v>
          </cell>
          <cell r="E4547" t="str">
            <v>P</v>
          </cell>
          <cell r="F4547" t="str">
            <v>Y</v>
          </cell>
          <cell r="G4547" t="str">
            <v/>
          </cell>
          <cell r="H4547">
            <v>43971</v>
          </cell>
          <cell r="I4547">
            <v>44196</v>
          </cell>
          <cell r="J4547" t="str">
            <v/>
          </cell>
          <cell r="K4547"/>
          <cell r="T4547" t="str">
            <v>0684 90 18</v>
          </cell>
          <cell r="U4547" t="str">
            <v xml:space="preserve"> </v>
          </cell>
          <cell r="V4547" t="str">
            <v xml:space="preserve"> </v>
          </cell>
          <cell r="W4547">
            <v>0</v>
          </cell>
          <cell r="X4547">
            <v>0</v>
          </cell>
          <cell r="Y4547" t="str">
            <v>xx</v>
          </cell>
        </row>
        <row r="4548">
          <cell r="A4548" t="str">
            <v>0684 90 19</v>
          </cell>
          <cell r="B4548" t="str">
            <v>NETWORK DEVICE, MANAGED HUB ETHERNET SWITCH, LAYER 3, PROJECT 446159-2-52-01</v>
          </cell>
          <cell r="C4548" t="str">
            <v>EA</v>
          </cell>
          <cell r="D4548" t="str">
            <v>11</v>
          </cell>
          <cell r="E4548" t="str">
            <v>P</v>
          </cell>
          <cell r="F4548" t="str">
            <v>Y</v>
          </cell>
          <cell r="G4548" t="str">
            <v/>
          </cell>
          <cell r="H4548">
            <v>44033</v>
          </cell>
          <cell r="I4548">
            <v>44377</v>
          </cell>
          <cell r="J4548" t="str">
            <v/>
          </cell>
          <cell r="K4548"/>
          <cell r="T4548" t="str">
            <v>0684 90 19</v>
          </cell>
          <cell r="U4548" t="str">
            <v xml:space="preserve"> </v>
          </cell>
          <cell r="V4548" t="str">
            <v xml:space="preserve"> </v>
          </cell>
          <cell r="W4548">
            <v>0</v>
          </cell>
          <cell r="X4548">
            <v>0</v>
          </cell>
          <cell r="Y4548" t="str">
            <v>xx</v>
          </cell>
        </row>
        <row r="4549">
          <cell r="A4549" t="str">
            <v>0684 91  3</v>
          </cell>
          <cell r="B4549" t="str">
            <v>ERROR: NETWORK DEVICE, ETHERNET REPEATER, PROJECT 436311-1-52-01</v>
          </cell>
          <cell r="C4549" t="str">
            <v>EA</v>
          </cell>
          <cell r="D4549" t="str">
            <v>11</v>
          </cell>
          <cell r="E4549" t="str">
            <v>T</v>
          </cell>
          <cell r="F4549" t="str">
            <v>Y</v>
          </cell>
          <cell r="G4549" t="str">
            <v>*</v>
          </cell>
          <cell r="H4549">
            <v>42912</v>
          </cell>
          <cell r="I4549">
            <v>42910</v>
          </cell>
          <cell r="J4549" t="str">
            <v/>
          </cell>
          <cell r="K4549"/>
          <cell r="T4549" t="str">
            <v>0684 91 3</v>
          </cell>
          <cell r="U4549" t="str">
            <v xml:space="preserve"> </v>
          </cell>
          <cell r="V4549" t="str">
            <v xml:space="preserve"> </v>
          </cell>
          <cell r="W4549">
            <v>0</v>
          </cell>
          <cell r="X4549">
            <v>0</v>
          </cell>
          <cell r="Y4549" t="str">
            <v>xx</v>
          </cell>
        </row>
        <row r="4550">
          <cell r="A4550" t="str">
            <v>0685  1 11</v>
          </cell>
          <cell r="B4550" t="str">
            <v>UNINTERRUPTIBLE POWER SUPPLY, FURNISH AND INSTALL, LINE INTERACTIVE</v>
          </cell>
          <cell r="C4550" t="str">
            <v>EA</v>
          </cell>
          <cell r="D4550" t="str">
            <v>11B</v>
          </cell>
          <cell r="E4550" t="str">
            <v xml:space="preserve"> </v>
          </cell>
          <cell r="F4550" t="str">
            <v>Y</v>
          </cell>
          <cell r="G4550" t="str">
            <v/>
          </cell>
          <cell r="H4550">
            <v>42245</v>
          </cell>
          <cell r="I4550"/>
          <cell r="J4550" t="str">
            <v/>
          </cell>
          <cell r="K4550"/>
          <cell r="T4550" t="str">
            <v>0685 1 11</v>
          </cell>
          <cell r="U4550">
            <v>4899.55</v>
          </cell>
          <cell r="V4550">
            <v>4864.09</v>
          </cell>
          <cell r="W4550">
            <v>0</v>
          </cell>
          <cell r="X4550">
            <v>1.0072901611606693</v>
          </cell>
          <cell r="Y4550">
            <v>4899.55</v>
          </cell>
        </row>
        <row r="4551">
          <cell r="A4551" t="str">
            <v>0685  1 12</v>
          </cell>
          <cell r="B4551" t="str">
            <v>UNINTERRUPTIBLE POWER SUPPLY, FURNISH AND INSTALL, ONLINE/DOUBLE CONVERSION</v>
          </cell>
          <cell r="C4551" t="str">
            <v>EA</v>
          </cell>
          <cell r="D4551" t="str">
            <v>11</v>
          </cell>
          <cell r="E4551" t="str">
            <v xml:space="preserve"> </v>
          </cell>
          <cell r="F4551" t="str">
            <v>Y</v>
          </cell>
          <cell r="G4551" t="str">
            <v/>
          </cell>
          <cell r="H4551">
            <v>42242</v>
          </cell>
          <cell r="I4551"/>
          <cell r="J4551" t="str">
            <v/>
          </cell>
          <cell r="K4551"/>
          <cell r="T4551" t="str">
            <v>0685 1 12</v>
          </cell>
          <cell r="U4551">
            <v>4878.2700000000004</v>
          </cell>
          <cell r="V4551">
            <v>5130.67</v>
          </cell>
          <cell r="W4551">
            <v>0</v>
          </cell>
          <cell r="X4551">
            <v>1.051739653606709</v>
          </cell>
          <cell r="Y4551">
            <v>5130.67</v>
          </cell>
        </row>
        <row r="4552">
          <cell r="A4552" t="str">
            <v>0685  1 13</v>
          </cell>
          <cell r="B4552" t="str">
            <v>UNINTERRUPTIBLE POWER SUPPLY, FURNISH AND INSTALL, LINE INTERACTIVE WITH CABINET</v>
          </cell>
          <cell r="C4552" t="str">
            <v>EA</v>
          </cell>
          <cell r="D4552" t="str">
            <v>11</v>
          </cell>
          <cell r="E4552" t="str">
            <v xml:space="preserve"> </v>
          </cell>
          <cell r="F4552" t="str">
            <v>Y</v>
          </cell>
          <cell r="G4552" t="str">
            <v/>
          </cell>
          <cell r="H4552">
            <v>42404</v>
          </cell>
          <cell r="I4552"/>
          <cell r="J4552" t="str">
            <v/>
          </cell>
          <cell r="K4552"/>
          <cell r="T4552" t="str">
            <v>0685 1 13</v>
          </cell>
          <cell r="U4552">
            <v>6815.41</v>
          </cell>
          <cell r="V4552">
            <v>7366.11</v>
          </cell>
          <cell r="W4552">
            <v>0</v>
          </cell>
          <cell r="X4552">
            <v>1.0808021821137686</v>
          </cell>
          <cell r="Y4552">
            <v>7366.11</v>
          </cell>
        </row>
        <row r="4553">
          <cell r="A4553" t="str">
            <v>0685  1 14</v>
          </cell>
          <cell r="B4553" t="str">
            <v>UNINTERRUPTIBLE POWER SUPPLY, FURNISH AND INSTALL, ONLINE/DOUBLE CONVERSION WITH CABINET</v>
          </cell>
          <cell r="C4553" t="str">
            <v>EA</v>
          </cell>
          <cell r="D4553" t="str">
            <v>11</v>
          </cell>
          <cell r="E4553" t="str">
            <v xml:space="preserve"> </v>
          </cell>
          <cell r="F4553" t="str">
            <v>Y</v>
          </cell>
          <cell r="G4553" t="str">
            <v/>
          </cell>
          <cell r="H4553">
            <v>42418</v>
          </cell>
          <cell r="I4553"/>
          <cell r="J4553" t="str">
            <v/>
          </cell>
          <cell r="K4553"/>
          <cell r="T4553" t="str">
            <v>0685 1 14</v>
          </cell>
          <cell r="U4553" t="str">
            <v xml:space="preserve"> </v>
          </cell>
          <cell r="V4553" t="str">
            <v xml:space="preserve"> </v>
          </cell>
          <cell r="W4553">
            <v>0</v>
          </cell>
          <cell r="X4553">
            <v>0</v>
          </cell>
          <cell r="Y4553" t="str">
            <v>xx</v>
          </cell>
        </row>
        <row r="4554">
          <cell r="A4554" t="str">
            <v>0685  1 60</v>
          </cell>
          <cell r="B4554" t="str">
            <v>UNINTERRUPTIBLE POWER SUPPLY, REMOVE- POLE/CABINET REMAINS</v>
          </cell>
          <cell r="C4554" t="str">
            <v>EA</v>
          </cell>
          <cell r="D4554" t="str">
            <v>11</v>
          </cell>
          <cell r="E4554" t="str">
            <v xml:space="preserve"> </v>
          </cell>
          <cell r="F4554" t="str">
            <v>Y</v>
          </cell>
          <cell r="G4554" t="str">
            <v/>
          </cell>
          <cell r="H4554">
            <v>42495</v>
          </cell>
          <cell r="I4554"/>
          <cell r="J4554" t="str">
            <v/>
          </cell>
          <cell r="K4554"/>
          <cell r="T4554" t="str">
            <v>0685 1 60</v>
          </cell>
          <cell r="U4554">
            <v>545</v>
          </cell>
          <cell r="V4554">
            <v>545</v>
          </cell>
          <cell r="W4554">
            <v>0</v>
          </cell>
          <cell r="X4554">
            <v>1</v>
          </cell>
          <cell r="Y4554">
            <v>545</v>
          </cell>
        </row>
        <row r="4555">
          <cell r="A4555" t="str">
            <v>0685  2  1</v>
          </cell>
          <cell r="B4555" t="str">
            <v>REMOTE POWER MANAGEMENT UNIT- RPMU, FURNISH AND INSTALL</v>
          </cell>
          <cell r="C4555" t="str">
            <v>EA</v>
          </cell>
          <cell r="D4555" t="str">
            <v>11</v>
          </cell>
          <cell r="E4555" t="str">
            <v xml:space="preserve"> </v>
          </cell>
          <cell r="F4555" t="str">
            <v>Y</v>
          </cell>
          <cell r="G4555" t="str">
            <v/>
          </cell>
          <cell r="H4555">
            <v>44042</v>
          </cell>
          <cell r="I4555"/>
          <cell r="J4555" t="str">
            <v/>
          </cell>
          <cell r="K4555"/>
          <cell r="T4555" t="str">
            <v>0685 2 1</v>
          </cell>
          <cell r="U4555" t="str">
            <v xml:space="preserve"> </v>
          </cell>
          <cell r="V4555" t="str">
            <v xml:space="preserve"> </v>
          </cell>
          <cell r="W4555">
            <v>0</v>
          </cell>
          <cell r="X4555">
            <v>0</v>
          </cell>
          <cell r="Y4555" t="str">
            <v>xx</v>
          </cell>
        </row>
        <row r="4556">
          <cell r="A4556" t="str">
            <v>0685106</v>
          </cell>
          <cell r="B4556" t="str">
            <v>SYSTEM AUXILIARIES, F&amp;I, UNINTERRUPTIBLE POWER SOURCE</v>
          </cell>
          <cell r="C4556" t="str">
            <v>EA</v>
          </cell>
          <cell r="D4556" t="str">
            <v>11</v>
          </cell>
          <cell r="E4556" t="str">
            <v xml:space="preserve"> </v>
          </cell>
          <cell r="F4556" t="str">
            <v>Y</v>
          </cell>
          <cell r="G4556" t="str">
            <v>*</v>
          </cell>
          <cell r="H4556">
            <v>41275</v>
          </cell>
          <cell r="I4556">
            <v>42551</v>
          </cell>
          <cell r="J4556" t="str">
            <v/>
          </cell>
          <cell r="K4556"/>
          <cell r="T4556" t="str">
            <v>0685106</v>
          </cell>
          <cell r="U4556" t="str">
            <v xml:space="preserve"> </v>
          </cell>
          <cell r="V4556" t="str">
            <v xml:space="preserve"> </v>
          </cell>
          <cell r="W4556">
            <v>0</v>
          </cell>
          <cell r="X4556">
            <v>0</v>
          </cell>
          <cell r="Y4556" t="str">
            <v>xx</v>
          </cell>
        </row>
        <row r="4557">
          <cell r="A4557" t="str">
            <v>0685107</v>
          </cell>
          <cell r="B4557" t="str">
            <v>SYSTEM AUXILIARIES, F&amp;I, TEST EQUIPMENT</v>
          </cell>
          <cell r="C4557" t="str">
            <v>EA</v>
          </cell>
          <cell r="D4557" t="str">
            <v>11</v>
          </cell>
          <cell r="E4557" t="str">
            <v>T</v>
          </cell>
          <cell r="F4557" t="str">
            <v>Y</v>
          </cell>
          <cell r="G4557" t="str">
            <v>*</v>
          </cell>
          <cell r="H4557">
            <v>41275</v>
          </cell>
          <cell r="I4557">
            <v>41516</v>
          </cell>
          <cell r="J4557" t="str">
            <v/>
          </cell>
          <cell r="K4557"/>
          <cell r="T4557" t="str">
            <v>0685107</v>
          </cell>
          <cell r="U4557" t="str">
            <v xml:space="preserve"> </v>
          </cell>
          <cell r="V4557" t="str">
            <v xml:space="preserve"> </v>
          </cell>
          <cell r="W4557">
            <v>0</v>
          </cell>
          <cell r="X4557">
            <v>0</v>
          </cell>
          <cell r="Y4557" t="str">
            <v>xx</v>
          </cell>
        </row>
        <row r="4558">
          <cell r="A4558" t="str">
            <v>0685110</v>
          </cell>
          <cell r="B4558" t="str">
            <v>SYSTEM AUXILIARIES, F&amp;I, EQUIPMENT CABINET, TYPE C</v>
          </cell>
          <cell r="C4558" t="str">
            <v>EA</v>
          </cell>
          <cell r="D4558" t="str">
            <v>11</v>
          </cell>
          <cell r="E4558" t="str">
            <v>T</v>
          </cell>
          <cell r="F4558" t="str">
            <v>Y</v>
          </cell>
          <cell r="G4558" t="str">
            <v>*</v>
          </cell>
          <cell r="H4558">
            <v>41275</v>
          </cell>
          <cell r="I4558">
            <v>41516</v>
          </cell>
          <cell r="J4558" t="str">
            <v/>
          </cell>
          <cell r="K4558"/>
          <cell r="T4558" t="str">
            <v>0685110</v>
          </cell>
          <cell r="U4558" t="str">
            <v xml:space="preserve"> </v>
          </cell>
          <cell r="V4558" t="str">
            <v xml:space="preserve"> </v>
          </cell>
          <cell r="W4558">
            <v>0</v>
          </cell>
          <cell r="X4558">
            <v>0</v>
          </cell>
          <cell r="Y4558" t="str">
            <v>xx</v>
          </cell>
        </row>
        <row r="4559">
          <cell r="A4559" t="str">
            <v>0685116</v>
          </cell>
          <cell r="B4559" t="str">
            <v>SYSTEM AUXILIARIES, F&amp;I, REMOTE SITE RADIO</v>
          </cell>
          <cell r="C4559" t="str">
            <v>EA</v>
          </cell>
          <cell r="D4559" t="str">
            <v>11</v>
          </cell>
          <cell r="E4559" t="str">
            <v>T</v>
          </cell>
          <cell r="F4559" t="str">
            <v>Y</v>
          </cell>
          <cell r="G4559" t="str">
            <v>*</v>
          </cell>
          <cell r="H4559">
            <v>41275</v>
          </cell>
          <cell r="I4559">
            <v>41516</v>
          </cell>
          <cell r="J4559" t="str">
            <v/>
          </cell>
          <cell r="K4559"/>
          <cell r="T4559" t="str">
            <v>0685116</v>
          </cell>
          <cell r="U4559" t="str">
            <v xml:space="preserve"> </v>
          </cell>
          <cell r="V4559" t="str">
            <v xml:space="preserve"> </v>
          </cell>
          <cell r="W4559">
            <v>0</v>
          </cell>
          <cell r="X4559">
            <v>0</v>
          </cell>
          <cell r="Y4559" t="str">
            <v>xx</v>
          </cell>
        </row>
        <row r="4560">
          <cell r="A4560" t="str">
            <v>0685118</v>
          </cell>
          <cell r="B4560" t="str">
            <v>SYSTEM AUXILIARIES, F&amp;I, TELEMETRY TRANSCEIVER</v>
          </cell>
          <cell r="C4560" t="str">
            <v>EA</v>
          </cell>
          <cell r="D4560" t="str">
            <v>11</v>
          </cell>
          <cell r="E4560" t="str">
            <v>T</v>
          </cell>
          <cell r="F4560" t="str">
            <v>Y</v>
          </cell>
          <cell r="G4560" t="str">
            <v>*</v>
          </cell>
          <cell r="H4560">
            <v>41275</v>
          </cell>
          <cell r="I4560">
            <v>41516</v>
          </cell>
          <cell r="J4560" t="str">
            <v/>
          </cell>
          <cell r="K4560"/>
          <cell r="T4560" t="str">
            <v>0685118</v>
          </cell>
          <cell r="U4560" t="str">
            <v xml:space="preserve"> </v>
          </cell>
          <cell r="V4560" t="str">
            <v xml:space="preserve"> </v>
          </cell>
          <cell r="W4560">
            <v>0</v>
          </cell>
          <cell r="X4560">
            <v>0</v>
          </cell>
          <cell r="Y4560" t="str">
            <v>xx</v>
          </cell>
        </row>
        <row r="4561">
          <cell r="A4561" t="str">
            <v>0685120</v>
          </cell>
          <cell r="B4561" t="str">
            <v>SYSTEM AUXILIARIES, F&amp;I, TELEMETRY TRANSCEIVER</v>
          </cell>
          <cell r="C4561" t="str">
            <v>EA</v>
          </cell>
          <cell r="D4561" t="str">
            <v>11</v>
          </cell>
          <cell r="E4561" t="str">
            <v>T</v>
          </cell>
          <cell r="F4561" t="str">
            <v>Y</v>
          </cell>
          <cell r="G4561" t="str">
            <v>*</v>
          </cell>
          <cell r="H4561">
            <v>41275</v>
          </cell>
          <cell r="I4561">
            <v>42551</v>
          </cell>
          <cell r="J4561" t="str">
            <v/>
          </cell>
          <cell r="K4561"/>
          <cell r="T4561" t="str">
            <v>0685120</v>
          </cell>
          <cell r="U4561" t="str">
            <v xml:space="preserve"> </v>
          </cell>
          <cell r="V4561" t="str">
            <v xml:space="preserve"> </v>
          </cell>
          <cell r="W4561">
            <v>0</v>
          </cell>
          <cell r="X4561">
            <v>0</v>
          </cell>
          <cell r="Y4561" t="str">
            <v>xx</v>
          </cell>
        </row>
        <row r="4562">
          <cell r="A4562" t="str">
            <v>0685124</v>
          </cell>
          <cell r="B4562" t="str">
            <v>SYSTEM AUXILIARIES, F&amp;I, UNIVERSAL ADAPTER</v>
          </cell>
          <cell r="C4562" t="str">
            <v>EA</v>
          </cell>
          <cell r="D4562" t="str">
            <v>11</v>
          </cell>
          <cell r="E4562" t="str">
            <v>T</v>
          </cell>
          <cell r="F4562" t="str">
            <v>Y</v>
          </cell>
          <cell r="G4562" t="str">
            <v>*</v>
          </cell>
          <cell r="H4562">
            <v>41275</v>
          </cell>
          <cell r="I4562">
            <v>42185</v>
          </cell>
          <cell r="J4562" t="str">
            <v/>
          </cell>
          <cell r="K4562"/>
          <cell r="T4562" t="str">
            <v>0685124</v>
          </cell>
          <cell r="U4562" t="str">
            <v xml:space="preserve"> </v>
          </cell>
          <cell r="V4562" t="str">
            <v xml:space="preserve"> </v>
          </cell>
          <cell r="W4562">
            <v>0</v>
          </cell>
          <cell r="X4562">
            <v>0</v>
          </cell>
          <cell r="Y4562" t="str">
            <v>xx</v>
          </cell>
        </row>
        <row r="4563">
          <cell r="A4563" t="str">
            <v>0685127</v>
          </cell>
          <cell r="B4563" t="str">
            <v>SYSTEM AUXILIARIES, FURNISH &amp; INSTALL TELEPHONE CONNECTION BOX</v>
          </cell>
          <cell r="C4563" t="str">
            <v>EA</v>
          </cell>
          <cell r="D4563" t="str">
            <v>11</v>
          </cell>
          <cell r="E4563" t="str">
            <v>T</v>
          </cell>
          <cell r="F4563" t="str">
            <v>Y</v>
          </cell>
          <cell r="G4563" t="str">
            <v>*</v>
          </cell>
          <cell r="H4563">
            <v>41275</v>
          </cell>
          <cell r="I4563">
            <v>42551</v>
          </cell>
          <cell r="J4563" t="str">
            <v/>
          </cell>
          <cell r="K4563"/>
          <cell r="T4563" t="str">
            <v>0685127</v>
          </cell>
          <cell r="U4563" t="str">
            <v xml:space="preserve"> </v>
          </cell>
          <cell r="V4563" t="str">
            <v xml:space="preserve"> </v>
          </cell>
          <cell r="W4563">
            <v>0</v>
          </cell>
          <cell r="X4563">
            <v>0</v>
          </cell>
          <cell r="Y4563" t="str">
            <v>xx</v>
          </cell>
        </row>
        <row r="4564">
          <cell r="A4564" t="str">
            <v>0685128</v>
          </cell>
          <cell r="B4564" t="str">
            <v>SYSTEM AUXILIARIES, FURNISH &amp; INSTALL, INTERFACE PANEL</v>
          </cell>
          <cell r="C4564" t="str">
            <v>EA</v>
          </cell>
          <cell r="D4564" t="str">
            <v>11</v>
          </cell>
          <cell r="E4564" t="str">
            <v>T</v>
          </cell>
          <cell r="F4564" t="str">
            <v>Y</v>
          </cell>
          <cell r="G4564" t="str">
            <v>*</v>
          </cell>
          <cell r="H4564">
            <v>41275</v>
          </cell>
          <cell r="I4564">
            <v>42551</v>
          </cell>
          <cell r="J4564" t="str">
            <v/>
          </cell>
          <cell r="K4564"/>
          <cell r="T4564" t="str">
            <v>0685128</v>
          </cell>
          <cell r="U4564" t="str">
            <v xml:space="preserve"> </v>
          </cell>
          <cell r="V4564" t="str">
            <v xml:space="preserve"> </v>
          </cell>
          <cell r="W4564">
            <v>0</v>
          </cell>
          <cell r="X4564">
            <v>0</v>
          </cell>
          <cell r="Y4564" t="str">
            <v>xx</v>
          </cell>
        </row>
        <row r="4565">
          <cell r="A4565" t="str">
            <v>0685138</v>
          </cell>
          <cell r="B4565" t="str">
            <v>SYSTEM AUXILIARIES, FURNISH &amp; INSTALL, CCTV CAMERA  ASSEMBLY</v>
          </cell>
          <cell r="C4565" t="str">
            <v>EA</v>
          </cell>
          <cell r="D4565" t="str">
            <v>11</v>
          </cell>
          <cell r="E4565" t="str">
            <v>T</v>
          </cell>
          <cell r="F4565" t="str">
            <v>Y</v>
          </cell>
          <cell r="G4565" t="str">
            <v>*</v>
          </cell>
          <cell r="H4565">
            <v>41275</v>
          </cell>
          <cell r="I4565">
            <v>41516</v>
          </cell>
          <cell r="J4565" t="str">
            <v/>
          </cell>
          <cell r="K4565"/>
          <cell r="T4565" t="str">
            <v>0685138</v>
          </cell>
          <cell r="U4565" t="str">
            <v xml:space="preserve"> </v>
          </cell>
          <cell r="V4565" t="str">
            <v xml:space="preserve"> </v>
          </cell>
          <cell r="W4565">
            <v>0</v>
          </cell>
          <cell r="X4565">
            <v>0</v>
          </cell>
          <cell r="Y4565" t="str">
            <v>xx</v>
          </cell>
        </row>
        <row r="4566">
          <cell r="A4566" t="str">
            <v>0685139</v>
          </cell>
          <cell r="B4566" t="str">
            <v>SYSTEM AUXILIARIES, F&amp;I, FIBER OPTIC VIDEO AMPLIFIER,  TRANSMITTER &amp; RECEIVER</v>
          </cell>
          <cell r="C4566" t="str">
            <v>EA</v>
          </cell>
          <cell r="D4566" t="str">
            <v>11</v>
          </cell>
          <cell r="E4566" t="str">
            <v>T</v>
          </cell>
          <cell r="F4566" t="str">
            <v>Y</v>
          </cell>
          <cell r="G4566" t="str">
            <v>*</v>
          </cell>
          <cell r="H4566">
            <v>41275</v>
          </cell>
          <cell r="I4566">
            <v>41516</v>
          </cell>
          <cell r="J4566" t="str">
            <v/>
          </cell>
          <cell r="K4566"/>
          <cell r="T4566" t="str">
            <v>0685139</v>
          </cell>
          <cell r="U4566" t="str">
            <v xml:space="preserve"> </v>
          </cell>
          <cell r="V4566" t="str">
            <v xml:space="preserve"> </v>
          </cell>
          <cell r="W4566">
            <v>0</v>
          </cell>
          <cell r="X4566">
            <v>0</v>
          </cell>
          <cell r="Y4566" t="str">
            <v>xx</v>
          </cell>
        </row>
        <row r="4567">
          <cell r="A4567" t="str">
            <v>0685140</v>
          </cell>
          <cell r="B4567" t="str">
            <v>SYSTEM AUXILIARIES, FURNISH &amp; INSTALL FIBER OPTIC-MODULATOR/DEMODULATOR</v>
          </cell>
          <cell r="C4567" t="str">
            <v>EA</v>
          </cell>
          <cell r="D4567" t="str">
            <v>11</v>
          </cell>
          <cell r="E4567" t="str">
            <v>T</v>
          </cell>
          <cell r="F4567" t="str">
            <v>Y</v>
          </cell>
          <cell r="G4567" t="str">
            <v>*</v>
          </cell>
          <cell r="H4567">
            <v>41275</v>
          </cell>
          <cell r="I4567">
            <v>42551</v>
          </cell>
          <cell r="J4567" t="str">
            <v/>
          </cell>
          <cell r="K4567"/>
          <cell r="T4567" t="str">
            <v>0685140</v>
          </cell>
          <cell r="U4567" t="str">
            <v xml:space="preserve"> </v>
          </cell>
          <cell r="V4567" t="str">
            <v xml:space="preserve"> </v>
          </cell>
          <cell r="W4567">
            <v>0</v>
          </cell>
          <cell r="X4567">
            <v>0</v>
          </cell>
          <cell r="Y4567" t="str">
            <v>xx</v>
          </cell>
        </row>
        <row r="4568">
          <cell r="A4568" t="str">
            <v>0685141</v>
          </cell>
          <cell r="B4568" t="str">
            <v>SYSTEM AUXILIARIES, FIBER OPTIC-MULTIPLEXOR/DEMULTIPLEXOR</v>
          </cell>
          <cell r="C4568" t="str">
            <v>EA</v>
          </cell>
          <cell r="D4568" t="str">
            <v>11</v>
          </cell>
          <cell r="E4568" t="str">
            <v>T</v>
          </cell>
          <cell r="F4568" t="str">
            <v>Y</v>
          </cell>
          <cell r="G4568" t="str">
            <v>*</v>
          </cell>
          <cell r="H4568">
            <v>41275</v>
          </cell>
          <cell r="I4568">
            <v>41516</v>
          </cell>
          <cell r="J4568" t="str">
            <v/>
          </cell>
          <cell r="K4568"/>
          <cell r="T4568" t="str">
            <v>0685141</v>
          </cell>
          <cell r="U4568" t="str">
            <v xml:space="preserve"> </v>
          </cell>
          <cell r="V4568" t="str">
            <v xml:space="preserve"> </v>
          </cell>
          <cell r="W4568">
            <v>0</v>
          </cell>
          <cell r="X4568">
            <v>0</v>
          </cell>
          <cell r="Y4568" t="str">
            <v>xx</v>
          </cell>
        </row>
        <row r="4569">
          <cell r="A4569" t="str">
            <v>0685142</v>
          </cell>
          <cell r="B4569" t="str">
            <v>SYSTEM AUXILIARIES, F&amp;I, VIDEO CENTRAL CONTROL EQUIPMENT</v>
          </cell>
          <cell r="C4569" t="str">
            <v>EA</v>
          </cell>
          <cell r="D4569" t="str">
            <v>11</v>
          </cell>
          <cell r="E4569" t="str">
            <v>T</v>
          </cell>
          <cell r="F4569" t="str">
            <v>Y</v>
          </cell>
          <cell r="G4569" t="str">
            <v>*</v>
          </cell>
          <cell r="H4569">
            <v>41275</v>
          </cell>
          <cell r="I4569">
            <v>41516</v>
          </cell>
          <cell r="J4569" t="str">
            <v/>
          </cell>
          <cell r="K4569"/>
          <cell r="T4569" t="str">
            <v>0685142</v>
          </cell>
          <cell r="U4569" t="str">
            <v xml:space="preserve"> </v>
          </cell>
          <cell r="V4569" t="str">
            <v xml:space="preserve"> </v>
          </cell>
          <cell r="W4569">
            <v>0</v>
          </cell>
          <cell r="X4569">
            <v>0</v>
          </cell>
          <cell r="Y4569" t="str">
            <v>xx</v>
          </cell>
        </row>
        <row r="4570">
          <cell r="A4570" t="str">
            <v>0685143</v>
          </cell>
          <cell r="B4570" t="str">
            <v>SYSTEM AUXILIARIES, F&amp;I, VIDEO MONITORS</v>
          </cell>
          <cell r="C4570" t="str">
            <v>EA</v>
          </cell>
          <cell r="D4570" t="str">
            <v>11</v>
          </cell>
          <cell r="E4570" t="str">
            <v>T</v>
          </cell>
          <cell r="F4570" t="str">
            <v>Y</v>
          </cell>
          <cell r="G4570" t="str">
            <v>*</v>
          </cell>
          <cell r="H4570">
            <v>41275</v>
          </cell>
          <cell r="I4570">
            <v>42185</v>
          </cell>
          <cell r="J4570" t="str">
            <v/>
          </cell>
          <cell r="K4570"/>
          <cell r="T4570" t="str">
            <v>0685143</v>
          </cell>
          <cell r="U4570" t="str">
            <v xml:space="preserve"> </v>
          </cell>
          <cell r="V4570" t="str">
            <v xml:space="preserve"> </v>
          </cell>
          <cell r="W4570">
            <v>0</v>
          </cell>
          <cell r="X4570">
            <v>0</v>
          </cell>
          <cell r="Y4570" t="str">
            <v>xx</v>
          </cell>
        </row>
        <row r="4571">
          <cell r="A4571" t="str">
            <v>0685144</v>
          </cell>
          <cell r="B4571" t="str">
            <v>SYSTEM AUXILIARIES, F&amp;I, VIDEO SYSTEM SUPPORT EQUIPMENT</v>
          </cell>
          <cell r="C4571" t="str">
            <v>EA</v>
          </cell>
          <cell r="D4571" t="str">
            <v>11</v>
          </cell>
          <cell r="E4571" t="str">
            <v>T</v>
          </cell>
          <cell r="F4571" t="str">
            <v>Y</v>
          </cell>
          <cell r="G4571" t="str">
            <v>*</v>
          </cell>
          <cell r="H4571">
            <v>41275</v>
          </cell>
          <cell r="I4571">
            <v>41516</v>
          </cell>
          <cell r="J4571" t="str">
            <v/>
          </cell>
          <cell r="K4571"/>
          <cell r="T4571" t="str">
            <v>0685144</v>
          </cell>
          <cell r="U4571" t="str">
            <v xml:space="preserve"> </v>
          </cell>
          <cell r="V4571" t="str">
            <v xml:space="preserve"> </v>
          </cell>
          <cell r="W4571">
            <v>0</v>
          </cell>
          <cell r="X4571">
            <v>0</v>
          </cell>
          <cell r="Y4571" t="str">
            <v>xx</v>
          </cell>
        </row>
        <row r="4572">
          <cell r="A4572" t="str">
            <v>0685156</v>
          </cell>
          <cell r="B4572" t="str">
            <v>SYSTEM AUXILIARIES, F&amp;I, FSK MODEM INTERFACE PANEL WALL</v>
          </cell>
          <cell r="C4572" t="str">
            <v>EA</v>
          </cell>
          <cell r="D4572" t="str">
            <v>11</v>
          </cell>
          <cell r="E4572" t="str">
            <v>T</v>
          </cell>
          <cell r="F4572" t="str">
            <v>Y</v>
          </cell>
          <cell r="G4572" t="str">
            <v>*</v>
          </cell>
          <cell r="H4572">
            <v>41275</v>
          </cell>
          <cell r="I4572">
            <v>41516</v>
          </cell>
          <cell r="J4572" t="str">
            <v/>
          </cell>
          <cell r="K4572"/>
          <cell r="T4572" t="str">
            <v>0685156</v>
          </cell>
          <cell r="U4572" t="str">
            <v xml:space="preserve"> </v>
          </cell>
          <cell r="V4572" t="str">
            <v xml:space="preserve"> </v>
          </cell>
          <cell r="W4572">
            <v>0</v>
          </cell>
          <cell r="X4572">
            <v>0</v>
          </cell>
          <cell r="Y4572" t="str">
            <v>xx</v>
          </cell>
        </row>
        <row r="4573">
          <cell r="A4573" t="str">
            <v>0685158</v>
          </cell>
          <cell r="B4573" t="str">
            <v>SYSTEM AUXILIARIES, F&amp;I, FSK MODEM INTERFACE PANEL RACK</v>
          </cell>
          <cell r="C4573" t="str">
            <v>EA</v>
          </cell>
          <cell r="D4573" t="str">
            <v>11</v>
          </cell>
          <cell r="E4573" t="str">
            <v>T</v>
          </cell>
          <cell r="F4573" t="str">
            <v>Y</v>
          </cell>
          <cell r="G4573" t="str">
            <v>*</v>
          </cell>
          <cell r="H4573">
            <v>41275</v>
          </cell>
          <cell r="I4573">
            <v>41516</v>
          </cell>
          <cell r="J4573" t="str">
            <v/>
          </cell>
          <cell r="K4573"/>
          <cell r="T4573" t="str">
            <v>0685158</v>
          </cell>
          <cell r="U4573" t="str">
            <v xml:space="preserve"> </v>
          </cell>
          <cell r="V4573" t="str">
            <v xml:space="preserve"> </v>
          </cell>
          <cell r="W4573">
            <v>0</v>
          </cell>
          <cell r="X4573">
            <v>0</v>
          </cell>
          <cell r="Y4573" t="str">
            <v>xx</v>
          </cell>
        </row>
        <row r="4574">
          <cell r="A4574" t="str">
            <v>0685160</v>
          </cell>
          <cell r="B4574" t="str">
            <v>SYSTEM AUXILIARIES, F&amp;I, MICROWAVE RADAR DETECTION  UNIT ASSEMBLY</v>
          </cell>
          <cell r="C4574" t="str">
            <v>EA</v>
          </cell>
          <cell r="D4574" t="str">
            <v>11</v>
          </cell>
          <cell r="E4574" t="str">
            <v>T</v>
          </cell>
          <cell r="F4574" t="str">
            <v>Y</v>
          </cell>
          <cell r="G4574" t="str">
            <v>*</v>
          </cell>
          <cell r="H4574">
            <v>41275</v>
          </cell>
          <cell r="I4574">
            <v>41516</v>
          </cell>
          <cell r="J4574" t="str">
            <v/>
          </cell>
          <cell r="K4574"/>
          <cell r="T4574" t="str">
            <v>0685160</v>
          </cell>
          <cell r="U4574" t="str">
            <v xml:space="preserve"> </v>
          </cell>
          <cell r="V4574" t="str">
            <v xml:space="preserve"> </v>
          </cell>
          <cell r="W4574">
            <v>0</v>
          </cell>
          <cell r="X4574">
            <v>0</v>
          </cell>
          <cell r="Y4574" t="str">
            <v>xx</v>
          </cell>
        </row>
        <row r="4575">
          <cell r="A4575" t="str">
            <v>0685161</v>
          </cell>
          <cell r="B4575" t="str">
            <v>SYSTEM AUXILIARIES, F&amp;I, MODEM</v>
          </cell>
          <cell r="C4575" t="str">
            <v>EA</v>
          </cell>
          <cell r="D4575" t="str">
            <v>11</v>
          </cell>
          <cell r="E4575" t="str">
            <v>T</v>
          </cell>
          <cell r="F4575" t="str">
            <v>Y</v>
          </cell>
          <cell r="G4575" t="str">
            <v>*</v>
          </cell>
          <cell r="H4575">
            <v>41897</v>
          </cell>
          <cell r="I4575">
            <v>42551</v>
          </cell>
          <cell r="J4575" t="str">
            <v/>
          </cell>
          <cell r="K4575"/>
          <cell r="T4575" t="str">
            <v>0685161</v>
          </cell>
          <cell r="U4575" t="str">
            <v xml:space="preserve"> </v>
          </cell>
          <cell r="V4575" t="str">
            <v xml:space="preserve"> </v>
          </cell>
          <cell r="W4575">
            <v>0</v>
          </cell>
          <cell r="X4575">
            <v>0</v>
          </cell>
          <cell r="Y4575" t="str">
            <v>xx</v>
          </cell>
        </row>
        <row r="4576">
          <cell r="A4576" t="str">
            <v>0685306</v>
          </cell>
          <cell r="B4576" t="str">
            <v>SYSTEM AUXILIARIES, INSTALL, UNINTERRUPTIBLE POWER SOURCE</v>
          </cell>
          <cell r="C4576" t="str">
            <v>EA</v>
          </cell>
          <cell r="D4576" t="str">
            <v>11</v>
          </cell>
          <cell r="E4576" t="str">
            <v>T</v>
          </cell>
          <cell r="F4576" t="str">
            <v>Y</v>
          </cell>
          <cell r="G4576" t="str">
            <v>*</v>
          </cell>
          <cell r="H4576">
            <v>41275</v>
          </cell>
          <cell r="I4576">
            <v>42551</v>
          </cell>
          <cell r="J4576" t="str">
            <v/>
          </cell>
          <cell r="K4576"/>
          <cell r="T4576" t="str">
            <v>0685306</v>
          </cell>
          <cell r="U4576" t="str">
            <v xml:space="preserve"> </v>
          </cell>
          <cell r="V4576" t="str">
            <v xml:space="preserve"> </v>
          </cell>
          <cell r="W4576">
            <v>0</v>
          </cell>
          <cell r="X4576">
            <v>0</v>
          </cell>
          <cell r="Y4576" t="str">
            <v>xx</v>
          </cell>
        </row>
        <row r="4577">
          <cell r="A4577" t="str">
            <v>0685320</v>
          </cell>
          <cell r="B4577" t="str">
            <v>SYSTEM AUXILIARIES, INSTALL, TELEMETRY TRANSCEIVER</v>
          </cell>
          <cell r="C4577" t="str">
            <v>EA</v>
          </cell>
          <cell r="D4577" t="str">
            <v>11</v>
          </cell>
          <cell r="E4577" t="str">
            <v>T</v>
          </cell>
          <cell r="F4577" t="str">
            <v>Y</v>
          </cell>
          <cell r="G4577" t="str">
            <v>*</v>
          </cell>
          <cell r="H4577">
            <v>41275</v>
          </cell>
          <cell r="I4577">
            <v>41516</v>
          </cell>
          <cell r="J4577" t="str">
            <v/>
          </cell>
          <cell r="K4577"/>
          <cell r="T4577" t="str">
            <v>0685320</v>
          </cell>
          <cell r="U4577" t="str">
            <v xml:space="preserve"> </v>
          </cell>
          <cell r="V4577" t="str">
            <v xml:space="preserve"> </v>
          </cell>
          <cell r="W4577">
            <v>0</v>
          </cell>
          <cell r="X4577">
            <v>0</v>
          </cell>
          <cell r="Y4577" t="str">
            <v>xx</v>
          </cell>
        </row>
        <row r="4578">
          <cell r="A4578" t="str">
            <v>0685324</v>
          </cell>
          <cell r="B4578" t="str">
            <v>SYSTEM AUXILIARIES, INSTALL, UNIVERSAL ADAPTER</v>
          </cell>
          <cell r="C4578" t="str">
            <v>EA</v>
          </cell>
          <cell r="D4578" t="str">
            <v>11</v>
          </cell>
          <cell r="E4578" t="str">
            <v>T</v>
          </cell>
          <cell r="F4578" t="str">
            <v>Y</v>
          </cell>
          <cell r="G4578" t="str">
            <v>*</v>
          </cell>
          <cell r="H4578">
            <v>41275</v>
          </cell>
          <cell r="I4578">
            <v>41516</v>
          </cell>
          <cell r="J4578" t="str">
            <v/>
          </cell>
          <cell r="K4578"/>
          <cell r="T4578" t="str">
            <v>0685324</v>
          </cell>
          <cell r="U4578" t="str">
            <v xml:space="preserve"> </v>
          </cell>
          <cell r="V4578" t="str">
            <v xml:space="preserve"> </v>
          </cell>
          <cell r="W4578">
            <v>0</v>
          </cell>
          <cell r="X4578">
            <v>0</v>
          </cell>
          <cell r="Y4578" t="str">
            <v>xx</v>
          </cell>
        </row>
        <row r="4579">
          <cell r="A4579" t="str">
            <v>0685327</v>
          </cell>
          <cell r="B4579" t="str">
            <v>SYSTEM AUXILIARIES, INSTALL, TELEPHONE CONNECTION BOX</v>
          </cell>
          <cell r="C4579" t="str">
            <v>EA</v>
          </cell>
          <cell r="D4579" t="str">
            <v>11</v>
          </cell>
          <cell r="E4579" t="str">
            <v>T</v>
          </cell>
          <cell r="F4579" t="str">
            <v>Y</v>
          </cell>
          <cell r="G4579" t="str">
            <v>*</v>
          </cell>
          <cell r="H4579">
            <v>41275</v>
          </cell>
          <cell r="I4579">
            <v>41516</v>
          </cell>
          <cell r="J4579" t="str">
            <v/>
          </cell>
          <cell r="K4579"/>
          <cell r="T4579" t="str">
            <v>0685327</v>
          </cell>
          <cell r="U4579" t="str">
            <v xml:space="preserve"> </v>
          </cell>
          <cell r="V4579" t="str">
            <v xml:space="preserve"> </v>
          </cell>
          <cell r="W4579">
            <v>0</v>
          </cell>
          <cell r="X4579">
            <v>0</v>
          </cell>
          <cell r="Y4579" t="str">
            <v>xx</v>
          </cell>
        </row>
        <row r="4580">
          <cell r="A4580" t="str">
            <v>0685338</v>
          </cell>
          <cell r="B4580" t="str">
            <v>SYSTEM AUXILARIES, INSTALL, CCTV CAMERA ASSEMBLY</v>
          </cell>
          <cell r="C4580" t="str">
            <v>EA</v>
          </cell>
          <cell r="D4580" t="str">
            <v>11</v>
          </cell>
          <cell r="E4580" t="str">
            <v>T</v>
          </cell>
          <cell r="F4580" t="str">
            <v>Y</v>
          </cell>
          <cell r="G4580" t="str">
            <v>*</v>
          </cell>
          <cell r="H4580">
            <v>41275</v>
          </cell>
          <cell r="I4580">
            <v>41516</v>
          </cell>
          <cell r="J4580" t="str">
            <v/>
          </cell>
          <cell r="K4580"/>
          <cell r="T4580" t="str">
            <v>0685338</v>
          </cell>
          <cell r="U4580" t="str">
            <v xml:space="preserve"> </v>
          </cell>
          <cell r="V4580" t="str">
            <v xml:space="preserve"> </v>
          </cell>
          <cell r="W4580">
            <v>0</v>
          </cell>
          <cell r="X4580">
            <v>0</v>
          </cell>
          <cell r="Y4580" t="str">
            <v>xx</v>
          </cell>
        </row>
        <row r="4581">
          <cell r="A4581" t="str">
            <v>0685360</v>
          </cell>
          <cell r="B4581" t="str">
            <v>SYSTEM AUXILIARIES, INSTALL, MICROWAVE RADAR DETECTION UNIT ASSEMBLY</v>
          </cell>
          <cell r="C4581" t="str">
            <v>EA</v>
          </cell>
          <cell r="D4581" t="str">
            <v>11</v>
          </cell>
          <cell r="E4581" t="str">
            <v>T</v>
          </cell>
          <cell r="F4581" t="str">
            <v>Y</v>
          </cell>
          <cell r="G4581" t="str">
            <v>*</v>
          </cell>
          <cell r="H4581">
            <v>41275</v>
          </cell>
          <cell r="I4581">
            <v>41516</v>
          </cell>
          <cell r="J4581" t="str">
            <v/>
          </cell>
          <cell r="K4581"/>
          <cell r="T4581" t="str">
            <v>0685360</v>
          </cell>
          <cell r="U4581" t="str">
            <v xml:space="preserve"> </v>
          </cell>
          <cell r="V4581" t="str">
            <v xml:space="preserve"> </v>
          </cell>
          <cell r="W4581">
            <v>0</v>
          </cell>
          <cell r="X4581">
            <v>0</v>
          </cell>
          <cell r="Y4581" t="str">
            <v>xx</v>
          </cell>
        </row>
        <row r="4582">
          <cell r="A4582" t="str">
            <v>0685501</v>
          </cell>
          <cell r="B4582" t="str">
            <v>SYSTEM AUXILIARIES, ITS DEVICE MANAGEMENT SOFTWARE FOR PROJECT 428719-1-52-02</v>
          </cell>
          <cell r="C4582" t="str">
            <v>LS</v>
          </cell>
          <cell r="D4582" t="str">
            <v>11B</v>
          </cell>
          <cell r="E4582" t="str">
            <v>T</v>
          </cell>
          <cell r="F4582" t="str">
            <v>N</v>
          </cell>
          <cell r="G4582" t="str">
            <v>*</v>
          </cell>
          <cell r="H4582">
            <v>42383</v>
          </cell>
          <cell r="I4582">
            <v>42735</v>
          </cell>
          <cell r="J4582" t="str">
            <v/>
          </cell>
          <cell r="K4582"/>
          <cell r="T4582" t="str">
            <v>0685501</v>
          </cell>
          <cell r="U4582" t="str">
            <v xml:space="preserve"> </v>
          </cell>
          <cell r="V4582" t="str">
            <v xml:space="preserve"> </v>
          </cell>
          <cell r="W4582">
            <v>0</v>
          </cell>
          <cell r="X4582">
            <v>0</v>
          </cell>
          <cell r="Y4582" t="str">
            <v>xx</v>
          </cell>
        </row>
        <row r="4583">
          <cell r="A4583" t="str">
            <v>0685502</v>
          </cell>
          <cell r="B4583" t="str">
            <v>SYSTEM AUXILLIARIES, SCADA SYSTEM, COMPLETE- PROJECT 436324-1-52-01</v>
          </cell>
          <cell r="C4583" t="str">
            <v>AS</v>
          </cell>
          <cell r="D4583" t="str">
            <v>11B</v>
          </cell>
          <cell r="E4583" t="str">
            <v>T</v>
          </cell>
          <cell r="F4583" t="str">
            <v>Y</v>
          </cell>
          <cell r="G4583" t="str">
            <v>*</v>
          </cell>
          <cell r="H4583">
            <v>43000</v>
          </cell>
          <cell r="I4583">
            <v>43281</v>
          </cell>
          <cell r="J4583" t="str">
            <v/>
          </cell>
          <cell r="K4583"/>
          <cell r="T4583" t="str">
            <v>0685502</v>
          </cell>
          <cell r="U4583" t="str">
            <v xml:space="preserve"> </v>
          </cell>
          <cell r="V4583" t="str">
            <v xml:space="preserve"> </v>
          </cell>
          <cell r="W4583">
            <v>0</v>
          </cell>
          <cell r="X4583">
            <v>0</v>
          </cell>
          <cell r="Y4583" t="str">
            <v>xx</v>
          </cell>
        </row>
        <row r="4584">
          <cell r="A4584" t="str">
            <v>0685503</v>
          </cell>
          <cell r="B4584" t="str">
            <v>SYSTEM AUXILLIARIES, SCADA SYSTEM, MODIFY/RETROFIT- PROJECT 436324-1-52-01</v>
          </cell>
          <cell r="C4584" t="str">
            <v>AS</v>
          </cell>
          <cell r="D4584" t="str">
            <v>11B</v>
          </cell>
          <cell r="E4584" t="str">
            <v>T</v>
          </cell>
          <cell r="F4584" t="str">
            <v>Y</v>
          </cell>
          <cell r="G4584" t="str">
            <v>*</v>
          </cell>
          <cell r="H4584">
            <v>43000</v>
          </cell>
          <cell r="I4584">
            <v>43281</v>
          </cell>
          <cell r="J4584" t="str">
            <v/>
          </cell>
          <cell r="K4584"/>
          <cell r="T4584" t="str">
            <v>0685503</v>
          </cell>
          <cell r="U4584" t="str">
            <v xml:space="preserve"> </v>
          </cell>
          <cell r="V4584" t="str">
            <v xml:space="preserve"> </v>
          </cell>
          <cell r="W4584">
            <v>0</v>
          </cell>
          <cell r="X4584">
            <v>0</v>
          </cell>
          <cell r="Y4584" t="str">
            <v>xx</v>
          </cell>
        </row>
        <row r="4585">
          <cell r="A4585" t="str">
            <v>0685504</v>
          </cell>
          <cell r="B4585" t="str">
            <v>SYSTEM AUXILLIARIES, POWER DISTRIBUTION UNIT- PROJECTS 440900-1 AND 440900-2</v>
          </cell>
          <cell r="C4585" t="str">
            <v>EA</v>
          </cell>
          <cell r="D4585" t="str">
            <v>11B</v>
          </cell>
          <cell r="E4585" t="str">
            <v>T</v>
          </cell>
          <cell r="F4585" t="str">
            <v>Y</v>
          </cell>
          <cell r="G4585" t="str">
            <v>*</v>
          </cell>
          <cell r="H4585">
            <v>43392</v>
          </cell>
          <cell r="I4585">
            <v>43585</v>
          </cell>
          <cell r="J4585" t="str">
            <v/>
          </cell>
          <cell r="K4585"/>
          <cell r="T4585" t="str">
            <v>0685504</v>
          </cell>
          <cell r="U4585" t="str">
            <v xml:space="preserve"> </v>
          </cell>
          <cell r="V4585" t="str">
            <v xml:space="preserve"> </v>
          </cell>
          <cell r="W4585">
            <v>0</v>
          </cell>
          <cell r="X4585">
            <v>0</v>
          </cell>
          <cell r="Y4585" t="str">
            <v>xx</v>
          </cell>
        </row>
        <row r="4586">
          <cell r="A4586" t="str">
            <v>0685505</v>
          </cell>
          <cell r="B4586" t="str">
            <v>SYSTEM AUXILLIARIES, POWER DISTRIBUTION UNIT- PROJECTS 440413-1-52-01</v>
          </cell>
          <cell r="C4586" t="str">
            <v>EA</v>
          </cell>
          <cell r="D4586" t="str">
            <v>11B</v>
          </cell>
          <cell r="E4586" t="str">
            <v>T</v>
          </cell>
          <cell r="F4586" t="str">
            <v>Y</v>
          </cell>
          <cell r="G4586" t="str">
            <v>*</v>
          </cell>
          <cell r="H4586">
            <v>43433</v>
          </cell>
          <cell r="I4586">
            <v>43585</v>
          </cell>
          <cell r="J4586" t="str">
            <v/>
          </cell>
          <cell r="K4586"/>
          <cell r="T4586" t="str">
            <v>0685505</v>
          </cell>
          <cell r="U4586" t="str">
            <v xml:space="preserve"> </v>
          </cell>
          <cell r="V4586" t="str">
            <v xml:space="preserve"> </v>
          </cell>
          <cell r="W4586">
            <v>0</v>
          </cell>
          <cell r="X4586">
            <v>0</v>
          </cell>
          <cell r="Y4586" t="str">
            <v>xx</v>
          </cell>
        </row>
        <row r="4587">
          <cell r="A4587" t="str">
            <v>0685506</v>
          </cell>
          <cell r="B4587" t="str">
            <v>SYSTEM AUXILLIARIES, POWER DISTRIBUTION UNIT- PROJECTS 435542-1-52-01, ETC</v>
          </cell>
          <cell r="C4587" t="str">
            <v>EA</v>
          </cell>
          <cell r="D4587" t="str">
            <v>11B</v>
          </cell>
          <cell r="E4587" t="str">
            <v>T</v>
          </cell>
          <cell r="F4587" t="str">
            <v>Y</v>
          </cell>
          <cell r="G4587" t="str">
            <v>*</v>
          </cell>
          <cell r="H4587">
            <v>43438</v>
          </cell>
          <cell r="I4587">
            <v>43676</v>
          </cell>
          <cell r="J4587" t="str">
            <v/>
          </cell>
          <cell r="K4587"/>
          <cell r="T4587" t="str">
            <v>0685506</v>
          </cell>
          <cell r="U4587" t="str">
            <v xml:space="preserve"> </v>
          </cell>
          <cell r="V4587" t="str">
            <v xml:space="preserve"> </v>
          </cell>
          <cell r="W4587">
            <v>0</v>
          </cell>
          <cell r="X4587">
            <v>0</v>
          </cell>
          <cell r="Y4587" t="str">
            <v>xx</v>
          </cell>
        </row>
        <row r="4588">
          <cell r="A4588" t="str">
            <v>0685507</v>
          </cell>
          <cell r="B4588" t="str">
            <v>SYSTEM AUXILIARIES, POWER DISTRIBUTION UNIT- PROJECT 440821-1-52-01</v>
          </cell>
          <cell r="C4588" t="str">
            <v>EA</v>
          </cell>
          <cell r="D4588" t="str">
            <v>11B</v>
          </cell>
          <cell r="E4588" t="str">
            <v>T</v>
          </cell>
          <cell r="F4588" t="str">
            <v>Y</v>
          </cell>
          <cell r="G4588" t="str">
            <v>*</v>
          </cell>
          <cell r="H4588">
            <v>43440</v>
          </cell>
          <cell r="I4588">
            <v>43646</v>
          </cell>
          <cell r="J4588" t="str">
            <v/>
          </cell>
          <cell r="K4588"/>
          <cell r="T4588" t="str">
            <v>0685507</v>
          </cell>
          <cell r="U4588" t="str">
            <v xml:space="preserve"> </v>
          </cell>
          <cell r="V4588" t="str">
            <v xml:space="preserve"> </v>
          </cell>
          <cell r="W4588">
            <v>0</v>
          </cell>
          <cell r="X4588">
            <v>0</v>
          </cell>
          <cell r="Y4588" t="str">
            <v>xx</v>
          </cell>
        </row>
        <row r="4589">
          <cell r="A4589" t="str">
            <v>0685508</v>
          </cell>
          <cell r="B4589" t="str">
            <v>SYSTEM AUXILIARIES, POWER DISTRIBUTION UNIT- PROJECT 443645-1-52-01</v>
          </cell>
          <cell r="C4589" t="str">
            <v>EA</v>
          </cell>
          <cell r="D4589" t="str">
            <v>11B</v>
          </cell>
          <cell r="E4589" t="str">
            <v>T</v>
          </cell>
          <cell r="F4589" t="str">
            <v>Y</v>
          </cell>
          <cell r="G4589" t="str">
            <v>*</v>
          </cell>
          <cell r="H4589">
            <v>43440</v>
          </cell>
          <cell r="I4589">
            <v>43646</v>
          </cell>
          <cell r="J4589" t="str">
            <v/>
          </cell>
          <cell r="K4589"/>
          <cell r="T4589" t="str">
            <v>0685508</v>
          </cell>
          <cell r="U4589" t="str">
            <v xml:space="preserve"> </v>
          </cell>
          <cell r="V4589" t="str">
            <v xml:space="preserve"> </v>
          </cell>
          <cell r="W4589">
            <v>0</v>
          </cell>
          <cell r="X4589">
            <v>0</v>
          </cell>
          <cell r="Y4589" t="str">
            <v>xx</v>
          </cell>
        </row>
        <row r="4590">
          <cell r="A4590" t="str">
            <v>0685509</v>
          </cell>
          <cell r="B4590" t="str">
            <v>SYSTEM AUXILIARIES, REMOTE POWER MANAGEMENT UNIT- PROJECT 439131-1-52-01</v>
          </cell>
          <cell r="C4590" t="str">
            <v>EA</v>
          </cell>
          <cell r="D4590" t="str">
            <v>11B</v>
          </cell>
          <cell r="E4590" t="str">
            <v>T</v>
          </cell>
          <cell r="F4590" t="str">
            <v>Y</v>
          </cell>
          <cell r="G4590" t="str">
            <v>*</v>
          </cell>
          <cell r="H4590">
            <v>43563</v>
          </cell>
          <cell r="I4590">
            <v>44012</v>
          </cell>
          <cell r="J4590" t="str">
            <v/>
          </cell>
          <cell r="K4590"/>
          <cell r="T4590" t="str">
            <v>0685509</v>
          </cell>
          <cell r="U4590" t="str">
            <v xml:space="preserve"> </v>
          </cell>
          <cell r="V4590" t="str">
            <v xml:space="preserve"> </v>
          </cell>
          <cell r="W4590">
            <v>0</v>
          </cell>
          <cell r="X4590">
            <v>0</v>
          </cell>
          <cell r="Y4590" t="str">
            <v>xx</v>
          </cell>
        </row>
        <row r="4591">
          <cell r="A4591" t="str">
            <v>0685510</v>
          </cell>
          <cell r="B4591" t="str">
            <v>SYSTEM AUXILIARIES, POWER DISTRIBUTION UNIT- PROJECT 423251-2-52-01</v>
          </cell>
          <cell r="C4591" t="str">
            <v>EA</v>
          </cell>
          <cell r="D4591" t="str">
            <v>11B</v>
          </cell>
          <cell r="E4591" t="str">
            <v>T</v>
          </cell>
          <cell r="F4591" t="str">
            <v>Y</v>
          </cell>
          <cell r="G4591" t="str">
            <v/>
          </cell>
          <cell r="H4591">
            <v>43573</v>
          </cell>
          <cell r="I4591">
            <v>44560</v>
          </cell>
          <cell r="J4591" t="str">
            <v/>
          </cell>
          <cell r="K4591"/>
          <cell r="T4591" t="str">
            <v>0685510</v>
          </cell>
          <cell r="U4591" t="str">
            <v xml:space="preserve"> </v>
          </cell>
          <cell r="V4591" t="str">
            <v xml:space="preserve"> </v>
          </cell>
          <cell r="W4591">
            <v>0</v>
          </cell>
          <cell r="X4591">
            <v>0</v>
          </cell>
          <cell r="Y4591" t="str">
            <v>xx</v>
          </cell>
        </row>
        <row r="4592">
          <cell r="A4592" t="str">
            <v>0685511</v>
          </cell>
          <cell r="B4592" t="str">
            <v>SYSTEM AUXILIARIES, POWER DISTRIBUTION UNIT- 443878-1-52-01, ETC</v>
          </cell>
          <cell r="C4592" t="str">
            <v>EA</v>
          </cell>
          <cell r="D4592" t="str">
            <v>11B</v>
          </cell>
          <cell r="E4592" t="str">
            <v>T</v>
          </cell>
          <cell r="F4592" t="str">
            <v>Y</v>
          </cell>
          <cell r="G4592" t="str">
            <v>*</v>
          </cell>
          <cell r="H4592">
            <v>43641</v>
          </cell>
          <cell r="I4592">
            <v>44012</v>
          </cell>
          <cell r="J4592" t="str">
            <v/>
          </cell>
          <cell r="K4592"/>
          <cell r="T4592" t="str">
            <v>0685511</v>
          </cell>
          <cell r="U4592" t="str">
            <v xml:space="preserve"> </v>
          </cell>
          <cell r="V4592" t="str">
            <v xml:space="preserve"> </v>
          </cell>
          <cell r="W4592">
            <v>0</v>
          </cell>
          <cell r="X4592">
            <v>0</v>
          </cell>
          <cell r="Y4592" t="str">
            <v>xx</v>
          </cell>
        </row>
        <row r="4593">
          <cell r="A4593" t="str">
            <v>0685512</v>
          </cell>
          <cell r="B4593" t="str">
            <v>SYSTEM AUXILIARIES, POWER DISTRIBUTION UNIT- 443878-2-52-01 , ETC</v>
          </cell>
          <cell r="C4593" t="str">
            <v>EA</v>
          </cell>
          <cell r="D4593" t="str">
            <v>11B</v>
          </cell>
          <cell r="E4593" t="str">
            <v>T</v>
          </cell>
          <cell r="F4593" t="str">
            <v>Y</v>
          </cell>
          <cell r="G4593" t="str">
            <v/>
          </cell>
          <cell r="H4593">
            <v>43641</v>
          </cell>
          <cell r="I4593">
            <v>44196</v>
          </cell>
          <cell r="J4593" t="str">
            <v/>
          </cell>
          <cell r="K4593"/>
          <cell r="T4593" t="str">
            <v>0685512</v>
          </cell>
          <cell r="U4593" t="str">
            <v xml:space="preserve"> </v>
          </cell>
          <cell r="V4593" t="str">
            <v xml:space="preserve"> </v>
          </cell>
          <cell r="W4593">
            <v>0</v>
          </cell>
          <cell r="X4593">
            <v>0</v>
          </cell>
          <cell r="Y4593" t="str">
            <v>xx</v>
          </cell>
        </row>
        <row r="4594">
          <cell r="A4594" t="str">
            <v>0685513</v>
          </cell>
          <cell r="B4594" t="str">
            <v>SYSTEM AUXILIARIES, POWER DISTRIBUTION UNIT- 258958-1-52-01</v>
          </cell>
          <cell r="C4594" t="str">
            <v>EA</v>
          </cell>
          <cell r="D4594" t="str">
            <v>11B</v>
          </cell>
          <cell r="E4594" t="str">
            <v>T</v>
          </cell>
          <cell r="F4594" t="str">
            <v>Y</v>
          </cell>
          <cell r="G4594" t="str">
            <v>*</v>
          </cell>
          <cell r="H4594">
            <v>43865</v>
          </cell>
          <cell r="I4594">
            <v>44012</v>
          </cell>
          <cell r="J4594" t="str">
            <v/>
          </cell>
          <cell r="K4594"/>
          <cell r="T4594" t="str">
            <v>0685513</v>
          </cell>
          <cell r="U4594" t="str">
            <v xml:space="preserve"> </v>
          </cell>
          <cell r="V4594" t="str">
            <v xml:space="preserve"> </v>
          </cell>
          <cell r="W4594">
            <v>0</v>
          </cell>
          <cell r="X4594">
            <v>0</v>
          </cell>
          <cell r="Y4594" t="str">
            <v>xx</v>
          </cell>
        </row>
        <row r="4595">
          <cell r="A4595" t="str">
            <v>0685514</v>
          </cell>
          <cell r="B4595" t="str">
            <v>SYSTEM AUXILIARIES, POWER DISTRIBUTION UNIT- 428400-2-52-01</v>
          </cell>
          <cell r="C4595" t="str">
            <v>EA</v>
          </cell>
          <cell r="D4595" t="str">
            <v>11B</v>
          </cell>
          <cell r="E4595" t="str">
            <v>T</v>
          </cell>
          <cell r="F4595" t="str">
            <v>Y</v>
          </cell>
          <cell r="G4595" t="str">
            <v/>
          </cell>
          <cell r="H4595">
            <v>43892</v>
          </cell>
          <cell r="I4595">
            <v>44377</v>
          </cell>
          <cell r="J4595" t="str">
            <v/>
          </cell>
          <cell r="K4595"/>
          <cell r="T4595" t="str">
            <v>0685514</v>
          </cell>
          <cell r="U4595" t="str">
            <v xml:space="preserve"> </v>
          </cell>
          <cell r="V4595" t="str">
            <v xml:space="preserve"> </v>
          </cell>
          <cell r="W4595">
            <v>0</v>
          </cell>
          <cell r="X4595">
            <v>0</v>
          </cell>
          <cell r="Y4595" t="str">
            <v>xx</v>
          </cell>
        </row>
        <row r="4596">
          <cell r="A4596" t="str">
            <v>0685515</v>
          </cell>
          <cell r="B4596" t="str">
            <v>SYSTEM AUXILIARIES, REMOTE POWER MANAGEMENT UNIT- PROJECT 436325-2-52-01</v>
          </cell>
          <cell r="C4596" t="str">
            <v>EA</v>
          </cell>
          <cell r="D4596" t="str">
            <v>11B</v>
          </cell>
          <cell r="E4596" t="str">
            <v>T</v>
          </cell>
          <cell r="F4596" t="str">
            <v>Y</v>
          </cell>
          <cell r="G4596" t="str">
            <v/>
          </cell>
          <cell r="H4596">
            <v>43936</v>
          </cell>
          <cell r="I4596">
            <v>44377</v>
          </cell>
          <cell r="J4596" t="str">
            <v/>
          </cell>
          <cell r="K4596"/>
          <cell r="T4596" t="str">
            <v>0685515</v>
          </cell>
          <cell r="U4596" t="str">
            <v xml:space="preserve"> </v>
          </cell>
          <cell r="V4596" t="str">
            <v xml:space="preserve"> </v>
          </cell>
          <cell r="W4596">
            <v>0</v>
          </cell>
          <cell r="X4596">
            <v>0</v>
          </cell>
          <cell r="Y4596" t="str">
            <v>xx</v>
          </cell>
        </row>
        <row r="4597">
          <cell r="A4597" t="str">
            <v>0685516</v>
          </cell>
          <cell r="B4597" t="str">
            <v>SYSTEM AUXILIARIES, REMOTE RELAY CONTROL UNIT- PROJECT 436325-2-52-01</v>
          </cell>
          <cell r="C4597" t="str">
            <v>EA</v>
          </cell>
          <cell r="D4597" t="str">
            <v>11B</v>
          </cell>
          <cell r="E4597" t="str">
            <v>T</v>
          </cell>
          <cell r="F4597" t="str">
            <v>Y</v>
          </cell>
          <cell r="G4597" t="str">
            <v/>
          </cell>
          <cell r="H4597">
            <v>43936</v>
          </cell>
          <cell r="I4597">
            <v>44377</v>
          </cell>
          <cell r="J4597" t="str">
            <v/>
          </cell>
          <cell r="K4597"/>
          <cell r="T4597" t="str">
            <v>0685516</v>
          </cell>
          <cell r="U4597" t="str">
            <v xml:space="preserve"> </v>
          </cell>
          <cell r="V4597" t="str">
            <v xml:space="preserve"> </v>
          </cell>
          <cell r="W4597">
            <v>0</v>
          </cell>
          <cell r="X4597">
            <v>0</v>
          </cell>
          <cell r="Y4597" t="str">
            <v>xx</v>
          </cell>
        </row>
        <row r="4598">
          <cell r="A4598" t="str">
            <v>0685517</v>
          </cell>
          <cell r="B4598" t="str">
            <v>SYSTEM AUXILIARIES, REMOTE POWER MANAGEMENT UNIT- PROJECT 441146-1-52-01</v>
          </cell>
          <cell r="C4598" t="str">
            <v>EA</v>
          </cell>
          <cell r="D4598" t="str">
            <v>11B</v>
          </cell>
          <cell r="E4598" t="str">
            <v>T</v>
          </cell>
          <cell r="F4598" t="str">
            <v>Y</v>
          </cell>
          <cell r="G4598" t="str">
            <v/>
          </cell>
          <cell r="H4598">
            <v>44005</v>
          </cell>
          <cell r="I4598">
            <v>44196</v>
          </cell>
          <cell r="J4598" t="str">
            <v/>
          </cell>
          <cell r="K4598"/>
          <cell r="T4598" t="str">
            <v>0685517</v>
          </cell>
          <cell r="U4598" t="str">
            <v xml:space="preserve"> </v>
          </cell>
          <cell r="V4598" t="str">
            <v xml:space="preserve"> </v>
          </cell>
          <cell r="W4598">
            <v>0</v>
          </cell>
          <cell r="X4598">
            <v>0</v>
          </cell>
          <cell r="Y4598" t="str">
            <v>xx</v>
          </cell>
        </row>
        <row r="4599">
          <cell r="A4599" t="str">
            <v>0686101</v>
          </cell>
          <cell r="B4599" t="str">
            <v>CLOSED CIRCUIT TV EQUIPMENT, F&amp;I, CAMERA ASSEMBLY</v>
          </cell>
          <cell r="C4599" t="str">
            <v>EA</v>
          </cell>
          <cell r="D4599" t="str">
            <v>11</v>
          </cell>
          <cell r="E4599" t="str">
            <v>T</v>
          </cell>
          <cell r="F4599" t="str">
            <v>Y</v>
          </cell>
          <cell r="G4599" t="str">
            <v>*</v>
          </cell>
          <cell r="H4599">
            <v>41275</v>
          </cell>
          <cell r="I4599">
            <v>42004</v>
          </cell>
          <cell r="J4599" t="str">
            <v/>
          </cell>
          <cell r="K4599"/>
          <cell r="T4599" t="str">
            <v>0686101</v>
          </cell>
          <cell r="U4599" t="str">
            <v xml:space="preserve"> </v>
          </cell>
          <cell r="V4599" t="str">
            <v xml:space="preserve"> </v>
          </cell>
          <cell r="W4599">
            <v>0</v>
          </cell>
          <cell r="X4599">
            <v>0</v>
          </cell>
          <cell r="Y4599" t="str">
            <v>xx</v>
          </cell>
        </row>
        <row r="4600">
          <cell r="A4600" t="str">
            <v>0686102</v>
          </cell>
          <cell r="B4600" t="str">
            <v>CLOSED CIRCUIT TV EQUIPMENT, F&amp;I, MONITOR</v>
          </cell>
          <cell r="C4600" t="str">
            <v>EA</v>
          </cell>
          <cell r="D4600" t="str">
            <v>11</v>
          </cell>
          <cell r="E4600" t="str">
            <v>T</v>
          </cell>
          <cell r="F4600" t="str">
            <v>Y</v>
          </cell>
          <cell r="G4600" t="str">
            <v>*</v>
          </cell>
          <cell r="H4600">
            <v>41275</v>
          </cell>
          <cell r="I4600">
            <v>41516</v>
          </cell>
          <cell r="J4600" t="str">
            <v/>
          </cell>
          <cell r="K4600"/>
          <cell r="T4600" t="str">
            <v>0686102</v>
          </cell>
          <cell r="U4600" t="str">
            <v xml:space="preserve"> </v>
          </cell>
          <cell r="V4600" t="str">
            <v xml:space="preserve"> </v>
          </cell>
          <cell r="W4600">
            <v>0</v>
          </cell>
          <cell r="X4600">
            <v>0</v>
          </cell>
          <cell r="Y4600" t="str">
            <v>xx</v>
          </cell>
        </row>
        <row r="4601">
          <cell r="A4601" t="str">
            <v>0686103</v>
          </cell>
          <cell r="B4601" t="str">
            <v>CLOSED CIRCUIT TV EQUIPMENT, F&amp;I, RECORDER</v>
          </cell>
          <cell r="C4601" t="str">
            <v>EA</v>
          </cell>
          <cell r="D4601" t="str">
            <v>11</v>
          </cell>
          <cell r="E4601" t="str">
            <v>T</v>
          </cell>
          <cell r="F4601" t="str">
            <v>Y</v>
          </cell>
          <cell r="G4601" t="str">
            <v>*</v>
          </cell>
          <cell r="H4601">
            <v>41275</v>
          </cell>
          <cell r="I4601">
            <v>41516</v>
          </cell>
          <cell r="J4601" t="str">
            <v/>
          </cell>
          <cell r="K4601"/>
          <cell r="T4601" t="str">
            <v>0686103</v>
          </cell>
          <cell r="U4601" t="str">
            <v xml:space="preserve"> </v>
          </cell>
          <cell r="V4601" t="str">
            <v xml:space="preserve"> </v>
          </cell>
          <cell r="W4601">
            <v>0</v>
          </cell>
          <cell r="X4601">
            <v>0</v>
          </cell>
          <cell r="Y4601" t="str">
            <v>xx</v>
          </cell>
        </row>
        <row r="4602">
          <cell r="A4602" t="str">
            <v>0686104</v>
          </cell>
          <cell r="B4602" t="str">
            <v>CLOSED CIRCUIT TV EQUIPMENT, F&amp;I, CENTRAL CONTROLS</v>
          </cell>
          <cell r="C4602" t="str">
            <v>EA</v>
          </cell>
          <cell r="D4602" t="str">
            <v>11</v>
          </cell>
          <cell r="E4602" t="str">
            <v>T</v>
          </cell>
          <cell r="F4602" t="str">
            <v>Y</v>
          </cell>
          <cell r="G4602" t="str">
            <v>*</v>
          </cell>
          <cell r="H4602">
            <v>41275</v>
          </cell>
          <cell r="I4602">
            <v>41820</v>
          </cell>
          <cell r="J4602" t="str">
            <v/>
          </cell>
          <cell r="K4602"/>
          <cell r="T4602" t="str">
            <v>0686104</v>
          </cell>
          <cell r="U4602" t="str">
            <v xml:space="preserve"> </v>
          </cell>
          <cell r="V4602" t="str">
            <v xml:space="preserve"> </v>
          </cell>
          <cell r="W4602">
            <v>0</v>
          </cell>
          <cell r="X4602">
            <v>0</v>
          </cell>
          <cell r="Y4602" t="str">
            <v>xx</v>
          </cell>
        </row>
        <row r="4603">
          <cell r="A4603" t="str">
            <v>0686105</v>
          </cell>
          <cell r="B4603" t="str">
            <v>CLOSED CIRCUIT TV EQUIPMENT, F&amp;I, CAMERA SUPPORT</v>
          </cell>
          <cell r="C4603" t="str">
            <v>EA</v>
          </cell>
          <cell r="D4603" t="str">
            <v>11</v>
          </cell>
          <cell r="E4603" t="str">
            <v>T</v>
          </cell>
          <cell r="F4603" t="str">
            <v>Y</v>
          </cell>
          <cell r="G4603" t="str">
            <v>*</v>
          </cell>
          <cell r="H4603">
            <v>41275</v>
          </cell>
          <cell r="I4603">
            <v>41516</v>
          </cell>
          <cell r="J4603" t="str">
            <v/>
          </cell>
          <cell r="K4603"/>
          <cell r="T4603" t="str">
            <v>0686105</v>
          </cell>
          <cell r="U4603" t="str">
            <v xml:space="preserve"> </v>
          </cell>
          <cell r="V4603" t="str">
            <v xml:space="preserve"> </v>
          </cell>
          <cell r="W4603">
            <v>0</v>
          </cell>
          <cell r="X4603">
            <v>0</v>
          </cell>
          <cell r="Y4603" t="str">
            <v>xx</v>
          </cell>
        </row>
        <row r="4604">
          <cell r="A4604" t="str">
            <v>0686301</v>
          </cell>
          <cell r="B4604" t="str">
            <v>CLOSED CIRCUIT TV EQUIPMENT, INSTALL, CAMERA ASSEMBLY</v>
          </cell>
          <cell r="C4604" t="str">
            <v>EA</v>
          </cell>
          <cell r="D4604" t="str">
            <v>11</v>
          </cell>
          <cell r="E4604" t="str">
            <v>T</v>
          </cell>
          <cell r="F4604" t="str">
            <v>Y</v>
          </cell>
          <cell r="G4604" t="str">
            <v>*</v>
          </cell>
          <cell r="H4604">
            <v>41275</v>
          </cell>
          <cell r="I4604">
            <v>41516</v>
          </cell>
          <cell r="J4604" t="str">
            <v/>
          </cell>
          <cell r="K4604"/>
          <cell r="T4604" t="str">
            <v>0686301</v>
          </cell>
          <cell r="U4604" t="str">
            <v xml:space="preserve"> </v>
          </cell>
          <cell r="V4604" t="str">
            <v xml:space="preserve"> </v>
          </cell>
          <cell r="W4604">
            <v>0</v>
          </cell>
          <cell r="X4604">
            <v>0</v>
          </cell>
          <cell r="Y4604" t="str">
            <v>xx</v>
          </cell>
        </row>
        <row r="4605">
          <cell r="A4605" t="str">
            <v>0686302</v>
          </cell>
          <cell r="B4605" t="str">
            <v>CLOSED CIRCUIT TV EQUIP, INS, MONITOR</v>
          </cell>
          <cell r="C4605" t="str">
            <v>EA</v>
          </cell>
          <cell r="D4605" t="str">
            <v>11</v>
          </cell>
          <cell r="E4605" t="str">
            <v>T</v>
          </cell>
          <cell r="F4605" t="str">
            <v>Y</v>
          </cell>
          <cell r="G4605" t="str">
            <v>*</v>
          </cell>
          <cell r="H4605">
            <v>41275</v>
          </cell>
          <cell r="I4605">
            <v>41516</v>
          </cell>
          <cell r="J4605" t="str">
            <v/>
          </cell>
          <cell r="K4605"/>
          <cell r="T4605" t="str">
            <v>0686302</v>
          </cell>
          <cell r="U4605" t="str">
            <v xml:space="preserve"> </v>
          </cell>
          <cell r="V4605" t="str">
            <v xml:space="preserve"> </v>
          </cell>
          <cell r="W4605">
            <v>0</v>
          </cell>
          <cell r="X4605">
            <v>0</v>
          </cell>
          <cell r="Y4605" t="str">
            <v>xx</v>
          </cell>
        </row>
        <row r="4606">
          <cell r="A4606" t="str">
            <v>0686305</v>
          </cell>
          <cell r="B4606" t="str">
            <v>CLOSED CIRCUIT TV EQUIPMENT, INSTALL, CAMERA SUPPORT</v>
          </cell>
          <cell r="C4606" t="str">
            <v>EA</v>
          </cell>
          <cell r="D4606" t="str">
            <v>11</v>
          </cell>
          <cell r="E4606" t="str">
            <v>T</v>
          </cell>
          <cell r="F4606" t="str">
            <v>Y</v>
          </cell>
          <cell r="G4606" t="str">
            <v>*</v>
          </cell>
          <cell r="H4606">
            <v>41275</v>
          </cell>
          <cell r="I4606">
            <v>41516</v>
          </cell>
          <cell r="J4606" t="str">
            <v/>
          </cell>
          <cell r="K4606"/>
          <cell r="T4606" t="str">
            <v>0686305</v>
          </cell>
          <cell r="U4606" t="str">
            <v xml:space="preserve"> </v>
          </cell>
          <cell r="V4606" t="str">
            <v xml:space="preserve"> </v>
          </cell>
          <cell r="W4606">
            <v>0</v>
          </cell>
          <cell r="X4606">
            <v>0</v>
          </cell>
          <cell r="Y4606" t="str">
            <v>xx</v>
          </cell>
        </row>
        <row r="4607">
          <cell r="A4607" t="str">
            <v>0687  1 12</v>
          </cell>
          <cell r="B4607" t="str">
            <v>HIGHWAY ADVISORY RADIO, FURNISH &amp; INSTALL, AC POWERED</v>
          </cell>
          <cell r="C4607" t="str">
            <v>EA</v>
          </cell>
          <cell r="D4607" t="str">
            <v>11</v>
          </cell>
          <cell r="E4607" t="str">
            <v xml:space="preserve"> </v>
          </cell>
          <cell r="F4607" t="str">
            <v>Y</v>
          </cell>
          <cell r="G4607" t="str">
            <v>*</v>
          </cell>
          <cell r="H4607">
            <v>41613</v>
          </cell>
          <cell r="I4607">
            <v>42916</v>
          </cell>
          <cell r="J4607" t="str">
            <v/>
          </cell>
          <cell r="K4607"/>
          <cell r="T4607" t="str">
            <v>0687 1 12</v>
          </cell>
          <cell r="U4607" t="str">
            <v xml:space="preserve"> </v>
          </cell>
          <cell r="V4607" t="str">
            <v xml:space="preserve"> </v>
          </cell>
          <cell r="W4607">
            <v>0</v>
          </cell>
          <cell r="X4607">
            <v>0</v>
          </cell>
          <cell r="Y4607" t="str">
            <v>xx</v>
          </cell>
        </row>
        <row r="4608">
          <cell r="A4608" t="str">
            <v>0687  1 42</v>
          </cell>
          <cell r="B4608" t="str">
            <v>HIGHWAY ADVISORY RADIO, RELOCATE, AC POWERED</v>
          </cell>
          <cell r="C4608" t="str">
            <v>EA</v>
          </cell>
          <cell r="D4608" t="str">
            <v>11</v>
          </cell>
          <cell r="E4608" t="str">
            <v xml:space="preserve"> </v>
          </cell>
          <cell r="F4608" t="str">
            <v>Y</v>
          </cell>
          <cell r="G4608" t="str">
            <v>*</v>
          </cell>
          <cell r="H4608">
            <v>41935</v>
          </cell>
          <cell r="I4608">
            <v>42916</v>
          </cell>
          <cell r="J4608" t="str">
            <v/>
          </cell>
          <cell r="K4608"/>
          <cell r="T4608" t="str">
            <v>0687 1 42</v>
          </cell>
          <cell r="U4608" t="str">
            <v xml:space="preserve"> </v>
          </cell>
          <cell r="V4608" t="str">
            <v xml:space="preserve"> </v>
          </cell>
          <cell r="W4608">
            <v>0</v>
          </cell>
          <cell r="X4608">
            <v>0</v>
          </cell>
          <cell r="Y4608" t="str">
            <v>xx</v>
          </cell>
        </row>
        <row r="4609">
          <cell r="A4609" t="str">
            <v>0687  1 50</v>
          </cell>
          <cell r="B4609" t="str">
            <v>HIGHWAY ADVISORY RADIO, ADJUST/MODIFY</v>
          </cell>
          <cell r="C4609" t="str">
            <v>EA</v>
          </cell>
          <cell r="D4609" t="str">
            <v>11</v>
          </cell>
          <cell r="E4609" t="str">
            <v>P</v>
          </cell>
          <cell r="F4609" t="str">
            <v>Y</v>
          </cell>
          <cell r="G4609" t="str">
            <v>*</v>
          </cell>
          <cell r="H4609">
            <v>41613</v>
          </cell>
          <cell r="I4609">
            <v>43465</v>
          </cell>
          <cell r="J4609" t="str">
            <v/>
          </cell>
          <cell r="K4609"/>
          <cell r="T4609" t="str">
            <v>0687 1 50</v>
          </cell>
          <cell r="U4609" t="str">
            <v xml:space="preserve"> </v>
          </cell>
          <cell r="V4609" t="str">
            <v xml:space="preserve"> </v>
          </cell>
          <cell r="W4609">
            <v>0</v>
          </cell>
          <cell r="X4609">
            <v>0</v>
          </cell>
          <cell r="Y4609" t="str">
            <v>xx</v>
          </cell>
        </row>
        <row r="4610">
          <cell r="A4610" t="str">
            <v>0687  1 60</v>
          </cell>
          <cell r="B4610" t="str">
            <v>HIGHWAY ADVISORY RADIO, REMOVE</v>
          </cell>
          <cell r="C4610" t="str">
            <v>EA</v>
          </cell>
          <cell r="D4610" t="str">
            <v>11</v>
          </cell>
          <cell r="E4610" t="str">
            <v xml:space="preserve"> </v>
          </cell>
          <cell r="F4610" t="str">
            <v>Y</v>
          </cell>
          <cell r="G4610" t="str">
            <v>*</v>
          </cell>
          <cell r="H4610">
            <v>41939</v>
          </cell>
          <cell r="I4610">
            <v>43465</v>
          </cell>
          <cell r="J4610" t="str">
            <v/>
          </cell>
          <cell r="K4610"/>
          <cell r="T4610" t="str">
            <v>0687 1 60</v>
          </cell>
          <cell r="U4610" t="str">
            <v xml:space="preserve"> </v>
          </cell>
          <cell r="V4610" t="str">
            <v xml:space="preserve"> </v>
          </cell>
          <cell r="W4610">
            <v>0</v>
          </cell>
          <cell r="X4610">
            <v>0</v>
          </cell>
          <cell r="Y4610" t="str">
            <v>xx</v>
          </cell>
        </row>
        <row r="4611">
          <cell r="A4611" t="str">
            <v>0687  1 70</v>
          </cell>
          <cell r="B4611" t="str">
            <v>HIGHWAY ADVISORY RADIO, PREVENTATIVE MAINTENANCE</v>
          </cell>
          <cell r="C4611" t="str">
            <v>EA</v>
          </cell>
          <cell r="D4611" t="str">
            <v>11</v>
          </cell>
          <cell r="E4611" t="str">
            <v xml:space="preserve"> </v>
          </cell>
          <cell r="F4611" t="str">
            <v>Y</v>
          </cell>
          <cell r="G4611" t="str">
            <v>*</v>
          </cell>
          <cell r="H4611">
            <v>42502</v>
          </cell>
          <cell r="I4611">
            <v>42551</v>
          </cell>
          <cell r="J4611" t="str">
            <v/>
          </cell>
          <cell r="K4611"/>
          <cell r="T4611" t="str">
            <v>0687 1 70</v>
          </cell>
          <cell r="U4611" t="str">
            <v xml:space="preserve"> </v>
          </cell>
          <cell r="V4611" t="str">
            <v xml:space="preserve"> </v>
          </cell>
          <cell r="W4611">
            <v>0</v>
          </cell>
          <cell r="X4611">
            <v>0</v>
          </cell>
          <cell r="Y4611" t="str">
            <v>xx</v>
          </cell>
        </row>
        <row r="4612">
          <cell r="A4612" t="str">
            <v>0687  1 80</v>
          </cell>
          <cell r="B4612" t="str">
            <v>HIGHWAY ADVISORY RADIO, DIAGNOSE AND MISCELLANEOUS REPAIR</v>
          </cell>
          <cell r="C4612" t="str">
            <v>EA</v>
          </cell>
          <cell r="D4612" t="str">
            <v>11</v>
          </cell>
          <cell r="E4612" t="str">
            <v xml:space="preserve"> </v>
          </cell>
          <cell r="F4612" t="str">
            <v>Y</v>
          </cell>
          <cell r="G4612" t="str">
            <v>*</v>
          </cell>
          <cell r="H4612">
            <v>42502</v>
          </cell>
          <cell r="I4612">
            <v>42551</v>
          </cell>
          <cell r="J4612" t="str">
            <v/>
          </cell>
          <cell r="K4612"/>
          <cell r="T4612" t="str">
            <v>0687 1 80</v>
          </cell>
          <cell r="U4612" t="str">
            <v xml:space="preserve"> </v>
          </cell>
          <cell r="V4612" t="str">
            <v xml:space="preserve"> </v>
          </cell>
          <cell r="W4612">
            <v>0</v>
          </cell>
          <cell r="X4612">
            <v>0</v>
          </cell>
          <cell r="Y4612" t="str">
            <v>xx</v>
          </cell>
        </row>
        <row r="4613">
          <cell r="A4613" t="str">
            <v>0687  1 81</v>
          </cell>
          <cell r="B4613" t="str">
            <v>HIGHWAY ADVISORY RADIO,FURNISH AND INSTALL TRANSMITTER</v>
          </cell>
          <cell r="C4613" t="str">
            <v>EA</v>
          </cell>
          <cell r="D4613" t="str">
            <v>11</v>
          </cell>
          <cell r="E4613" t="str">
            <v xml:space="preserve"> </v>
          </cell>
          <cell r="F4613" t="str">
            <v>Y</v>
          </cell>
          <cell r="G4613" t="str">
            <v>*</v>
          </cell>
          <cell r="H4613">
            <v>42502</v>
          </cell>
          <cell r="I4613">
            <v>42551</v>
          </cell>
          <cell r="J4613" t="str">
            <v/>
          </cell>
          <cell r="K4613"/>
          <cell r="T4613" t="str">
            <v>0687 1 81</v>
          </cell>
          <cell r="U4613" t="str">
            <v xml:space="preserve"> </v>
          </cell>
          <cell r="V4613" t="str">
            <v xml:space="preserve"> </v>
          </cell>
          <cell r="W4613">
            <v>0</v>
          </cell>
          <cell r="X4613">
            <v>0</v>
          </cell>
          <cell r="Y4613" t="str">
            <v>xx</v>
          </cell>
        </row>
        <row r="4614">
          <cell r="A4614" t="str">
            <v>0687  1 82</v>
          </cell>
          <cell r="B4614" t="str">
            <v>HIGHWAY ADVISORY RADIO, FURNISH AND INSTALL DIGITAL CONTROLLER CARD</v>
          </cell>
          <cell r="C4614" t="str">
            <v>EA</v>
          </cell>
          <cell r="D4614" t="str">
            <v>11</v>
          </cell>
          <cell r="E4614" t="str">
            <v xml:space="preserve"> </v>
          </cell>
          <cell r="F4614" t="str">
            <v>Y</v>
          </cell>
          <cell r="G4614" t="str">
            <v>*</v>
          </cell>
          <cell r="H4614">
            <v>42502</v>
          </cell>
          <cell r="I4614">
            <v>42551</v>
          </cell>
          <cell r="J4614" t="str">
            <v/>
          </cell>
          <cell r="K4614"/>
          <cell r="T4614" t="str">
            <v>0687 1 82</v>
          </cell>
          <cell r="U4614" t="str">
            <v xml:space="preserve"> </v>
          </cell>
          <cell r="V4614" t="str">
            <v xml:space="preserve"> </v>
          </cell>
          <cell r="W4614">
            <v>0</v>
          </cell>
          <cell r="X4614">
            <v>0</v>
          </cell>
          <cell r="Y4614" t="str">
            <v>xx</v>
          </cell>
        </row>
        <row r="4615">
          <cell r="A4615" t="str">
            <v>0687  1 83</v>
          </cell>
          <cell r="B4615" t="str">
            <v>HIGHWAY ADVISORY RADIO, FURNISH AND INSTALL RECORDER AND PLAYBACK UNIT</v>
          </cell>
          <cell r="C4615" t="str">
            <v>EA</v>
          </cell>
          <cell r="D4615" t="str">
            <v>11</v>
          </cell>
          <cell r="E4615" t="str">
            <v xml:space="preserve"> </v>
          </cell>
          <cell r="F4615" t="str">
            <v>Y</v>
          </cell>
          <cell r="G4615" t="str">
            <v>*</v>
          </cell>
          <cell r="H4615">
            <v>42502</v>
          </cell>
          <cell r="I4615">
            <v>42551</v>
          </cell>
          <cell r="J4615" t="str">
            <v/>
          </cell>
          <cell r="K4615"/>
          <cell r="T4615" t="str">
            <v>0687 1 83</v>
          </cell>
          <cell r="U4615" t="str">
            <v xml:space="preserve"> </v>
          </cell>
          <cell r="V4615" t="str">
            <v xml:space="preserve"> </v>
          </cell>
          <cell r="W4615">
            <v>0</v>
          </cell>
          <cell r="X4615">
            <v>0</v>
          </cell>
          <cell r="Y4615" t="str">
            <v>xx</v>
          </cell>
        </row>
        <row r="4616">
          <cell r="A4616" t="str">
            <v>0687  1 84</v>
          </cell>
          <cell r="B4616" t="str">
            <v>HIGHWAY ADVISORY RADIO, FURNISH AND INSTALL HAR POWER SUPPLY</v>
          </cell>
          <cell r="C4616" t="str">
            <v>EA</v>
          </cell>
          <cell r="D4616" t="str">
            <v>11</v>
          </cell>
          <cell r="E4616" t="str">
            <v xml:space="preserve"> </v>
          </cell>
          <cell r="F4616" t="str">
            <v>Y</v>
          </cell>
          <cell r="G4616" t="str">
            <v>*</v>
          </cell>
          <cell r="H4616">
            <v>42502</v>
          </cell>
          <cell r="I4616">
            <v>42551</v>
          </cell>
          <cell r="J4616" t="str">
            <v/>
          </cell>
          <cell r="K4616"/>
          <cell r="T4616" t="str">
            <v>0687 1 84</v>
          </cell>
          <cell r="U4616" t="str">
            <v xml:space="preserve"> </v>
          </cell>
          <cell r="V4616" t="str">
            <v xml:space="preserve"> </v>
          </cell>
          <cell r="W4616">
            <v>0</v>
          </cell>
          <cell r="X4616">
            <v>0</v>
          </cell>
          <cell r="Y4616" t="str">
            <v>xx</v>
          </cell>
        </row>
        <row r="4617">
          <cell r="A4617" t="str">
            <v>0687  1100</v>
          </cell>
          <cell r="B4617" t="str">
            <v>HIGHWAY ADVISORY RADIO, FURNISH &amp; INSTALL, AC POWERED, SUNCOAST PROJECTS 405270</v>
          </cell>
          <cell r="C4617" t="str">
            <v>EA</v>
          </cell>
          <cell r="D4617" t="str">
            <v>11</v>
          </cell>
          <cell r="E4617" t="str">
            <v>A</v>
          </cell>
          <cell r="F4617" t="str">
            <v>Y</v>
          </cell>
          <cell r="G4617" t="str">
            <v>*</v>
          </cell>
          <cell r="H4617">
            <v>42900</v>
          </cell>
          <cell r="I4617">
            <v>43100</v>
          </cell>
          <cell r="J4617" t="str">
            <v/>
          </cell>
          <cell r="K4617"/>
          <cell r="T4617" t="str">
            <v>0687 1100</v>
          </cell>
          <cell r="U4617" t="str">
            <v xml:space="preserve"> </v>
          </cell>
          <cell r="V4617" t="str">
            <v xml:space="preserve"> </v>
          </cell>
          <cell r="W4617">
            <v>0</v>
          </cell>
          <cell r="X4617">
            <v>0</v>
          </cell>
          <cell r="Y4617" t="str">
            <v>xx</v>
          </cell>
        </row>
        <row r="4618">
          <cell r="A4618" t="str">
            <v>0687  2 10</v>
          </cell>
          <cell r="B4618" t="str">
            <v>ERROR: CITIZENS BAND RADIO ADVISORY SYSTEM- CBRAS. FURNISH AND INSTALL COMPLETE SYSTEM</v>
          </cell>
          <cell r="C4618" t="str">
            <v>EA</v>
          </cell>
          <cell r="D4618" t="str">
            <v>11B</v>
          </cell>
          <cell r="E4618" t="str">
            <v>D</v>
          </cell>
          <cell r="F4618" t="str">
            <v>Y</v>
          </cell>
          <cell r="G4618" t="str">
            <v>*</v>
          </cell>
          <cell r="H4618">
            <v>42503</v>
          </cell>
          <cell r="I4618">
            <v>42370</v>
          </cell>
          <cell r="J4618" t="str">
            <v/>
          </cell>
          <cell r="K4618"/>
          <cell r="T4618" t="str">
            <v>0687 2 10</v>
          </cell>
          <cell r="U4618" t="str">
            <v xml:space="preserve"> </v>
          </cell>
          <cell r="V4618" t="str">
            <v xml:space="preserve"> </v>
          </cell>
          <cell r="W4618">
            <v>0</v>
          </cell>
          <cell r="X4618">
            <v>0</v>
          </cell>
          <cell r="Y4618" t="str">
            <v>xx</v>
          </cell>
        </row>
        <row r="4619">
          <cell r="A4619" t="str">
            <v>0687  2 70</v>
          </cell>
          <cell r="B4619" t="str">
            <v>ERROR: CITIZENS BAND RADIO ADVISORY SYSTEM- CBRAS. PREVENTATIVE MAINTENANCE</v>
          </cell>
          <cell r="C4619" t="str">
            <v>EA</v>
          </cell>
          <cell r="D4619" t="str">
            <v>11B</v>
          </cell>
          <cell r="E4619" t="str">
            <v>D</v>
          </cell>
          <cell r="F4619" t="str">
            <v>Y</v>
          </cell>
          <cell r="G4619" t="str">
            <v>*</v>
          </cell>
          <cell r="H4619">
            <v>42503</v>
          </cell>
          <cell r="I4619">
            <v>42370</v>
          </cell>
          <cell r="J4619" t="str">
            <v/>
          </cell>
          <cell r="K4619"/>
          <cell r="T4619" t="str">
            <v>0687 2 70</v>
          </cell>
          <cell r="U4619" t="str">
            <v xml:space="preserve"> </v>
          </cell>
          <cell r="V4619" t="str">
            <v xml:space="preserve"> </v>
          </cell>
          <cell r="W4619">
            <v>0</v>
          </cell>
          <cell r="X4619">
            <v>0</v>
          </cell>
          <cell r="Y4619" t="str">
            <v>xx</v>
          </cell>
        </row>
        <row r="4620">
          <cell r="A4620" t="str">
            <v>0687  2 80</v>
          </cell>
          <cell r="B4620" t="str">
            <v>ERROR: CITIZENS BAND RADIO ADVISORY SYSTEM- CBRAS. DIAGNOSE AND MISCELLANEOUS REPAIR</v>
          </cell>
          <cell r="C4620" t="str">
            <v>EA</v>
          </cell>
          <cell r="D4620" t="str">
            <v>11B</v>
          </cell>
          <cell r="E4620" t="str">
            <v>D</v>
          </cell>
          <cell r="F4620" t="str">
            <v>Y</v>
          </cell>
          <cell r="G4620" t="str">
            <v>*</v>
          </cell>
          <cell r="H4620">
            <v>42503</v>
          </cell>
          <cell r="I4620">
            <v>42370</v>
          </cell>
          <cell r="J4620" t="str">
            <v/>
          </cell>
          <cell r="K4620"/>
          <cell r="T4620" t="str">
            <v>0687 2 80</v>
          </cell>
          <cell r="U4620" t="str">
            <v xml:space="preserve"> </v>
          </cell>
          <cell r="V4620" t="str">
            <v xml:space="preserve"> </v>
          </cell>
          <cell r="W4620">
            <v>0</v>
          </cell>
          <cell r="X4620">
            <v>0</v>
          </cell>
          <cell r="Y4620" t="str">
            <v>xx</v>
          </cell>
        </row>
        <row r="4621">
          <cell r="A4621" t="str">
            <v>0688  1 10</v>
          </cell>
          <cell r="B4621" t="str">
            <v>ROAD WEATHER INFORMATION SYSTEM- RWIS, FURNISH AND INSTALL COMPLETE SYSTEM</v>
          </cell>
          <cell r="C4621" t="str">
            <v>EA</v>
          </cell>
          <cell r="D4621" t="str">
            <v>11B</v>
          </cell>
          <cell r="E4621" t="str">
            <v>D</v>
          </cell>
          <cell r="F4621" t="str">
            <v>Y</v>
          </cell>
          <cell r="G4621" t="str">
            <v>*</v>
          </cell>
          <cell r="H4621">
            <v>42503</v>
          </cell>
          <cell r="I4621">
            <v>42551</v>
          </cell>
          <cell r="J4621" t="str">
            <v/>
          </cell>
          <cell r="K4621"/>
          <cell r="T4621" t="str">
            <v>0688 1 10</v>
          </cell>
          <cell r="U4621" t="str">
            <v xml:space="preserve"> </v>
          </cell>
          <cell r="V4621" t="str">
            <v xml:space="preserve"> </v>
          </cell>
          <cell r="W4621">
            <v>0</v>
          </cell>
          <cell r="X4621">
            <v>0</v>
          </cell>
          <cell r="Y4621" t="str">
            <v>xx</v>
          </cell>
        </row>
        <row r="4622">
          <cell r="A4622" t="str">
            <v>0688  1 70</v>
          </cell>
          <cell r="B4622" t="str">
            <v>ROAD WEATHER INFORMATION SYSTEM- RWIS, PREVENTATIVE MAINTENANCE</v>
          </cell>
          <cell r="C4622" t="str">
            <v>EA</v>
          </cell>
          <cell r="D4622" t="str">
            <v>11B</v>
          </cell>
          <cell r="E4622" t="str">
            <v>D</v>
          </cell>
          <cell r="F4622" t="str">
            <v>Y</v>
          </cell>
          <cell r="G4622" t="str">
            <v>*</v>
          </cell>
          <cell r="H4622">
            <v>42503</v>
          </cell>
          <cell r="I4622">
            <v>42551</v>
          </cell>
          <cell r="J4622" t="str">
            <v/>
          </cell>
          <cell r="K4622"/>
          <cell r="T4622" t="str">
            <v>0688 1 70</v>
          </cell>
          <cell r="U4622" t="str">
            <v xml:space="preserve"> </v>
          </cell>
          <cell r="V4622" t="str">
            <v xml:space="preserve"> </v>
          </cell>
          <cell r="W4622">
            <v>0</v>
          </cell>
          <cell r="X4622">
            <v>0</v>
          </cell>
          <cell r="Y4622" t="str">
            <v>xx</v>
          </cell>
        </row>
        <row r="4623">
          <cell r="A4623" t="str">
            <v>0688  2 10</v>
          </cell>
          <cell r="B4623" t="str">
            <v>CITIZENS BAND RADIO ADVISORY SYSTEM- CBRAS. FURNISH AND INSTALL COMPLETE SYSTEM</v>
          </cell>
          <cell r="C4623" t="str">
            <v>EA</v>
          </cell>
          <cell r="D4623" t="str">
            <v>11B</v>
          </cell>
          <cell r="E4623" t="str">
            <v>D</v>
          </cell>
          <cell r="F4623" t="str">
            <v>Y</v>
          </cell>
          <cell r="G4623" t="str">
            <v>*</v>
          </cell>
          <cell r="H4623">
            <v>42503</v>
          </cell>
          <cell r="I4623">
            <v>42551</v>
          </cell>
          <cell r="J4623" t="str">
            <v/>
          </cell>
          <cell r="K4623"/>
          <cell r="T4623" t="str">
            <v>0688 2 10</v>
          </cell>
          <cell r="U4623" t="str">
            <v xml:space="preserve"> </v>
          </cell>
          <cell r="V4623" t="str">
            <v xml:space="preserve"> </v>
          </cell>
          <cell r="W4623">
            <v>0</v>
          </cell>
          <cell r="X4623">
            <v>0</v>
          </cell>
          <cell r="Y4623" t="str">
            <v>xx</v>
          </cell>
        </row>
        <row r="4624">
          <cell r="A4624" t="str">
            <v>0688  2 70</v>
          </cell>
          <cell r="B4624" t="str">
            <v>CITIZENS BAND RADIO ADVISORY SYSTEM- CBRAS. PREVENTATIVE MAINTENANCE</v>
          </cell>
          <cell r="C4624" t="str">
            <v>EA</v>
          </cell>
          <cell r="D4624" t="str">
            <v>11B</v>
          </cell>
          <cell r="E4624" t="str">
            <v>D</v>
          </cell>
          <cell r="F4624" t="str">
            <v>Y</v>
          </cell>
          <cell r="G4624" t="str">
            <v>*</v>
          </cell>
          <cell r="H4624">
            <v>42503</v>
          </cell>
          <cell r="I4624">
            <v>42551</v>
          </cell>
          <cell r="J4624" t="str">
            <v/>
          </cell>
          <cell r="K4624"/>
          <cell r="T4624" t="str">
            <v>0688 2 70</v>
          </cell>
          <cell r="U4624" t="str">
            <v xml:space="preserve"> </v>
          </cell>
          <cell r="V4624" t="str">
            <v xml:space="preserve"> </v>
          </cell>
          <cell r="W4624">
            <v>0</v>
          </cell>
          <cell r="X4624">
            <v>0</v>
          </cell>
          <cell r="Y4624" t="str">
            <v>xx</v>
          </cell>
        </row>
        <row r="4625">
          <cell r="A4625" t="str">
            <v>0688  2 80</v>
          </cell>
          <cell r="B4625" t="str">
            <v>CITIZENS BAND RADIO ADVISORY SYSTEM- CBRAS. DIAGNOSE AND MISCELLANEOUS REPAIR</v>
          </cell>
          <cell r="C4625" t="str">
            <v>EA</v>
          </cell>
          <cell r="D4625" t="str">
            <v>11B</v>
          </cell>
          <cell r="E4625" t="str">
            <v>D</v>
          </cell>
          <cell r="F4625" t="str">
            <v>Y</v>
          </cell>
          <cell r="G4625" t="str">
            <v>*</v>
          </cell>
          <cell r="H4625">
            <v>42503</v>
          </cell>
          <cell r="I4625">
            <v>42551</v>
          </cell>
          <cell r="J4625" t="str">
            <v/>
          </cell>
          <cell r="K4625"/>
          <cell r="T4625" t="str">
            <v>0688 2 80</v>
          </cell>
          <cell r="U4625" t="str">
            <v xml:space="preserve"> </v>
          </cell>
          <cell r="V4625" t="str">
            <v xml:space="preserve"> </v>
          </cell>
          <cell r="W4625">
            <v>0</v>
          </cell>
          <cell r="X4625">
            <v>0</v>
          </cell>
          <cell r="Y4625" t="str">
            <v>xx</v>
          </cell>
        </row>
        <row r="4626">
          <cell r="A4626" t="str">
            <v>0688  2101</v>
          </cell>
          <cell r="B4626" t="str">
            <v>CITIZENS BAND RADIO ADVISORY SYSTEM- CBRAS, COMPLETE SYSTEM, PROJECT 435542-1-52-01</v>
          </cell>
          <cell r="C4626" t="str">
            <v>EA</v>
          </cell>
          <cell r="D4626" t="str">
            <v>11B</v>
          </cell>
          <cell r="E4626" t="str">
            <v>T</v>
          </cell>
          <cell r="F4626" t="str">
            <v>Y</v>
          </cell>
          <cell r="G4626" t="str">
            <v>*</v>
          </cell>
          <cell r="H4626">
            <v>43290</v>
          </cell>
          <cell r="I4626">
            <v>43676</v>
          </cell>
          <cell r="J4626" t="str">
            <v/>
          </cell>
          <cell r="K4626"/>
          <cell r="T4626" t="str">
            <v>0688 2101</v>
          </cell>
          <cell r="U4626" t="str">
            <v xml:space="preserve"> </v>
          </cell>
          <cell r="V4626" t="str">
            <v xml:space="preserve"> </v>
          </cell>
          <cell r="W4626">
            <v>0</v>
          </cell>
          <cell r="X4626">
            <v>0</v>
          </cell>
          <cell r="Y4626" t="str">
            <v>xx</v>
          </cell>
        </row>
        <row r="4627">
          <cell r="A4627" t="str">
            <v>0690 10</v>
          </cell>
          <cell r="B4627" t="str">
            <v>SIGNAL HEAD TRAFFIC ASSEMBLY REMOVAL</v>
          </cell>
          <cell r="C4627" t="str">
            <v>EA</v>
          </cell>
          <cell r="D4627" t="str">
            <v>11</v>
          </cell>
          <cell r="E4627"/>
          <cell r="F4627" t="str">
            <v>Y</v>
          </cell>
          <cell r="G4627" t="str">
            <v>*</v>
          </cell>
          <cell r="H4627">
            <v>41275</v>
          </cell>
          <cell r="I4627">
            <v>42004</v>
          </cell>
          <cell r="J4627" t="str">
            <v/>
          </cell>
          <cell r="K4627"/>
          <cell r="T4627" t="str">
            <v>0690 10</v>
          </cell>
          <cell r="U4627" t="str">
            <v xml:space="preserve"> </v>
          </cell>
          <cell r="V4627" t="str">
            <v xml:space="preserve"> </v>
          </cell>
          <cell r="W4627">
            <v>0</v>
          </cell>
          <cell r="X4627">
            <v>0</v>
          </cell>
          <cell r="Y4627" t="str">
            <v>xx</v>
          </cell>
        </row>
        <row r="4628">
          <cell r="A4628" t="str">
            <v>0690 20</v>
          </cell>
          <cell r="B4628" t="str">
            <v>SIGNAL PEDESTRIAN ASSEMBLY REMOVAL</v>
          </cell>
          <cell r="C4628" t="str">
            <v>EA</v>
          </cell>
          <cell r="D4628" t="str">
            <v>11</v>
          </cell>
          <cell r="E4628"/>
          <cell r="F4628" t="str">
            <v>Y</v>
          </cell>
          <cell r="G4628" t="str">
            <v>*</v>
          </cell>
          <cell r="H4628">
            <v>41275</v>
          </cell>
          <cell r="I4628">
            <v>42004</v>
          </cell>
          <cell r="J4628" t="str">
            <v/>
          </cell>
          <cell r="K4628"/>
          <cell r="T4628" t="str">
            <v>0690 20</v>
          </cell>
          <cell r="U4628" t="str">
            <v xml:space="preserve"> </v>
          </cell>
          <cell r="V4628" t="str">
            <v xml:space="preserve"> </v>
          </cell>
          <cell r="W4628">
            <v>0</v>
          </cell>
          <cell r="X4628">
            <v>0</v>
          </cell>
          <cell r="Y4628" t="str">
            <v>xx</v>
          </cell>
        </row>
        <row r="4629">
          <cell r="A4629" t="str">
            <v>0690 31</v>
          </cell>
          <cell r="B4629" t="str">
            <v>SIGNAL PEDESTAL REMOVAL</v>
          </cell>
          <cell r="C4629" t="str">
            <v>EA</v>
          </cell>
          <cell r="D4629" t="str">
            <v>11</v>
          </cell>
          <cell r="E4629"/>
          <cell r="F4629" t="str">
            <v>Y</v>
          </cell>
          <cell r="G4629" t="str">
            <v>*</v>
          </cell>
          <cell r="H4629">
            <v>41275</v>
          </cell>
          <cell r="I4629">
            <v>42004</v>
          </cell>
          <cell r="J4629" t="str">
            <v/>
          </cell>
          <cell r="K4629"/>
          <cell r="T4629" t="str">
            <v>0690 31</v>
          </cell>
          <cell r="U4629" t="str">
            <v xml:space="preserve"> </v>
          </cell>
          <cell r="V4629" t="str">
            <v xml:space="preserve"> </v>
          </cell>
          <cell r="W4629">
            <v>0</v>
          </cell>
          <cell r="X4629">
            <v>0</v>
          </cell>
          <cell r="Y4629" t="str">
            <v>xx</v>
          </cell>
        </row>
        <row r="4630">
          <cell r="A4630" t="str">
            <v>0690 32  1</v>
          </cell>
          <cell r="B4630" t="str">
            <v>POLE REMOVAL, SHALLOW, DIRECT BURIAL</v>
          </cell>
          <cell r="C4630" t="str">
            <v>EA</v>
          </cell>
          <cell r="D4630" t="str">
            <v>11</v>
          </cell>
          <cell r="E4630"/>
          <cell r="F4630" t="str">
            <v>Y</v>
          </cell>
          <cell r="G4630" t="str">
            <v>*</v>
          </cell>
          <cell r="H4630">
            <v>41275</v>
          </cell>
          <cell r="I4630">
            <v>42004</v>
          </cell>
          <cell r="J4630" t="str">
            <v/>
          </cell>
          <cell r="K4630"/>
          <cell r="T4630" t="str">
            <v>0690 32 1</v>
          </cell>
          <cell r="U4630" t="str">
            <v xml:space="preserve"> </v>
          </cell>
          <cell r="V4630" t="str">
            <v xml:space="preserve"> </v>
          </cell>
          <cell r="W4630">
            <v>0</v>
          </cell>
          <cell r="X4630">
            <v>0</v>
          </cell>
          <cell r="Y4630" t="str">
            <v>xx</v>
          </cell>
        </row>
        <row r="4631">
          <cell r="A4631" t="str">
            <v>0690 32  2</v>
          </cell>
          <cell r="B4631" t="str">
            <v>POLE REMOVAL, SHALLOW, BOLT ON ATTACHMENT</v>
          </cell>
          <cell r="C4631" t="str">
            <v>EA</v>
          </cell>
          <cell r="D4631" t="str">
            <v>11</v>
          </cell>
          <cell r="E4631"/>
          <cell r="F4631" t="str">
            <v>Y</v>
          </cell>
          <cell r="G4631" t="str">
            <v>*</v>
          </cell>
          <cell r="H4631">
            <v>41275</v>
          </cell>
          <cell r="I4631">
            <v>42004</v>
          </cell>
          <cell r="J4631" t="str">
            <v/>
          </cell>
          <cell r="K4631"/>
          <cell r="T4631" t="str">
            <v>0690 32 2</v>
          </cell>
          <cell r="U4631" t="str">
            <v xml:space="preserve"> </v>
          </cell>
          <cell r="V4631" t="str">
            <v xml:space="preserve"> </v>
          </cell>
          <cell r="W4631">
            <v>0</v>
          </cell>
          <cell r="X4631">
            <v>0</v>
          </cell>
          <cell r="Y4631" t="str">
            <v>xx</v>
          </cell>
        </row>
        <row r="4632">
          <cell r="A4632" t="str">
            <v>0690 33  1</v>
          </cell>
          <cell r="B4632" t="str">
            <v>TEMP DUMMY PAYITEM FOR WT DATA MIGRATION</v>
          </cell>
          <cell r="C4632" t="str">
            <v>LF</v>
          </cell>
          <cell r="D4632" t="str">
            <v>11</v>
          </cell>
          <cell r="E4632"/>
          <cell r="F4632" t="str">
            <v>Y</v>
          </cell>
          <cell r="G4632" t="str">
            <v>*</v>
          </cell>
          <cell r="H4632">
            <v>40179</v>
          </cell>
          <cell r="I4632">
            <v>41275</v>
          </cell>
          <cell r="J4632" t="str">
            <v/>
          </cell>
          <cell r="K4632"/>
          <cell r="T4632" t="str">
            <v>0690 33 1</v>
          </cell>
          <cell r="U4632" t="str">
            <v xml:space="preserve"> </v>
          </cell>
          <cell r="V4632" t="str">
            <v xml:space="preserve"> </v>
          </cell>
          <cell r="W4632">
            <v>0</v>
          </cell>
          <cell r="X4632">
            <v>0</v>
          </cell>
          <cell r="Y4632" t="str">
            <v>xx</v>
          </cell>
        </row>
        <row r="4633">
          <cell r="A4633" t="str">
            <v>0690 33  2</v>
          </cell>
          <cell r="B4633" t="str">
            <v>TEMP DUMMY PAYITEM FOR WT DATA MIGRATION</v>
          </cell>
          <cell r="C4633" t="str">
            <v>LF</v>
          </cell>
          <cell r="D4633" t="str">
            <v>11</v>
          </cell>
          <cell r="E4633"/>
          <cell r="F4633" t="str">
            <v>Y</v>
          </cell>
          <cell r="G4633" t="str">
            <v>*</v>
          </cell>
          <cell r="H4633">
            <v>40179</v>
          </cell>
          <cell r="I4633">
            <v>41275</v>
          </cell>
          <cell r="J4633" t="str">
            <v/>
          </cell>
          <cell r="K4633"/>
          <cell r="T4633" t="str">
            <v>0690 33 2</v>
          </cell>
          <cell r="U4633" t="str">
            <v xml:space="preserve"> </v>
          </cell>
          <cell r="V4633" t="str">
            <v xml:space="preserve"> </v>
          </cell>
          <cell r="W4633">
            <v>0</v>
          </cell>
          <cell r="X4633">
            <v>0</v>
          </cell>
          <cell r="Y4633" t="str">
            <v>xx</v>
          </cell>
        </row>
        <row r="4634">
          <cell r="A4634" t="str">
            <v>0690 34  1</v>
          </cell>
          <cell r="B4634" t="str">
            <v>COMPLETE POLE REMOVAL- DEEP,  DIRECT BURIAL</v>
          </cell>
          <cell r="C4634" t="str">
            <v>EA</v>
          </cell>
          <cell r="D4634" t="str">
            <v>11</v>
          </cell>
          <cell r="E4634"/>
          <cell r="F4634" t="str">
            <v>Y</v>
          </cell>
          <cell r="G4634" t="str">
            <v>*</v>
          </cell>
          <cell r="H4634">
            <v>41275</v>
          </cell>
          <cell r="I4634">
            <v>42004</v>
          </cell>
          <cell r="J4634" t="str">
            <v/>
          </cell>
          <cell r="K4634"/>
          <cell r="T4634" t="str">
            <v>0690 34 1</v>
          </cell>
          <cell r="U4634" t="str">
            <v xml:space="preserve"> </v>
          </cell>
          <cell r="V4634" t="str">
            <v xml:space="preserve"> </v>
          </cell>
          <cell r="W4634">
            <v>0</v>
          </cell>
          <cell r="X4634">
            <v>0</v>
          </cell>
          <cell r="Y4634" t="str">
            <v>xx</v>
          </cell>
        </row>
        <row r="4635">
          <cell r="A4635" t="str">
            <v>0690 34  2</v>
          </cell>
          <cell r="B4635" t="str">
            <v>COMPLETE POLE REMOVAL- DEEP, BOLT ON ATTACHMENT</v>
          </cell>
          <cell r="C4635" t="str">
            <v>EA</v>
          </cell>
          <cell r="D4635" t="str">
            <v>11</v>
          </cell>
          <cell r="E4635"/>
          <cell r="F4635" t="str">
            <v>Y</v>
          </cell>
          <cell r="G4635" t="str">
            <v>*</v>
          </cell>
          <cell r="H4635">
            <v>41275</v>
          </cell>
          <cell r="I4635">
            <v>42004</v>
          </cell>
          <cell r="J4635" t="str">
            <v/>
          </cell>
          <cell r="K4635"/>
          <cell r="T4635" t="str">
            <v>0690 34 2</v>
          </cell>
          <cell r="U4635" t="str">
            <v xml:space="preserve"> </v>
          </cell>
          <cell r="V4635" t="str">
            <v xml:space="preserve"> </v>
          </cell>
          <cell r="W4635">
            <v>0</v>
          </cell>
          <cell r="X4635">
            <v>0</v>
          </cell>
          <cell r="Y4635" t="str">
            <v>xx</v>
          </cell>
        </row>
        <row r="4636">
          <cell r="A4636" t="str">
            <v>0690 50</v>
          </cell>
          <cell r="B4636" t="str">
            <v>CONTROLLER ASSEMBLY, REMOVE, COMPLETE ASSEMBLY</v>
          </cell>
          <cell r="C4636" t="str">
            <v>EA</v>
          </cell>
          <cell r="D4636" t="str">
            <v>11</v>
          </cell>
          <cell r="E4636"/>
          <cell r="F4636" t="str">
            <v>Y</v>
          </cell>
          <cell r="G4636" t="str">
            <v>*</v>
          </cell>
          <cell r="H4636">
            <v>41275</v>
          </cell>
          <cell r="I4636">
            <v>42004</v>
          </cell>
          <cell r="J4636" t="str">
            <v/>
          </cell>
          <cell r="K4636"/>
          <cell r="T4636" t="str">
            <v>0690 50</v>
          </cell>
          <cell r="U4636" t="str">
            <v xml:space="preserve"> </v>
          </cell>
          <cell r="V4636" t="str">
            <v xml:space="preserve"> </v>
          </cell>
          <cell r="W4636">
            <v>0</v>
          </cell>
          <cell r="X4636">
            <v>0</v>
          </cell>
          <cell r="Y4636" t="str">
            <v>xx</v>
          </cell>
        </row>
        <row r="4637">
          <cell r="A4637" t="str">
            <v>0690 50  1</v>
          </cell>
          <cell r="B4637" t="str">
            <v>CONTROLLER ASSEMBLY, REMOVE, CAB ASSEMBLY, LESS FOUNDATION</v>
          </cell>
          <cell r="C4637" t="str">
            <v>EA</v>
          </cell>
          <cell r="D4637" t="str">
            <v>11</v>
          </cell>
          <cell r="E4637"/>
          <cell r="F4637" t="str">
            <v>Y</v>
          </cell>
          <cell r="G4637" t="str">
            <v>*</v>
          </cell>
          <cell r="H4637">
            <v>41275</v>
          </cell>
          <cell r="I4637">
            <v>42004</v>
          </cell>
          <cell r="J4637" t="str">
            <v/>
          </cell>
          <cell r="K4637"/>
          <cell r="T4637" t="str">
            <v>0690 50 1</v>
          </cell>
          <cell r="U4637" t="str">
            <v xml:space="preserve"> </v>
          </cell>
          <cell r="V4637" t="str">
            <v xml:space="preserve"> </v>
          </cell>
          <cell r="W4637">
            <v>0</v>
          </cell>
          <cell r="X4637">
            <v>0</v>
          </cell>
          <cell r="Y4637" t="str">
            <v>xx</v>
          </cell>
        </row>
        <row r="4638">
          <cell r="A4638" t="str">
            <v>0690 50  2</v>
          </cell>
          <cell r="B4638" t="str">
            <v>CONTROLLER ASSEMBLY, REMOVE, CONTROLLER UNIT</v>
          </cell>
          <cell r="C4638" t="str">
            <v>EA</v>
          </cell>
          <cell r="D4638" t="str">
            <v>11</v>
          </cell>
          <cell r="E4638"/>
          <cell r="F4638" t="str">
            <v>Y</v>
          </cell>
          <cell r="G4638" t="str">
            <v>*</v>
          </cell>
          <cell r="H4638">
            <v>41275</v>
          </cell>
          <cell r="I4638">
            <v>42004</v>
          </cell>
          <cell r="J4638" t="str">
            <v/>
          </cell>
          <cell r="K4638"/>
          <cell r="T4638" t="str">
            <v>0690 50 2</v>
          </cell>
          <cell r="U4638" t="str">
            <v xml:space="preserve"> </v>
          </cell>
          <cell r="V4638" t="str">
            <v xml:space="preserve"> </v>
          </cell>
          <cell r="W4638">
            <v>0</v>
          </cell>
          <cell r="X4638">
            <v>0</v>
          </cell>
          <cell r="Y4638" t="str">
            <v>xx</v>
          </cell>
        </row>
        <row r="4639">
          <cell r="A4639" t="str">
            <v>0690 60</v>
          </cell>
          <cell r="B4639" t="str">
            <v>DETECTOR VEHICLE ASSEMBLY REMOVE</v>
          </cell>
          <cell r="C4639" t="str">
            <v>EA</v>
          </cell>
          <cell r="D4639" t="str">
            <v>11</v>
          </cell>
          <cell r="E4639"/>
          <cell r="F4639" t="str">
            <v>Y</v>
          </cell>
          <cell r="G4639" t="str">
            <v>*</v>
          </cell>
          <cell r="H4639">
            <v>41275</v>
          </cell>
          <cell r="I4639">
            <v>42004</v>
          </cell>
          <cell r="J4639" t="str">
            <v/>
          </cell>
          <cell r="K4639"/>
          <cell r="T4639" t="str">
            <v>0690 60</v>
          </cell>
          <cell r="U4639" t="str">
            <v xml:space="preserve"> </v>
          </cell>
          <cell r="V4639" t="str">
            <v xml:space="preserve"> </v>
          </cell>
          <cell r="W4639">
            <v>0</v>
          </cell>
          <cell r="X4639">
            <v>0</v>
          </cell>
          <cell r="Y4639" t="str">
            <v>xx</v>
          </cell>
        </row>
        <row r="4640">
          <cell r="A4640" t="str">
            <v>0690 70</v>
          </cell>
          <cell r="B4640" t="str">
            <v>DETECTOR PEDESTRIAN ASSEMBLY REMOVE</v>
          </cell>
          <cell r="C4640" t="str">
            <v>EA</v>
          </cell>
          <cell r="D4640" t="str">
            <v>11</v>
          </cell>
          <cell r="E4640"/>
          <cell r="F4640" t="str">
            <v>Y</v>
          </cell>
          <cell r="G4640" t="str">
            <v>*</v>
          </cell>
          <cell r="H4640">
            <v>41275</v>
          </cell>
          <cell r="I4640">
            <v>42004</v>
          </cell>
          <cell r="J4640" t="str">
            <v/>
          </cell>
          <cell r="K4640"/>
          <cell r="T4640" t="str">
            <v>0690 70</v>
          </cell>
          <cell r="U4640" t="str">
            <v xml:space="preserve"> </v>
          </cell>
          <cell r="V4640" t="str">
            <v xml:space="preserve"> </v>
          </cell>
          <cell r="W4640">
            <v>0</v>
          </cell>
          <cell r="X4640">
            <v>0</v>
          </cell>
          <cell r="Y4640" t="str">
            <v>xx</v>
          </cell>
        </row>
        <row r="4641">
          <cell r="A4641" t="str">
            <v>0690 80</v>
          </cell>
          <cell r="B4641" t="str">
            <v>SPAN WIRE ASSEMBLY, REMOVE</v>
          </cell>
          <cell r="C4641" t="str">
            <v>EA</v>
          </cell>
          <cell r="D4641" t="str">
            <v>11</v>
          </cell>
          <cell r="E4641"/>
          <cell r="F4641" t="str">
            <v>Y</v>
          </cell>
          <cell r="G4641" t="str">
            <v>*</v>
          </cell>
          <cell r="H4641">
            <v>41275</v>
          </cell>
          <cell r="I4641">
            <v>42004</v>
          </cell>
          <cell r="J4641" t="str">
            <v/>
          </cell>
          <cell r="K4641"/>
          <cell r="T4641" t="str">
            <v>0690 80</v>
          </cell>
          <cell r="U4641" t="str">
            <v xml:space="preserve"> </v>
          </cell>
          <cell r="V4641" t="str">
            <v xml:space="preserve"> </v>
          </cell>
          <cell r="W4641">
            <v>0</v>
          </cell>
          <cell r="X4641">
            <v>0</v>
          </cell>
          <cell r="Y4641" t="str">
            <v>xx</v>
          </cell>
        </row>
        <row r="4642">
          <cell r="A4642" t="str">
            <v>0690 90</v>
          </cell>
          <cell r="B4642" t="str">
            <v>CONDUIT &amp; CABLING- WITHIN INTERSECTION, REMOVE</v>
          </cell>
          <cell r="C4642" t="str">
            <v>PI</v>
          </cell>
          <cell r="D4642" t="str">
            <v>11</v>
          </cell>
          <cell r="E4642"/>
          <cell r="F4642" t="str">
            <v>Y</v>
          </cell>
          <cell r="G4642" t="str">
            <v>*</v>
          </cell>
          <cell r="H4642">
            <v>41275</v>
          </cell>
          <cell r="I4642">
            <v>42004</v>
          </cell>
          <cell r="J4642" t="str">
            <v/>
          </cell>
          <cell r="K4642"/>
          <cell r="T4642" t="str">
            <v>0690 90</v>
          </cell>
          <cell r="U4642" t="str">
            <v xml:space="preserve"> </v>
          </cell>
          <cell r="V4642" t="str">
            <v xml:space="preserve"> </v>
          </cell>
          <cell r="W4642">
            <v>0</v>
          </cell>
          <cell r="X4642">
            <v>0</v>
          </cell>
          <cell r="Y4642" t="str">
            <v>xx</v>
          </cell>
        </row>
        <row r="4643">
          <cell r="A4643" t="str">
            <v>0690 91</v>
          </cell>
          <cell r="B4643" t="str">
            <v>SIGNAL INTERCONNECT CABLE REMOVE</v>
          </cell>
          <cell r="C4643" t="str">
            <v>LF</v>
          </cell>
          <cell r="D4643" t="str">
            <v>11</v>
          </cell>
          <cell r="E4643"/>
          <cell r="F4643" t="str">
            <v>Y</v>
          </cell>
          <cell r="G4643" t="str">
            <v>*</v>
          </cell>
          <cell r="H4643">
            <v>41275</v>
          </cell>
          <cell r="I4643">
            <v>42004</v>
          </cell>
          <cell r="J4643" t="str">
            <v/>
          </cell>
          <cell r="K4643"/>
          <cell r="T4643" t="str">
            <v>0690 91</v>
          </cell>
          <cell r="U4643" t="str">
            <v xml:space="preserve"> </v>
          </cell>
          <cell r="V4643" t="str">
            <v xml:space="preserve"> </v>
          </cell>
          <cell r="W4643">
            <v>0</v>
          </cell>
          <cell r="X4643">
            <v>0</v>
          </cell>
          <cell r="Y4643" t="str">
            <v>xx</v>
          </cell>
        </row>
        <row r="4644">
          <cell r="A4644" t="str">
            <v>0690100</v>
          </cell>
          <cell r="B4644" t="str">
            <v>SIGNAL EQUIPMENT MISCELLANOUS REMOVE</v>
          </cell>
          <cell r="C4644" t="str">
            <v>PI</v>
          </cell>
          <cell r="D4644" t="str">
            <v>11</v>
          </cell>
          <cell r="E4644"/>
          <cell r="F4644" t="str">
            <v>Y</v>
          </cell>
          <cell r="G4644" t="str">
            <v>*</v>
          </cell>
          <cell r="H4644">
            <v>41275</v>
          </cell>
          <cell r="I4644">
            <v>42004</v>
          </cell>
          <cell r="J4644" t="str">
            <v/>
          </cell>
          <cell r="K4644"/>
          <cell r="T4644" t="str">
            <v>0690100</v>
          </cell>
          <cell r="U4644" t="str">
            <v xml:space="preserve"> </v>
          </cell>
          <cell r="V4644" t="str">
            <v xml:space="preserve"> </v>
          </cell>
          <cell r="W4644">
            <v>0</v>
          </cell>
          <cell r="X4644">
            <v>0</v>
          </cell>
          <cell r="Y4644" t="str">
            <v>xx</v>
          </cell>
        </row>
        <row r="4645">
          <cell r="A4645" t="str">
            <v>0693  8 12</v>
          </cell>
          <cell r="B4645" t="str">
            <v>ERROR: ELECTRICAL POWER SERVICE- CONTRIBUTION IN AID OF CONSTRUCTION (CIAC), PROJECT  429339-4-52-01 (DO NOT BID)</v>
          </cell>
          <cell r="C4645" t="str">
            <v>LS</v>
          </cell>
          <cell r="D4645" t="str">
            <v>13</v>
          </cell>
          <cell r="E4645" t="str">
            <v>A</v>
          </cell>
          <cell r="F4645" t="str">
            <v>N</v>
          </cell>
          <cell r="G4645" t="str">
            <v>*</v>
          </cell>
          <cell r="H4645">
            <v>43535</v>
          </cell>
          <cell r="I4645">
            <v>43535</v>
          </cell>
          <cell r="J4645" t="str">
            <v/>
          </cell>
          <cell r="K4645"/>
          <cell r="T4645" t="str">
            <v>0693 8 12</v>
          </cell>
          <cell r="U4645" t="str">
            <v xml:space="preserve"> </v>
          </cell>
          <cell r="V4645" t="str">
            <v xml:space="preserve"> </v>
          </cell>
          <cell r="W4645">
            <v>0</v>
          </cell>
          <cell r="X4645">
            <v>0</v>
          </cell>
          <cell r="Y4645" t="str">
            <v>xx</v>
          </cell>
        </row>
        <row r="4646">
          <cell r="A4646" t="str">
            <v>0695  1  1</v>
          </cell>
          <cell r="B4646" t="str">
            <v>TRAFFIC MONITORING SITE VEHICLE SENSOR-NON-WEIGHT, FURNISH &amp; INSTALL</v>
          </cell>
          <cell r="C4646" t="str">
            <v>EA</v>
          </cell>
          <cell r="D4646" t="str">
            <v>10</v>
          </cell>
          <cell r="E4646" t="str">
            <v xml:space="preserve"> </v>
          </cell>
          <cell r="F4646" t="str">
            <v>Y</v>
          </cell>
          <cell r="G4646" t="str">
            <v/>
          </cell>
          <cell r="H4646">
            <v>42037</v>
          </cell>
          <cell r="I4646"/>
          <cell r="J4646" t="str">
            <v/>
          </cell>
          <cell r="K4646"/>
          <cell r="T4646" t="str">
            <v>0695 1 1</v>
          </cell>
          <cell r="U4646">
            <v>1457.09</v>
          </cell>
          <cell r="V4646">
            <v>1462.47</v>
          </cell>
          <cell r="W4646">
            <v>0</v>
          </cell>
          <cell r="X4646">
            <v>1.003692290798784</v>
          </cell>
          <cell r="Y4646">
            <v>1462.47</v>
          </cell>
        </row>
        <row r="4647">
          <cell r="A4647" t="str">
            <v>0695  2  1</v>
          </cell>
          <cell r="B4647" t="str">
            <v>TRAFFIC MONITORING SITE NON-INTRUSIVE VEHICLE SENSOR- NON-WEIGHT, FURNISH &amp; INSTALL</v>
          </cell>
          <cell r="C4647" t="str">
            <v>EA</v>
          </cell>
          <cell r="D4647" t="str">
            <v>10</v>
          </cell>
          <cell r="E4647" t="str">
            <v xml:space="preserve"> </v>
          </cell>
          <cell r="F4647" t="str">
            <v>Y</v>
          </cell>
          <cell r="G4647" t="str">
            <v/>
          </cell>
          <cell r="H4647">
            <v>42051</v>
          </cell>
          <cell r="I4647"/>
          <cell r="J4647" t="str">
            <v/>
          </cell>
          <cell r="K4647"/>
          <cell r="T4647" t="str">
            <v>0695 2 1</v>
          </cell>
          <cell r="U4647" t="str">
            <v xml:space="preserve"> </v>
          </cell>
          <cell r="V4647" t="str">
            <v xml:space="preserve"> </v>
          </cell>
          <cell r="W4647">
            <v>0</v>
          </cell>
          <cell r="X4647">
            <v>0</v>
          </cell>
          <cell r="Y4647" t="str">
            <v>xx</v>
          </cell>
        </row>
        <row r="4648">
          <cell r="A4648" t="str">
            <v>0695  3 11</v>
          </cell>
          <cell r="B4648" t="str">
            <v>TRAFFIC MONITORING SITE SPEED/CLASSIFICATION UNIT,  FURNISH &amp; INSTALL, VOLUME SPEED AND CLASSIFICATION</v>
          </cell>
          <cell r="C4648" t="str">
            <v>AS</v>
          </cell>
          <cell r="D4648" t="str">
            <v>10</v>
          </cell>
          <cell r="E4648" t="str">
            <v xml:space="preserve"> </v>
          </cell>
          <cell r="F4648" t="str">
            <v>Y</v>
          </cell>
          <cell r="G4648" t="str">
            <v/>
          </cell>
          <cell r="H4648">
            <v>42051</v>
          </cell>
          <cell r="I4648"/>
          <cell r="J4648" t="str">
            <v/>
          </cell>
          <cell r="K4648"/>
          <cell r="T4648" t="str">
            <v>0695 3 11</v>
          </cell>
          <cell r="U4648">
            <v>6153</v>
          </cell>
          <cell r="V4648">
            <v>6153</v>
          </cell>
          <cell r="W4648">
            <v>0</v>
          </cell>
          <cell r="X4648">
            <v>1</v>
          </cell>
          <cell r="Y4648">
            <v>6153</v>
          </cell>
        </row>
        <row r="4649">
          <cell r="A4649" t="str">
            <v>0695  3 12</v>
          </cell>
          <cell r="B4649" t="str">
            <v>TRAFFIC MONITORING SITE SPEED/CLASSIFICATION UNIT,  FURNISH &amp; INSTALL, VOLUME AND SPEED ONLY</v>
          </cell>
          <cell r="C4649" t="str">
            <v>AS</v>
          </cell>
          <cell r="D4649" t="str">
            <v>10</v>
          </cell>
          <cell r="E4649" t="str">
            <v xml:space="preserve"> </v>
          </cell>
          <cell r="F4649" t="str">
            <v>Y</v>
          </cell>
          <cell r="G4649" t="str">
            <v/>
          </cell>
          <cell r="H4649">
            <v>42051</v>
          </cell>
          <cell r="I4649"/>
          <cell r="J4649">
            <v>5000</v>
          </cell>
          <cell r="K4649"/>
          <cell r="T4649" t="str">
            <v>0695 3 12</v>
          </cell>
          <cell r="U4649" t="str">
            <v xml:space="preserve"> </v>
          </cell>
          <cell r="V4649" t="str">
            <v xml:space="preserve"> </v>
          </cell>
          <cell r="W4649">
            <v>0</v>
          </cell>
          <cell r="X4649">
            <v>0</v>
          </cell>
          <cell r="Y4649" t="str">
            <v>xx</v>
          </cell>
        </row>
        <row r="4650">
          <cell r="A4650" t="str">
            <v>0695  4  1</v>
          </cell>
          <cell r="B4650" t="str">
            <v>TRAFFIC MONITORING SITE WIRELESS MAGNETOMETER SENSOR FURNISH &amp; INSTALL</v>
          </cell>
          <cell r="C4650" t="str">
            <v>EA</v>
          </cell>
          <cell r="D4650" t="str">
            <v>10</v>
          </cell>
          <cell r="E4650" t="str">
            <v xml:space="preserve"> </v>
          </cell>
          <cell r="F4650" t="str">
            <v>Y</v>
          </cell>
          <cell r="G4650" t="str">
            <v/>
          </cell>
          <cell r="H4650">
            <v>42051</v>
          </cell>
          <cell r="I4650"/>
          <cell r="J4650">
            <v>10000</v>
          </cell>
          <cell r="K4650"/>
          <cell r="T4650" t="str">
            <v>0695 4 1</v>
          </cell>
          <cell r="U4650" t="str">
            <v xml:space="preserve"> </v>
          </cell>
          <cell r="V4650" t="str">
            <v xml:space="preserve"> </v>
          </cell>
          <cell r="W4650">
            <v>0</v>
          </cell>
          <cell r="X4650">
            <v>0</v>
          </cell>
          <cell r="Y4650" t="str">
            <v>xx</v>
          </cell>
        </row>
        <row r="4651">
          <cell r="A4651" t="str">
            <v>0695  5  1</v>
          </cell>
          <cell r="B4651" t="str">
            <v>TRAFFIC MONITORING SITE SOLAR POWER UNIT, FURNISH &amp; INSTALL</v>
          </cell>
          <cell r="C4651" t="str">
            <v>EA</v>
          </cell>
          <cell r="D4651" t="str">
            <v>10</v>
          </cell>
          <cell r="E4651" t="str">
            <v xml:space="preserve"> </v>
          </cell>
          <cell r="F4651" t="str">
            <v>Y</v>
          </cell>
          <cell r="G4651" t="str">
            <v/>
          </cell>
          <cell r="H4651">
            <v>42051</v>
          </cell>
          <cell r="I4651"/>
          <cell r="J4651" t="str">
            <v/>
          </cell>
          <cell r="K4651"/>
          <cell r="T4651" t="str">
            <v>0695 5 1</v>
          </cell>
          <cell r="U4651">
            <v>2703</v>
          </cell>
          <cell r="V4651">
            <v>2703</v>
          </cell>
          <cell r="W4651">
            <v>0</v>
          </cell>
          <cell r="X4651">
            <v>1</v>
          </cell>
          <cell r="Y4651">
            <v>2703</v>
          </cell>
        </row>
        <row r="4652">
          <cell r="A4652" t="str">
            <v>0695  6 12</v>
          </cell>
          <cell r="B4652" t="str">
            <v>TRAFFIC MONITORING SITE INDUCTIVE LOOP ASSEMBLY, FURNISH &amp; INSTALL, 2 LOOPS</v>
          </cell>
          <cell r="C4652" t="str">
            <v>EA</v>
          </cell>
          <cell r="D4652" t="str">
            <v>10</v>
          </cell>
          <cell r="E4652" t="str">
            <v xml:space="preserve"> </v>
          </cell>
          <cell r="F4652" t="str">
            <v>Y</v>
          </cell>
          <cell r="G4652" t="str">
            <v/>
          </cell>
          <cell r="H4652">
            <v>42037</v>
          </cell>
          <cell r="I4652"/>
          <cell r="J4652" t="str">
            <v/>
          </cell>
          <cell r="K4652"/>
          <cell r="T4652" t="str">
            <v>0695 6 12</v>
          </cell>
          <cell r="U4652">
            <v>1247.95</v>
          </cell>
          <cell r="V4652">
            <v>1223.5999999999999</v>
          </cell>
          <cell r="W4652">
            <v>0</v>
          </cell>
          <cell r="X4652">
            <v>1.0199002942137956</v>
          </cell>
          <cell r="Y4652">
            <v>1247.95</v>
          </cell>
        </row>
        <row r="4653">
          <cell r="A4653" t="str">
            <v>0695  7131</v>
          </cell>
          <cell r="B4653" t="str">
            <v>TRAFFIC MONITORING SITE CABINET, FURNISH &amp; INSTALL, TYPE 3, BASE MOUNT</v>
          </cell>
          <cell r="C4653" t="str">
            <v>EA</v>
          </cell>
          <cell r="D4653" t="str">
            <v>10</v>
          </cell>
          <cell r="E4653" t="str">
            <v xml:space="preserve"> </v>
          </cell>
          <cell r="F4653" t="str">
            <v>Y</v>
          </cell>
          <cell r="G4653" t="str">
            <v/>
          </cell>
          <cell r="H4653">
            <v>42111</v>
          </cell>
          <cell r="I4653"/>
          <cell r="J4653" t="str">
            <v/>
          </cell>
          <cell r="K4653"/>
          <cell r="T4653" t="str">
            <v>0695 7131</v>
          </cell>
          <cell r="U4653">
            <v>4593.38</v>
          </cell>
          <cell r="V4653">
            <v>4593.38</v>
          </cell>
          <cell r="W4653">
            <v>0</v>
          </cell>
          <cell r="X4653">
            <v>1</v>
          </cell>
          <cell r="Y4653">
            <v>4593.38</v>
          </cell>
        </row>
        <row r="4654">
          <cell r="A4654" t="str">
            <v>0695  7132</v>
          </cell>
          <cell r="B4654" t="str">
            <v>TRAFFIC MONITORING SITE CABINET, FURNISH &amp; INSTALL, TYPE 3,  PEDESTAL MOUNT</v>
          </cell>
          <cell r="C4654" t="str">
            <v>EA</v>
          </cell>
          <cell r="D4654" t="str">
            <v>10</v>
          </cell>
          <cell r="E4654" t="str">
            <v xml:space="preserve"> </v>
          </cell>
          <cell r="F4654" t="str">
            <v>Y</v>
          </cell>
          <cell r="G4654" t="str">
            <v/>
          </cell>
          <cell r="H4654">
            <v>42037</v>
          </cell>
          <cell r="I4654"/>
          <cell r="J4654" t="str">
            <v/>
          </cell>
          <cell r="K4654"/>
          <cell r="T4654" t="str">
            <v>0695 7132</v>
          </cell>
          <cell r="U4654">
            <v>5025.95</v>
          </cell>
          <cell r="V4654">
            <v>4883.1000000000004</v>
          </cell>
          <cell r="W4654">
            <v>0</v>
          </cell>
          <cell r="X4654">
            <v>1.0292539575269808</v>
          </cell>
          <cell r="Y4654">
            <v>5025.95</v>
          </cell>
        </row>
        <row r="4655">
          <cell r="A4655" t="str">
            <v>0695  7133</v>
          </cell>
          <cell r="B4655" t="str">
            <v>TRAFFIC MONITORING SITE CABINET, FURNISH &amp; INSTALL, TYPE 3,  POLE MOUNT</v>
          </cell>
          <cell r="C4655" t="str">
            <v>EA</v>
          </cell>
          <cell r="D4655" t="str">
            <v>10</v>
          </cell>
          <cell r="E4655" t="str">
            <v xml:space="preserve"> </v>
          </cell>
          <cell r="F4655" t="str">
            <v>Y</v>
          </cell>
          <cell r="G4655" t="str">
            <v/>
          </cell>
          <cell r="H4655">
            <v>43894</v>
          </cell>
          <cell r="I4655"/>
          <cell r="J4655">
            <v>4000</v>
          </cell>
          <cell r="K4655"/>
          <cell r="T4655" t="str">
            <v>0695 7133</v>
          </cell>
          <cell r="U4655" t="str">
            <v xml:space="preserve"> </v>
          </cell>
          <cell r="V4655" t="str">
            <v xml:space="preserve"> </v>
          </cell>
          <cell r="W4655">
            <v>0</v>
          </cell>
          <cell r="X4655">
            <v>0</v>
          </cell>
          <cell r="Y4655" t="str">
            <v>xx</v>
          </cell>
        </row>
        <row r="4656">
          <cell r="A4656" t="str">
            <v>0695  7141</v>
          </cell>
          <cell r="B4656" t="str">
            <v>TRAFFIC MONITORING SITE CABINET, FURNISH &amp; INSTALL, TYPE 4, BASE MOUNT</v>
          </cell>
          <cell r="C4656" t="str">
            <v>EA</v>
          </cell>
          <cell r="D4656" t="str">
            <v>10</v>
          </cell>
          <cell r="E4656" t="str">
            <v xml:space="preserve"> </v>
          </cell>
          <cell r="F4656" t="str">
            <v>Y</v>
          </cell>
          <cell r="G4656" t="str">
            <v/>
          </cell>
          <cell r="H4656">
            <v>42044</v>
          </cell>
          <cell r="I4656"/>
          <cell r="J4656" t="str">
            <v/>
          </cell>
          <cell r="K4656"/>
          <cell r="T4656" t="str">
            <v>0695 7141</v>
          </cell>
          <cell r="U4656">
            <v>6388.23</v>
          </cell>
          <cell r="V4656">
            <v>5314</v>
          </cell>
          <cell r="W4656">
            <v>0</v>
          </cell>
          <cell r="X4656">
            <v>1.2021509220925854</v>
          </cell>
          <cell r="Y4656">
            <v>6388.23</v>
          </cell>
        </row>
        <row r="4657">
          <cell r="A4657" t="str">
            <v>0695  7143</v>
          </cell>
          <cell r="B4657" t="str">
            <v>TRAFFIC MONITORING SITE CABINET, FURNISH &amp; INSTALL, TYPE 4, POLEMOUNT</v>
          </cell>
          <cell r="C4657" t="str">
            <v>EA</v>
          </cell>
          <cell r="D4657" t="str">
            <v>10</v>
          </cell>
          <cell r="E4657" t="str">
            <v xml:space="preserve"> </v>
          </cell>
          <cell r="F4657" t="str">
            <v>Y</v>
          </cell>
          <cell r="G4657" t="str">
            <v/>
          </cell>
          <cell r="H4657">
            <v>42796</v>
          </cell>
          <cell r="I4657"/>
          <cell r="J4657" t="str">
            <v/>
          </cell>
          <cell r="K4657"/>
          <cell r="T4657" t="str">
            <v>0695 7143</v>
          </cell>
          <cell r="U4657">
            <v>3767</v>
          </cell>
          <cell r="V4657">
            <v>3767</v>
          </cell>
          <cell r="W4657">
            <v>0</v>
          </cell>
          <cell r="X4657">
            <v>1</v>
          </cell>
          <cell r="Y4657">
            <v>3767</v>
          </cell>
        </row>
        <row r="4658">
          <cell r="A4658" t="str">
            <v>0695  7162</v>
          </cell>
          <cell r="B4658" t="str">
            <v>TRAFFIC MONITORING SITE CABINET, F&amp;I, TYPE 3, 2 PANE BACK, PEDESTAL MOUNT</v>
          </cell>
          <cell r="C4658" t="str">
            <v>EA</v>
          </cell>
          <cell r="D4658" t="str">
            <v>10</v>
          </cell>
          <cell r="E4658" t="str">
            <v xml:space="preserve"> </v>
          </cell>
          <cell r="F4658" t="str">
            <v>Y</v>
          </cell>
          <cell r="G4658" t="str">
            <v/>
          </cell>
          <cell r="H4658">
            <v>42562</v>
          </cell>
          <cell r="I4658"/>
          <cell r="J4658" t="str">
            <v/>
          </cell>
          <cell r="K4658"/>
          <cell r="T4658" t="str">
            <v>0695 7162</v>
          </cell>
          <cell r="U4658">
            <v>5272.51</v>
          </cell>
          <cell r="V4658">
            <v>4982.26</v>
          </cell>
          <cell r="W4658">
            <v>0</v>
          </cell>
          <cell r="X4658">
            <v>1.0582566947529837</v>
          </cell>
          <cell r="Y4658">
            <v>5272.51</v>
          </cell>
        </row>
        <row r="4659">
          <cell r="A4659" t="str">
            <v>0695  7163</v>
          </cell>
          <cell r="B4659" t="str">
            <v>TRAFFIC MONITORING SITE CABINET, FURNISH &amp; INSTALL, TYPE 3, 2 PLANE BACK, POLEMOUNT</v>
          </cell>
          <cell r="C4659" t="str">
            <v>EA</v>
          </cell>
          <cell r="D4659" t="str">
            <v>10</v>
          </cell>
          <cell r="E4659" t="str">
            <v xml:space="preserve"> </v>
          </cell>
          <cell r="F4659" t="str">
            <v>Y</v>
          </cell>
          <cell r="G4659" t="str">
            <v/>
          </cell>
          <cell r="H4659">
            <v>42796</v>
          </cell>
          <cell r="I4659"/>
          <cell r="J4659" t="str">
            <v/>
          </cell>
          <cell r="K4659"/>
          <cell r="T4659" t="str">
            <v>0695 7163</v>
          </cell>
          <cell r="U4659" t="str">
            <v xml:space="preserve"> </v>
          </cell>
          <cell r="V4659" t="str">
            <v xml:space="preserve"> </v>
          </cell>
          <cell r="W4659">
            <v>0</v>
          </cell>
          <cell r="X4659">
            <v>0</v>
          </cell>
          <cell r="Y4659" t="str">
            <v>xx</v>
          </cell>
        </row>
        <row r="4660">
          <cell r="A4660" t="str">
            <v>0695  7171</v>
          </cell>
          <cell r="B4660" t="str">
            <v>TRAFFIC MONITORING SITE CABINET, FURNISH &amp; INSTALL, TYPE 4, 2 PLANE BACK, BASE MOUNT</v>
          </cell>
          <cell r="C4660" t="str">
            <v>EA</v>
          </cell>
          <cell r="D4660" t="str">
            <v>10</v>
          </cell>
          <cell r="E4660" t="str">
            <v xml:space="preserve"> </v>
          </cell>
          <cell r="F4660" t="str">
            <v>Y</v>
          </cell>
          <cell r="G4660" t="str">
            <v/>
          </cell>
          <cell r="H4660">
            <v>43717</v>
          </cell>
          <cell r="I4660"/>
          <cell r="J4660">
            <v>5000</v>
          </cell>
          <cell r="K4660"/>
          <cell r="T4660" t="str">
            <v>0695 7171</v>
          </cell>
          <cell r="U4660" t="str">
            <v xml:space="preserve"> </v>
          </cell>
          <cell r="V4660" t="str">
            <v xml:space="preserve"> </v>
          </cell>
          <cell r="W4660">
            <v>0</v>
          </cell>
          <cell r="X4660">
            <v>0</v>
          </cell>
          <cell r="Y4660" t="str">
            <v>xx</v>
          </cell>
        </row>
        <row r="4661">
          <cell r="A4661" t="str">
            <v>0695  7173</v>
          </cell>
          <cell r="B4661" t="str">
            <v>TRAFFIC MONITORING SITE CABINET, FURNISH &amp; INSTALL, TYPE 4, 2 PLANE BACK, POLEMOUNT</v>
          </cell>
          <cell r="C4661" t="str">
            <v>EA</v>
          </cell>
          <cell r="D4661" t="str">
            <v>10</v>
          </cell>
          <cell r="E4661" t="str">
            <v xml:space="preserve"> </v>
          </cell>
          <cell r="F4661" t="str">
            <v>Y</v>
          </cell>
          <cell r="G4661" t="str">
            <v/>
          </cell>
          <cell r="H4661">
            <v>43488</v>
          </cell>
          <cell r="I4661"/>
          <cell r="J4661">
            <v>5000</v>
          </cell>
          <cell r="K4661"/>
          <cell r="T4661" t="str">
            <v>0695 7173</v>
          </cell>
          <cell r="U4661" t="str">
            <v xml:space="preserve"> </v>
          </cell>
          <cell r="V4661" t="str">
            <v xml:space="preserve"> </v>
          </cell>
          <cell r="W4661">
            <v>0</v>
          </cell>
          <cell r="X4661">
            <v>0</v>
          </cell>
          <cell r="Y4661" t="str">
            <v>xx</v>
          </cell>
        </row>
        <row r="4662">
          <cell r="A4662" t="str">
            <v>0695  7600</v>
          </cell>
          <cell r="B4662" t="str">
            <v>TRAFFIC MONITORING SITE CABINET, REMOVE EXISTING CABINET</v>
          </cell>
          <cell r="C4662" t="str">
            <v>EA</v>
          </cell>
          <cell r="D4662" t="str">
            <v>10</v>
          </cell>
          <cell r="E4662" t="str">
            <v xml:space="preserve"> </v>
          </cell>
          <cell r="F4662" t="str">
            <v>Y</v>
          </cell>
          <cell r="G4662" t="str">
            <v/>
          </cell>
          <cell r="H4662">
            <v>42037</v>
          </cell>
          <cell r="I4662"/>
          <cell r="J4662" t="str">
            <v/>
          </cell>
          <cell r="K4662"/>
          <cell r="T4662" t="str">
            <v>0695 7600</v>
          </cell>
          <cell r="U4662">
            <v>703.18</v>
          </cell>
          <cell r="V4662">
            <v>585.72</v>
          </cell>
          <cell r="W4662">
            <v>0</v>
          </cell>
          <cell r="X4662">
            <v>1.2005395069316396</v>
          </cell>
          <cell r="Y4662">
            <v>703.18</v>
          </cell>
        </row>
        <row r="4663">
          <cell r="A4663" t="str">
            <v>0695  8 11</v>
          </cell>
          <cell r="B4663" t="str">
            <v>TRAFFIC MONITORING SITE COMMUNICATIONS MODEM FURNISH &amp; INSTALL</v>
          </cell>
          <cell r="C4663" t="str">
            <v>EA</v>
          </cell>
          <cell r="D4663" t="str">
            <v>10</v>
          </cell>
          <cell r="E4663" t="str">
            <v xml:space="preserve"> </v>
          </cell>
          <cell r="F4663" t="str">
            <v>Y</v>
          </cell>
          <cell r="G4663" t="str">
            <v/>
          </cell>
          <cell r="H4663">
            <v>42051</v>
          </cell>
          <cell r="I4663"/>
          <cell r="J4663" t="str">
            <v/>
          </cell>
          <cell r="K4663"/>
          <cell r="T4663" t="str">
            <v>0695 8 11</v>
          </cell>
          <cell r="U4663">
            <v>1647</v>
          </cell>
          <cell r="V4663">
            <v>1647</v>
          </cell>
          <cell r="W4663">
            <v>0</v>
          </cell>
          <cell r="X4663">
            <v>1</v>
          </cell>
          <cell r="Y4663">
            <v>1647</v>
          </cell>
        </row>
        <row r="4664">
          <cell r="A4664" t="str">
            <v>0695100  1</v>
          </cell>
          <cell r="B4664" t="str">
            <v>CV PEDESTRIAN DETECTION SYSTEM- LIDAR DETECTOR, PROJECT 440821-1-52-01</v>
          </cell>
          <cell r="C4664" t="str">
            <v>EA</v>
          </cell>
          <cell r="D4664" t="str">
            <v>11B</v>
          </cell>
          <cell r="E4664" t="str">
            <v xml:space="preserve"> </v>
          </cell>
          <cell r="F4664" t="str">
            <v>Y</v>
          </cell>
          <cell r="G4664" t="str">
            <v>*</v>
          </cell>
          <cell r="H4664">
            <v>43501</v>
          </cell>
          <cell r="I4664">
            <v>43646</v>
          </cell>
          <cell r="J4664" t="str">
            <v/>
          </cell>
          <cell r="K4664"/>
          <cell r="T4664" t="str">
            <v>0695100 1</v>
          </cell>
          <cell r="U4664" t="str">
            <v xml:space="preserve"> </v>
          </cell>
          <cell r="V4664" t="str">
            <v xml:space="preserve"> </v>
          </cell>
          <cell r="W4664">
            <v>0</v>
          </cell>
          <cell r="X4664">
            <v>0</v>
          </cell>
          <cell r="Y4664" t="str">
            <v>xx</v>
          </cell>
        </row>
        <row r="4665">
          <cell r="A4665" t="str">
            <v>0695100  2</v>
          </cell>
          <cell r="B4665" t="str">
            <v>CV PEDESTRIAN DETECTION SYSTEM- CABINET EQUIPMENT, PROJECT 440821-1-52-01</v>
          </cell>
          <cell r="C4665" t="str">
            <v>EA</v>
          </cell>
          <cell r="D4665" t="str">
            <v>11B</v>
          </cell>
          <cell r="E4665" t="str">
            <v xml:space="preserve"> </v>
          </cell>
          <cell r="F4665" t="str">
            <v>Y</v>
          </cell>
          <cell r="G4665" t="str">
            <v>*</v>
          </cell>
          <cell r="H4665">
            <v>43501</v>
          </cell>
          <cell r="I4665">
            <v>43646</v>
          </cell>
          <cell r="J4665" t="str">
            <v/>
          </cell>
          <cell r="K4665"/>
          <cell r="T4665" t="str">
            <v>0695100 2</v>
          </cell>
          <cell r="U4665" t="str">
            <v xml:space="preserve"> </v>
          </cell>
          <cell r="V4665" t="str">
            <v xml:space="preserve"> </v>
          </cell>
          <cell r="W4665">
            <v>0</v>
          </cell>
          <cell r="X4665">
            <v>0</v>
          </cell>
          <cell r="Y4665" t="str">
            <v>xx</v>
          </cell>
        </row>
        <row r="4666">
          <cell r="A4666" t="str">
            <v>0699  1  1</v>
          </cell>
          <cell r="B4666" t="str">
            <v>INTERNAL ILLUM SIGN, FURNISH &amp; INSTALL, STREET NAME</v>
          </cell>
          <cell r="C4666" t="str">
            <v>EA</v>
          </cell>
          <cell r="D4666" t="str">
            <v>11</v>
          </cell>
          <cell r="E4666"/>
          <cell r="F4666" t="str">
            <v>Y</v>
          </cell>
          <cell r="G4666" t="str">
            <v>*</v>
          </cell>
          <cell r="H4666">
            <v>41275</v>
          </cell>
          <cell r="I4666">
            <v>41639</v>
          </cell>
          <cell r="J4666" t="str">
            <v/>
          </cell>
          <cell r="K4666"/>
          <cell r="T4666" t="str">
            <v>0699 1 1</v>
          </cell>
          <cell r="U4666" t="str">
            <v xml:space="preserve"> </v>
          </cell>
          <cell r="V4666" t="str">
            <v xml:space="preserve"> </v>
          </cell>
          <cell r="W4666">
            <v>0</v>
          </cell>
          <cell r="X4666">
            <v>0</v>
          </cell>
          <cell r="Y4666" t="str">
            <v>xx</v>
          </cell>
        </row>
        <row r="4667">
          <cell r="A4667" t="str">
            <v>0699  1 21</v>
          </cell>
          <cell r="B4667" t="str">
            <v>INTERNAL ILLUM SIGN, INSTALL, ST NAME</v>
          </cell>
          <cell r="C4667" t="str">
            <v>EA</v>
          </cell>
          <cell r="D4667" t="str">
            <v>11</v>
          </cell>
          <cell r="E4667" t="str">
            <v>T</v>
          </cell>
          <cell r="F4667" t="str">
            <v>Y</v>
          </cell>
          <cell r="G4667" t="str">
            <v>*</v>
          </cell>
          <cell r="H4667">
            <v>41275</v>
          </cell>
          <cell r="I4667">
            <v>41639</v>
          </cell>
          <cell r="J4667" t="str">
            <v/>
          </cell>
          <cell r="K4667"/>
          <cell r="T4667" t="str">
            <v>0699 1 21</v>
          </cell>
          <cell r="U4667" t="str">
            <v xml:space="preserve"> </v>
          </cell>
          <cell r="V4667" t="str">
            <v xml:space="preserve"> </v>
          </cell>
          <cell r="W4667">
            <v>0</v>
          </cell>
          <cell r="X4667">
            <v>0</v>
          </cell>
          <cell r="Y4667" t="str">
            <v>xx</v>
          </cell>
        </row>
        <row r="4668">
          <cell r="A4668" t="str">
            <v>0699  1 31</v>
          </cell>
          <cell r="B4668" t="str">
            <v>INTERNAL ILLUM SIGN, MODIFY, ST NAME</v>
          </cell>
          <cell r="C4668" t="str">
            <v>EA</v>
          </cell>
          <cell r="D4668" t="str">
            <v>11</v>
          </cell>
          <cell r="E4668" t="str">
            <v>T</v>
          </cell>
          <cell r="F4668" t="str">
            <v>Y</v>
          </cell>
          <cell r="G4668" t="str">
            <v>*</v>
          </cell>
          <cell r="H4668">
            <v>41275</v>
          </cell>
          <cell r="I4668">
            <v>41639</v>
          </cell>
          <cell r="J4668" t="str">
            <v/>
          </cell>
          <cell r="K4668"/>
          <cell r="T4668" t="str">
            <v>0699 1 31</v>
          </cell>
          <cell r="U4668" t="str">
            <v xml:space="preserve"> </v>
          </cell>
          <cell r="V4668" t="str">
            <v xml:space="preserve"> </v>
          </cell>
          <cell r="W4668">
            <v>0</v>
          </cell>
          <cell r="X4668">
            <v>0</v>
          </cell>
          <cell r="Y4668" t="str">
            <v>xx</v>
          </cell>
        </row>
        <row r="4669">
          <cell r="A4669" t="str">
            <v>0699  1 41</v>
          </cell>
          <cell r="B4669" t="str">
            <v>INTERNAL ILLUM SIGN, RELOCATE, ST NAME</v>
          </cell>
          <cell r="C4669" t="str">
            <v>EA</v>
          </cell>
          <cell r="D4669" t="str">
            <v>11</v>
          </cell>
          <cell r="E4669" t="str">
            <v>T</v>
          </cell>
          <cell r="F4669" t="str">
            <v>Y</v>
          </cell>
          <cell r="G4669" t="str">
            <v>*</v>
          </cell>
          <cell r="H4669">
            <v>41275</v>
          </cell>
          <cell r="I4669">
            <v>41639</v>
          </cell>
          <cell r="J4669" t="str">
            <v/>
          </cell>
          <cell r="K4669"/>
          <cell r="T4669" t="str">
            <v>0699 1 41</v>
          </cell>
          <cell r="U4669" t="str">
            <v xml:space="preserve"> </v>
          </cell>
          <cell r="V4669" t="str">
            <v xml:space="preserve"> </v>
          </cell>
          <cell r="W4669">
            <v>0</v>
          </cell>
          <cell r="X4669">
            <v>0</v>
          </cell>
          <cell r="Y4669" t="str">
            <v>xx</v>
          </cell>
        </row>
        <row r="4670">
          <cell r="A4670" t="str">
            <v>0700  1 11</v>
          </cell>
          <cell r="B4670" t="str">
            <v>SINGLE POST SIGN, F&amp;I GROUND MOUNT, UP TO 12 SF</v>
          </cell>
          <cell r="C4670" t="str">
            <v>AS</v>
          </cell>
          <cell r="D4670" t="str">
            <v>11</v>
          </cell>
          <cell r="E4670"/>
          <cell r="F4670" t="str">
            <v>Y</v>
          </cell>
          <cell r="G4670" t="str">
            <v/>
          </cell>
          <cell r="H4670">
            <v>41484</v>
          </cell>
          <cell r="I4670"/>
          <cell r="J4670" t="str">
            <v/>
          </cell>
          <cell r="K4670"/>
          <cell r="T4670" t="str">
            <v>0700 1 11</v>
          </cell>
          <cell r="U4670">
            <v>353.58</v>
          </cell>
          <cell r="V4670">
            <v>350.08</v>
          </cell>
          <cell r="W4670">
            <v>0</v>
          </cell>
          <cell r="X4670">
            <v>1.0099977148080439</v>
          </cell>
          <cell r="Y4670">
            <v>353.58</v>
          </cell>
        </row>
        <row r="4671">
          <cell r="A4671" t="str">
            <v>0700  1 12</v>
          </cell>
          <cell r="B4671" t="str">
            <v>SINGLE POST SIGN, F&amp;I GROUND MOUNT, 12-20 SF</v>
          </cell>
          <cell r="C4671" t="str">
            <v>AS</v>
          </cell>
          <cell r="D4671" t="str">
            <v>11</v>
          </cell>
          <cell r="E4671"/>
          <cell r="F4671" t="str">
            <v>Y</v>
          </cell>
          <cell r="G4671" t="str">
            <v/>
          </cell>
          <cell r="H4671">
            <v>41484</v>
          </cell>
          <cell r="I4671"/>
          <cell r="J4671" t="str">
            <v/>
          </cell>
          <cell r="K4671"/>
          <cell r="T4671" t="str">
            <v>0700 1 12</v>
          </cell>
          <cell r="U4671">
            <v>1211.58</v>
          </cell>
          <cell r="V4671">
            <v>1160.74</v>
          </cell>
          <cell r="W4671">
            <v>0</v>
          </cell>
          <cell r="X4671">
            <v>1.0437996450540172</v>
          </cell>
          <cell r="Y4671">
            <v>1211.58</v>
          </cell>
        </row>
        <row r="4672">
          <cell r="A4672" t="str">
            <v>0700  1 13</v>
          </cell>
          <cell r="B4672" t="str">
            <v>SINGLE POST SIGN, F&amp;I GROUND MOUNT, 21-30 SF</v>
          </cell>
          <cell r="C4672" t="str">
            <v>AS</v>
          </cell>
          <cell r="D4672" t="str">
            <v>11</v>
          </cell>
          <cell r="E4672"/>
          <cell r="F4672" t="str">
            <v>Y</v>
          </cell>
          <cell r="G4672" t="str">
            <v/>
          </cell>
          <cell r="H4672">
            <v>41484</v>
          </cell>
          <cell r="I4672"/>
          <cell r="J4672" t="str">
            <v/>
          </cell>
          <cell r="K4672"/>
          <cell r="T4672" t="str">
            <v>0700 1 13</v>
          </cell>
          <cell r="U4672">
            <v>1550.02</v>
          </cell>
          <cell r="V4672">
            <v>1542.3</v>
          </cell>
          <cell r="W4672">
            <v>0</v>
          </cell>
          <cell r="X4672">
            <v>1.0050055112494327</v>
          </cell>
          <cell r="Y4672">
            <v>1550.02</v>
          </cell>
        </row>
        <row r="4673">
          <cell r="A4673" t="str">
            <v>0700  1 14</v>
          </cell>
          <cell r="B4673" t="str">
            <v>SINGLE POST SIGN, F&amp;I GROUND MOUNT, 31+ SF</v>
          </cell>
          <cell r="C4673" t="str">
            <v>AS</v>
          </cell>
          <cell r="D4673" t="str">
            <v>11</v>
          </cell>
          <cell r="E4673"/>
          <cell r="F4673" t="str">
            <v>Y</v>
          </cell>
          <cell r="G4673" t="str">
            <v/>
          </cell>
          <cell r="H4673">
            <v>41488</v>
          </cell>
          <cell r="I4673"/>
          <cell r="J4673" t="str">
            <v/>
          </cell>
          <cell r="K4673"/>
          <cell r="T4673" t="str">
            <v>0700 1 14</v>
          </cell>
          <cell r="U4673">
            <v>2389.66</v>
          </cell>
          <cell r="V4673">
            <v>1962.29</v>
          </cell>
          <cell r="W4673">
            <v>0</v>
          </cell>
          <cell r="X4673">
            <v>1.2177914579394482</v>
          </cell>
          <cell r="Y4673">
            <v>2389.66</v>
          </cell>
        </row>
        <row r="4674">
          <cell r="A4674" t="str">
            <v>0700  1 18</v>
          </cell>
          <cell r="B4674" t="str">
            <v>SINGLE POST SIGN, F&amp;I GROUND MOUNT, IN-STREET FLEXIBLE POST SIGN</v>
          </cell>
          <cell r="C4674" t="str">
            <v>AS</v>
          </cell>
          <cell r="D4674" t="str">
            <v>11</v>
          </cell>
          <cell r="E4674" t="str">
            <v xml:space="preserve"> </v>
          </cell>
          <cell r="F4674" t="str">
            <v>Y</v>
          </cell>
          <cell r="G4674" t="str">
            <v>*</v>
          </cell>
          <cell r="H4674">
            <v>41488</v>
          </cell>
          <cell r="I4674">
            <v>44012</v>
          </cell>
          <cell r="J4674" t="str">
            <v/>
          </cell>
          <cell r="K4674"/>
          <cell r="T4674" t="str">
            <v>0700 1 18</v>
          </cell>
          <cell r="U4674" t="str">
            <v xml:space="preserve"> </v>
          </cell>
          <cell r="V4674" t="str">
            <v xml:space="preserve"> </v>
          </cell>
          <cell r="W4674">
            <v>0</v>
          </cell>
          <cell r="X4674">
            <v>0</v>
          </cell>
          <cell r="Y4674" t="str">
            <v>xx</v>
          </cell>
        </row>
        <row r="4675">
          <cell r="A4675" t="str">
            <v>0700  1 21</v>
          </cell>
          <cell r="B4675" t="str">
            <v>SINGLE POST SIGN, F&amp;I BARRIER MOUNT INDEX 11871/700-013 UP TO 12 SF</v>
          </cell>
          <cell r="C4675" t="str">
            <v>AS</v>
          </cell>
          <cell r="D4675" t="str">
            <v>11</v>
          </cell>
          <cell r="E4675" t="str">
            <v xml:space="preserve"> </v>
          </cell>
          <cell r="F4675" t="str">
            <v>Y</v>
          </cell>
          <cell r="G4675" t="str">
            <v/>
          </cell>
          <cell r="H4675">
            <v>41484</v>
          </cell>
          <cell r="I4675"/>
          <cell r="J4675" t="str">
            <v/>
          </cell>
          <cell r="K4675"/>
          <cell r="T4675" t="str">
            <v>0700 1 21</v>
          </cell>
          <cell r="U4675">
            <v>1676</v>
          </cell>
          <cell r="V4675">
            <v>1672</v>
          </cell>
          <cell r="W4675">
            <v>0</v>
          </cell>
          <cell r="X4675">
            <v>1.0023923444976077</v>
          </cell>
          <cell r="Y4675">
            <v>1676</v>
          </cell>
        </row>
        <row r="4676">
          <cell r="A4676" t="str">
            <v>0700  1 22</v>
          </cell>
          <cell r="B4676" t="str">
            <v>SINGLE POST SIGN, F&amp;I BARRIER MOUNT INDEX 11871/700-013, 12-20 SF</v>
          </cell>
          <cell r="C4676" t="str">
            <v>AS</v>
          </cell>
          <cell r="D4676" t="str">
            <v>11</v>
          </cell>
          <cell r="E4676" t="str">
            <v xml:space="preserve"> </v>
          </cell>
          <cell r="F4676" t="str">
            <v>Y</v>
          </cell>
          <cell r="G4676" t="str">
            <v/>
          </cell>
          <cell r="H4676">
            <v>41484</v>
          </cell>
          <cell r="I4676"/>
          <cell r="J4676" t="str">
            <v/>
          </cell>
          <cell r="K4676"/>
          <cell r="T4676" t="str">
            <v>0700 1 22</v>
          </cell>
          <cell r="U4676">
            <v>3813</v>
          </cell>
          <cell r="V4676">
            <v>3813</v>
          </cell>
          <cell r="W4676">
            <v>0</v>
          </cell>
          <cell r="X4676">
            <v>1</v>
          </cell>
          <cell r="Y4676">
            <v>3813</v>
          </cell>
        </row>
        <row r="4677">
          <cell r="A4677" t="str">
            <v>0700  1 23</v>
          </cell>
          <cell r="B4677" t="str">
            <v>SINGLE POST SIGN, F&amp;I BARRIER MOUNT INDEX 11871, 21-30 SF SHEETING AREA- BACK TO BACK</v>
          </cell>
          <cell r="C4677" t="str">
            <v>AS</v>
          </cell>
          <cell r="D4677" t="str">
            <v>11</v>
          </cell>
          <cell r="E4677" t="str">
            <v>A</v>
          </cell>
          <cell r="F4677" t="str">
            <v>Y</v>
          </cell>
          <cell r="G4677" t="str">
            <v>*</v>
          </cell>
          <cell r="H4677">
            <v>42692</v>
          </cell>
          <cell r="I4677">
            <v>42916</v>
          </cell>
          <cell r="J4677" t="str">
            <v/>
          </cell>
          <cell r="K4677"/>
          <cell r="T4677" t="str">
            <v>0700 1 23</v>
          </cell>
          <cell r="U4677" t="str">
            <v xml:space="preserve"> </v>
          </cell>
          <cell r="V4677" t="str">
            <v xml:space="preserve"> </v>
          </cell>
          <cell r="W4677">
            <v>0</v>
          </cell>
          <cell r="X4677">
            <v>0</v>
          </cell>
          <cell r="Y4677" t="str">
            <v>xx</v>
          </cell>
        </row>
        <row r="4678">
          <cell r="A4678" t="str">
            <v>0700  1 25</v>
          </cell>
          <cell r="B4678" t="str">
            <v>SINGLE POST SIGN, F&amp;I BARRIER MOUNT INDEX 11871/0700-013, 21-30 SF SHEETING AREA FOR BACK TO BACK SIGNS</v>
          </cell>
          <cell r="C4678" t="str">
            <v>AS</v>
          </cell>
          <cell r="D4678" t="str">
            <v>11</v>
          </cell>
          <cell r="E4678" t="str">
            <v>A</v>
          </cell>
          <cell r="F4678" t="str">
            <v>Y</v>
          </cell>
          <cell r="G4678" t="str">
            <v/>
          </cell>
          <cell r="H4678">
            <v>43403</v>
          </cell>
          <cell r="I4678"/>
          <cell r="J4678" t="str">
            <v/>
          </cell>
          <cell r="K4678"/>
          <cell r="T4678" t="str">
            <v>0700 1 25</v>
          </cell>
          <cell r="U4678">
            <v>2075.48</v>
          </cell>
          <cell r="V4678">
            <v>2075.48</v>
          </cell>
          <cell r="W4678">
            <v>0</v>
          </cell>
          <cell r="X4678">
            <v>1</v>
          </cell>
          <cell r="Y4678">
            <v>2075.48</v>
          </cell>
        </row>
        <row r="4679">
          <cell r="A4679" t="str">
            <v>0700  1 31</v>
          </cell>
          <cell r="B4679" t="str">
            <v>SINGLE POST SIGN, F&amp;I BRIDGE MOUNT INDEX 11870/700-012, UP TO 12 SF</v>
          </cell>
          <cell r="C4679" t="str">
            <v>AS</v>
          </cell>
          <cell r="D4679" t="str">
            <v>11</v>
          </cell>
          <cell r="E4679" t="str">
            <v xml:space="preserve"> </v>
          </cell>
          <cell r="F4679" t="str">
            <v>Y</v>
          </cell>
          <cell r="G4679" t="str">
            <v/>
          </cell>
          <cell r="H4679">
            <v>41484</v>
          </cell>
          <cell r="I4679"/>
          <cell r="J4679" t="str">
            <v/>
          </cell>
          <cell r="K4679"/>
          <cell r="T4679" t="str">
            <v>0700 1 31</v>
          </cell>
          <cell r="U4679">
            <v>1881.72</v>
          </cell>
          <cell r="V4679">
            <v>1936.29</v>
          </cell>
          <cell r="W4679">
            <v>0</v>
          </cell>
          <cell r="X4679">
            <v>1.0290000637714432</v>
          </cell>
          <cell r="Y4679">
            <v>1936.29</v>
          </cell>
        </row>
        <row r="4680">
          <cell r="A4680" t="str">
            <v>0700  1 32</v>
          </cell>
          <cell r="B4680" t="str">
            <v>SINGLE POST SIGN, F&amp;I BRIDGE MOUNT INDEX 11870/700-012, 12-20 SF</v>
          </cell>
          <cell r="C4680" t="str">
            <v>AS</v>
          </cell>
          <cell r="D4680" t="str">
            <v>11</v>
          </cell>
          <cell r="E4680" t="str">
            <v xml:space="preserve"> </v>
          </cell>
          <cell r="F4680" t="str">
            <v>Y</v>
          </cell>
          <cell r="G4680" t="str">
            <v/>
          </cell>
          <cell r="H4680">
            <v>41484</v>
          </cell>
          <cell r="I4680"/>
          <cell r="J4680" t="str">
            <v/>
          </cell>
          <cell r="K4680"/>
          <cell r="T4680" t="str">
            <v>0700 1 32</v>
          </cell>
          <cell r="U4680">
            <v>1782.91</v>
          </cell>
          <cell r="V4680">
            <v>2069.23</v>
          </cell>
          <cell r="W4680">
            <v>0</v>
          </cell>
          <cell r="X4680">
            <v>1.1605913927231324</v>
          </cell>
          <cell r="Y4680">
            <v>2069.23</v>
          </cell>
        </row>
        <row r="4681">
          <cell r="A4681" t="str">
            <v>0700  1 33</v>
          </cell>
          <cell r="B4681" t="str">
            <v>SINGLE POST SIGN, F&amp;I BRIDGE MOUNT INDEX 11870/700-012, 21-30 SF</v>
          </cell>
          <cell r="C4681" t="str">
            <v>AS</v>
          </cell>
          <cell r="D4681" t="str">
            <v>11</v>
          </cell>
          <cell r="E4681" t="str">
            <v xml:space="preserve"> </v>
          </cell>
          <cell r="F4681" t="str">
            <v>Y</v>
          </cell>
          <cell r="G4681" t="str">
            <v/>
          </cell>
          <cell r="H4681">
            <v>41830</v>
          </cell>
          <cell r="I4681"/>
          <cell r="J4681" t="str">
            <v/>
          </cell>
          <cell r="K4681"/>
          <cell r="T4681" t="str">
            <v>0700 1 33</v>
          </cell>
          <cell r="U4681">
            <v>2491.17</v>
          </cell>
          <cell r="V4681">
            <v>2491.17</v>
          </cell>
          <cell r="W4681">
            <v>0</v>
          </cell>
          <cell r="X4681">
            <v>1</v>
          </cell>
          <cell r="Y4681">
            <v>2491.17</v>
          </cell>
        </row>
        <row r="4682">
          <cell r="A4682" t="str">
            <v>0700  1 40</v>
          </cell>
          <cell r="B4682" t="str">
            <v>SINGLE POST SIGN, INSTALL</v>
          </cell>
          <cell r="C4682" t="str">
            <v>AS</v>
          </cell>
          <cell r="D4682" t="str">
            <v>11</v>
          </cell>
          <cell r="E4682"/>
          <cell r="F4682" t="str">
            <v>Y</v>
          </cell>
          <cell r="G4682" t="str">
            <v/>
          </cell>
          <cell r="H4682">
            <v>41484</v>
          </cell>
          <cell r="I4682"/>
          <cell r="J4682" t="str">
            <v/>
          </cell>
          <cell r="K4682"/>
          <cell r="T4682" t="str">
            <v>0700 1 40</v>
          </cell>
          <cell r="U4682">
            <v>300</v>
          </cell>
          <cell r="V4682">
            <v>300</v>
          </cell>
          <cell r="W4682">
            <v>0</v>
          </cell>
          <cell r="X4682">
            <v>1</v>
          </cell>
          <cell r="Y4682">
            <v>300</v>
          </cell>
        </row>
        <row r="4683">
          <cell r="A4683" t="str">
            <v>0700  1 50</v>
          </cell>
          <cell r="B4683" t="str">
            <v>SINGLE POST SIGN, RELOCATE</v>
          </cell>
          <cell r="C4683" t="str">
            <v>AS</v>
          </cell>
          <cell r="D4683" t="str">
            <v>11</v>
          </cell>
          <cell r="E4683"/>
          <cell r="F4683" t="str">
            <v>Y</v>
          </cell>
          <cell r="G4683" t="str">
            <v/>
          </cell>
          <cell r="H4683">
            <v>41484</v>
          </cell>
          <cell r="I4683"/>
          <cell r="J4683" t="str">
            <v/>
          </cell>
          <cell r="K4683"/>
          <cell r="T4683" t="str">
            <v>0700 1 50</v>
          </cell>
          <cell r="U4683">
            <v>229.08</v>
          </cell>
          <cell r="V4683">
            <v>235.57</v>
          </cell>
          <cell r="W4683">
            <v>0</v>
          </cell>
          <cell r="X4683">
            <v>1.0283307141609916</v>
          </cell>
          <cell r="Y4683">
            <v>235.57</v>
          </cell>
        </row>
        <row r="4684">
          <cell r="A4684" t="str">
            <v>0700  1 60</v>
          </cell>
          <cell r="B4684" t="str">
            <v>SINGLE POST SIGN, REMOVE</v>
          </cell>
          <cell r="C4684" t="str">
            <v>AS</v>
          </cell>
          <cell r="D4684" t="str">
            <v>11</v>
          </cell>
          <cell r="E4684"/>
          <cell r="F4684" t="str">
            <v>Y</v>
          </cell>
          <cell r="G4684" t="str">
            <v/>
          </cell>
          <cell r="H4684">
            <v>41484</v>
          </cell>
          <cell r="I4684"/>
          <cell r="J4684" t="str">
            <v/>
          </cell>
          <cell r="K4684"/>
          <cell r="T4684" t="str">
            <v>0700 1 60</v>
          </cell>
          <cell r="U4684">
            <v>26.79</v>
          </cell>
          <cell r="V4684">
            <v>28.39</v>
          </cell>
          <cell r="W4684">
            <v>0</v>
          </cell>
          <cell r="X4684">
            <v>1.0597237775289288</v>
          </cell>
          <cell r="Y4684">
            <v>28.39</v>
          </cell>
        </row>
        <row r="4685">
          <cell r="A4685" t="str">
            <v>0700  1 74</v>
          </cell>
          <cell r="B4685" t="str">
            <v>SINGLE POST SIGN, F&amp;I CUSTOM, 31+ SF</v>
          </cell>
          <cell r="C4685" t="str">
            <v>AS</v>
          </cell>
          <cell r="D4685" t="str">
            <v>11</v>
          </cell>
          <cell r="E4685" t="str">
            <v>T</v>
          </cell>
          <cell r="F4685" t="str">
            <v>Y</v>
          </cell>
          <cell r="G4685" t="str">
            <v/>
          </cell>
          <cell r="H4685">
            <v>41501</v>
          </cell>
          <cell r="I4685"/>
          <cell r="J4685" t="str">
            <v/>
          </cell>
          <cell r="K4685"/>
          <cell r="T4685" t="str">
            <v>0700 1 74</v>
          </cell>
          <cell r="U4685" t="str">
            <v xml:space="preserve"> </v>
          </cell>
          <cell r="V4685" t="str">
            <v xml:space="preserve"> </v>
          </cell>
          <cell r="W4685">
            <v>0</v>
          </cell>
          <cell r="X4685">
            <v>0</v>
          </cell>
          <cell r="Y4685" t="str">
            <v>xx</v>
          </cell>
        </row>
        <row r="4686">
          <cell r="A4686" t="str">
            <v>0700  1 80</v>
          </cell>
          <cell r="B4686" t="str">
            <v>SINGLE POST SIGN, REPAIR</v>
          </cell>
          <cell r="C4686" t="str">
            <v>AS</v>
          </cell>
          <cell r="D4686" t="str">
            <v>11</v>
          </cell>
          <cell r="E4686" t="str">
            <v>P</v>
          </cell>
          <cell r="F4686" t="str">
            <v>Y</v>
          </cell>
          <cell r="G4686" t="str">
            <v/>
          </cell>
          <cell r="H4686">
            <v>41976</v>
          </cell>
          <cell r="I4686"/>
          <cell r="J4686" t="str">
            <v/>
          </cell>
          <cell r="K4686"/>
          <cell r="T4686" t="str">
            <v>0700 1 80</v>
          </cell>
          <cell r="U4686" t="str">
            <v xml:space="preserve"> </v>
          </cell>
          <cell r="V4686" t="str">
            <v xml:space="preserve"> </v>
          </cell>
          <cell r="W4686">
            <v>0</v>
          </cell>
          <cell r="X4686">
            <v>0</v>
          </cell>
          <cell r="Y4686" t="str">
            <v>xx</v>
          </cell>
        </row>
        <row r="4687">
          <cell r="A4687" t="str">
            <v>0700  1 87</v>
          </cell>
          <cell r="B4687" t="str">
            <v>SINGLE POST SIGN, REPAIR- REPLACE POST, USE EXISTING SIGN PANEL</v>
          </cell>
          <cell r="C4687" t="str">
            <v>AS</v>
          </cell>
          <cell r="D4687" t="str">
            <v>11</v>
          </cell>
          <cell r="E4687" t="str">
            <v>M</v>
          </cell>
          <cell r="F4687" t="str">
            <v>Y</v>
          </cell>
          <cell r="G4687" t="str">
            <v/>
          </cell>
          <cell r="H4687">
            <v>42430</v>
          </cell>
          <cell r="I4687"/>
          <cell r="J4687" t="str">
            <v/>
          </cell>
          <cell r="K4687"/>
          <cell r="T4687" t="str">
            <v>0700 1 87</v>
          </cell>
          <cell r="U4687" t="str">
            <v xml:space="preserve"> </v>
          </cell>
          <cell r="V4687" t="str">
            <v xml:space="preserve"> </v>
          </cell>
          <cell r="W4687">
            <v>0</v>
          </cell>
          <cell r="X4687">
            <v>0</v>
          </cell>
          <cell r="Y4687" t="str">
            <v>xx</v>
          </cell>
        </row>
        <row r="4688">
          <cell r="A4688" t="str">
            <v>0700  1100</v>
          </cell>
          <cell r="B4688" t="str">
            <v>SINGLE POST SIGN, F&amp;I BRIDGE MOUNT SPECIAL DESIGN, 60 SF PROJECT 432740-2-52-01</v>
          </cell>
          <cell r="C4688" t="str">
            <v>AS</v>
          </cell>
          <cell r="D4688" t="str">
            <v>11</v>
          </cell>
          <cell r="E4688" t="str">
            <v xml:space="preserve"> </v>
          </cell>
          <cell r="F4688" t="str">
            <v>Y</v>
          </cell>
          <cell r="G4688" t="str">
            <v>*</v>
          </cell>
          <cell r="H4688">
            <v>42779</v>
          </cell>
          <cell r="I4688">
            <v>42916</v>
          </cell>
          <cell r="J4688" t="str">
            <v/>
          </cell>
          <cell r="K4688"/>
          <cell r="T4688" t="str">
            <v>0700 1100</v>
          </cell>
          <cell r="U4688" t="str">
            <v xml:space="preserve"> </v>
          </cell>
          <cell r="V4688" t="str">
            <v xml:space="preserve"> </v>
          </cell>
          <cell r="W4688">
            <v>0</v>
          </cell>
          <cell r="X4688">
            <v>0</v>
          </cell>
          <cell r="Y4688" t="str">
            <v>xx</v>
          </cell>
        </row>
        <row r="4689">
          <cell r="A4689" t="str">
            <v>0700  1101</v>
          </cell>
          <cell r="B4689" t="str">
            <v>SINGLE POST SIGN, STRAIGHTEN &amp; RESET POST- HURRICANE REPAIRS</v>
          </cell>
          <cell r="C4689" t="str">
            <v>AS</v>
          </cell>
          <cell r="D4689" t="str">
            <v>11</v>
          </cell>
          <cell r="E4689" t="str">
            <v xml:space="preserve"> </v>
          </cell>
          <cell r="F4689" t="str">
            <v>Y</v>
          </cell>
          <cell r="G4689" t="str">
            <v/>
          </cell>
          <cell r="H4689">
            <v>43403</v>
          </cell>
          <cell r="I4689"/>
          <cell r="J4689" t="str">
            <v/>
          </cell>
          <cell r="K4689"/>
          <cell r="T4689" t="str">
            <v>0700 1101</v>
          </cell>
          <cell r="U4689" t="str">
            <v xml:space="preserve"> </v>
          </cell>
          <cell r="V4689" t="str">
            <v xml:space="preserve"> </v>
          </cell>
          <cell r="W4689">
            <v>0</v>
          </cell>
          <cell r="X4689">
            <v>0</v>
          </cell>
          <cell r="Y4689" t="str">
            <v>xx</v>
          </cell>
        </row>
        <row r="4690">
          <cell r="A4690" t="str">
            <v>0700  1102</v>
          </cell>
          <cell r="B4690" t="str">
            <v>SINGLE POST SIGN, RELOCATE EXISTING SIGN TO NEW POST- HURRICANE REPAIRS</v>
          </cell>
          <cell r="C4690" t="str">
            <v>AS</v>
          </cell>
          <cell r="D4690" t="str">
            <v>11</v>
          </cell>
          <cell r="E4690" t="str">
            <v xml:space="preserve"> </v>
          </cell>
          <cell r="F4690" t="str">
            <v>Y</v>
          </cell>
          <cell r="G4690" t="str">
            <v/>
          </cell>
          <cell r="H4690">
            <v>43403</v>
          </cell>
          <cell r="I4690"/>
          <cell r="J4690" t="str">
            <v/>
          </cell>
          <cell r="K4690"/>
          <cell r="T4690" t="str">
            <v>0700 1102</v>
          </cell>
          <cell r="U4690" t="str">
            <v xml:space="preserve"> </v>
          </cell>
          <cell r="V4690" t="str">
            <v xml:space="preserve"> </v>
          </cell>
          <cell r="W4690">
            <v>0</v>
          </cell>
          <cell r="X4690">
            <v>0</v>
          </cell>
          <cell r="Y4690" t="str">
            <v>xx</v>
          </cell>
        </row>
        <row r="4691">
          <cell r="A4691" t="str">
            <v>0700  1103</v>
          </cell>
          <cell r="B4691" t="str">
            <v>SINGLE POST SIGN, FURNISH AND INSTALL WALL MOUNTED SIGN, PROJECT 436308-1-52-01</v>
          </cell>
          <cell r="C4691" t="str">
            <v>AS</v>
          </cell>
          <cell r="D4691" t="str">
            <v>11</v>
          </cell>
          <cell r="E4691" t="str">
            <v xml:space="preserve"> </v>
          </cell>
          <cell r="F4691" t="str">
            <v>Y</v>
          </cell>
          <cell r="G4691" t="str">
            <v>*</v>
          </cell>
          <cell r="H4691">
            <v>43640</v>
          </cell>
          <cell r="I4691">
            <v>44012</v>
          </cell>
          <cell r="J4691" t="str">
            <v/>
          </cell>
          <cell r="K4691"/>
          <cell r="T4691" t="str">
            <v>0700 1103</v>
          </cell>
          <cell r="U4691" t="str">
            <v xml:space="preserve"> </v>
          </cell>
          <cell r="V4691" t="str">
            <v xml:space="preserve"> </v>
          </cell>
          <cell r="W4691">
            <v>0</v>
          </cell>
          <cell r="X4691">
            <v>0</v>
          </cell>
          <cell r="Y4691" t="str">
            <v>xx</v>
          </cell>
        </row>
        <row r="4692">
          <cell r="A4692" t="str">
            <v>0700  2 11</v>
          </cell>
          <cell r="B4692" t="str">
            <v>MULTI- POST SIGN, F&amp;I GROUND MOUNT,  UP TO 12 SF</v>
          </cell>
          <cell r="C4692" t="str">
            <v>AS</v>
          </cell>
          <cell r="D4692" t="str">
            <v>11</v>
          </cell>
          <cell r="E4692"/>
          <cell r="F4692" t="str">
            <v>Y</v>
          </cell>
          <cell r="G4692" t="str">
            <v/>
          </cell>
          <cell r="H4692">
            <v>41484</v>
          </cell>
          <cell r="I4692"/>
          <cell r="J4692" t="str">
            <v/>
          </cell>
          <cell r="K4692"/>
          <cell r="T4692" t="str">
            <v>0700 2 11</v>
          </cell>
          <cell r="U4692">
            <v>1636</v>
          </cell>
          <cell r="V4692">
            <v>2064.9899999999998</v>
          </cell>
          <cell r="W4692">
            <v>0</v>
          </cell>
          <cell r="X4692">
            <v>1.2622188264058678</v>
          </cell>
          <cell r="Y4692">
            <v>2064.9899999999998</v>
          </cell>
        </row>
        <row r="4693">
          <cell r="A4693" t="str">
            <v>0700  2 12</v>
          </cell>
          <cell r="B4693" t="str">
            <v>MULTI- POST SIGN, F&amp;I GROUND MOUNT,  12-20 SF</v>
          </cell>
          <cell r="C4693" t="str">
            <v>AS</v>
          </cell>
          <cell r="D4693" t="str">
            <v>11</v>
          </cell>
          <cell r="E4693"/>
          <cell r="F4693" t="str">
            <v>Y</v>
          </cell>
          <cell r="G4693" t="str">
            <v/>
          </cell>
          <cell r="H4693">
            <v>41484</v>
          </cell>
          <cell r="I4693"/>
          <cell r="J4693" t="str">
            <v/>
          </cell>
          <cell r="K4693"/>
          <cell r="T4693" t="str">
            <v>0700 2 12</v>
          </cell>
          <cell r="U4693">
            <v>3313.06</v>
          </cell>
          <cell r="V4693">
            <v>3427.54</v>
          </cell>
          <cell r="W4693">
            <v>0</v>
          </cell>
          <cell r="X4693">
            <v>1.034554158391336</v>
          </cell>
          <cell r="Y4693">
            <v>3427.54</v>
          </cell>
        </row>
        <row r="4694">
          <cell r="A4694" t="str">
            <v>0700  2 13</v>
          </cell>
          <cell r="B4694" t="str">
            <v>MULTI- POST SIGN, F&amp;I GROUND MOUNT,  21-30 SF</v>
          </cell>
          <cell r="C4694" t="str">
            <v>AS</v>
          </cell>
          <cell r="D4694" t="str">
            <v>11</v>
          </cell>
          <cell r="E4694"/>
          <cell r="F4694" t="str">
            <v>Y</v>
          </cell>
          <cell r="G4694" t="str">
            <v/>
          </cell>
          <cell r="H4694">
            <v>41484</v>
          </cell>
          <cell r="I4694"/>
          <cell r="J4694" t="str">
            <v/>
          </cell>
          <cell r="K4694"/>
          <cell r="T4694" t="str">
            <v>0700 2 13</v>
          </cell>
          <cell r="U4694">
            <v>3520.51</v>
          </cell>
          <cell r="V4694">
            <v>3813.32</v>
          </cell>
          <cell r="W4694">
            <v>0</v>
          </cell>
          <cell r="X4694">
            <v>1.0831726085141073</v>
          </cell>
          <cell r="Y4694">
            <v>3813.32</v>
          </cell>
        </row>
        <row r="4695">
          <cell r="A4695" t="str">
            <v>0700  2 14</v>
          </cell>
          <cell r="B4695" t="str">
            <v>MULTI- POST SIGN, F&amp;I GROUND MOUNT,  31-50 SF</v>
          </cell>
          <cell r="C4695" t="str">
            <v>AS</v>
          </cell>
          <cell r="D4695" t="str">
            <v>11</v>
          </cell>
          <cell r="E4695"/>
          <cell r="F4695" t="str">
            <v>Y</v>
          </cell>
          <cell r="G4695" t="str">
            <v/>
          </cell>
          <cell r="H4695">
            <v>41484</v>
          </cell>
          <cell r="I4695"/>
          <cell r="J4695" t="str">
            <v/>
          </cell>
          <cell r="K4695"/>
          <cell r="T4695" t="str">
            <v>0700 2 14</v>
          </cell>
          <cell r="U4695">
            <v>4273.3599999999997</v>
          </cell>
          <cell r="V4695">
            <v>4455.66</v>
          </cell>
          <cell r="W4695">
            <v>0</v>
          </cell>
          <cell r="X4695">
            <v>1.0426596401894528</v>
          </cell>
          <cell r="Y4695">
            <v>4455.66</v>
          </cell>
        </row>
        <row r="4696">
          <cell r="A4696" t="str">
            <v>0700  2 15</v>
          </cell>
          <cell r="B4696" t="str">
            <v>MULTI- POST SIGN, F&amp;I GROUND MOUNT,  51-100 SF</v>
          </cell>
          <cell r="C4696" t="str">
            <v>AS</v>
          </cell>
          <cell r="D4696" t="str">
            <v>11</v>
          </cell>
          <cell r="E4696"/>
          <cell r="F4696" t="str">
            <v>Y</v>
          </cell>
          <cell r="G4696" t="str">
            <v/>
          </cell>
          <cell r="H4696">
            <v>41484</v>
          </cell>
          <cell r="I4696"/>
          <cell r="J4696" t="str">
            <v/>
          </cell>
          <cell r="K4696"/>
          <cell r="T4696" t="str">
            <v>0700 2 15</v>
          </cell>
          <cell r="U4696">
            <v>6210.43</v>
          </cell>
          <cell r="V4696">
            <v>6258.18</v>
          </cell>
          <cell r="W4696">
            <v>0</v>
          </cell>
          <cell r="X4696">
            <v>1.0076886785617098</v>
          </cell>
          <cell r="Y4696">
            <v>6258.18</v>
          </cell>
        </row>
        <row r="4697">
          <cell r="A4697" t="str">
            <v>0700  2 16</v>
          </cell>
          <cell r="B4697" t="str">
            <v>MULTI- POST SIGN, F&amp;I GROUND MOUNT,  101-200 SF</v>
          </cell>
          <cell r="C4697" t="str">
            <v>AS</v>
          </cell>
          <cell r="D4697" t="str">
            <v>11</v>
          </cell>
          <cell r="E4697"/>
          <cell r="F4697" t="str">
            <v>Y</v>
          </cell>
          <cell r="G4697" t="str">
            <v/>
          </cell>
          <cell r="H4697">
            <v>41484</v>
          </cell>
          <cell r="I4697"/>
          <cell r="J4697" t="str">
            <v/>
          </cell>
          <cell r="K4697"/>
          <cell r="T4697" t="str">
            <v>0700 2 16</v>
          </cell>
          <cell r="U4697">
            <v>10891.3</v>
          </cell>
          <cell r="V4697">
            <v>10470.299999999999</v>
          </cell>
          <cell r="W4697">
            <v>0</v>
          </cell>
          <cell r="X4697">
            <v>1.0402089720447361</v>
          </cell>
          <cell r="Y4697">
            <v>10891.3</v>
          </cell>
        </row>
        <row r="4698">
          <cell r="A4698" t="str">
            <v>0700  2 17</v>
          </cell>
          <cell r="B4698" t="str">
            <v>MULTI- POST SIGN, F&amp;I GROUND MOUNT,  201-300 SF</v>
          </cell>
          <cell r="C4698" t="str">
            <v>AS</v>
          </cell>
          <cell r="D4698" t="str">
            <v>11</v>
          </cell>
          <cell r="E4698"/>
          <cell r="F4698" t="str">
            <v>Y</v>
          </cell>
          <cell r="G4698" t="str">
            <v/>
          </cell>
          <cell r="H4698">
            <v>41484</v>
          </cell>
          <cell r="I4698"/>
          <cell r="J4698" t="str">
            <v/>
          </cell>
          <cell r="K4698"/>
          <cell r="T4698" t="str">
            <v>0700 2 17</v>
          </cell>
          <cell r="U4698">
            <v>15029.23</v>
          </cell>
          <cell r="V4698">
            <v>14243.3</v>
          </cell>
          <cell r="W4698">
            <v>0</v>
          </cell>
          <cell r="X4698">
            <v>1.0551789262319828</v>
          </cell>
          <cell r="Y4698">
            <v>15029.23</v>
          </cell>
        </row>
        <row r="4699">
          <cell r="A4699" t="str">
            <v>0700  2 18</v>
          </cell>
          <cell r="B4699" t="str">
            <v>MULTI- POST SIGN, F&amp;I GROUND MOUNT,  301-400 SF</v>
          </cell>
          <cell r="C4699" t="str">
            <v>AS</v>
          </cell>
          <cell r="D4699" t="str">
            <v>11</v>
          </cell>
          <cell r="E4699"/>
          <cell r="F4699" t="str">
            <v>Y</v>
          </cell>
          <cell r="G4699" t="str">
            <v/>
          </cell>
          <cell r="H4699">
            <v>41484</v>
          </cell>
          <cell r="I4699"/>
          <cell r="J4699" t="str">
            <v/>
          </cell>
          <cell r="K4699"/>
          <cell r="T4699" t="str">
            <v>0700 2 18</v>
          </cell>
          <cell r="U4699" t="str">
            <v xml:space="preserve"> </v>
          </cell>
          <cell r="V4699">
            <v>17590.91</v>
          </cell>
          <cell r="W4699">
            <v>0</v>
          </cell>
          <cell r="X4699">
            <v>1</v>
          </cell>
          <cell r="Y4699">
            <v>17590.91</v>
          </cell>
        </row>
        <row r="4700">
          <cell r="A4700" t="str">
            <v>0700  2 40</v>
          </cell>
          <cell r="B4700" t="str">
            <v>MULTI- POST SIGN, INSTALL</v>
          </cell>
          <cell r="C4700" t="str">
            <v>AS</v>
          </cell>
          <cell r="D4700" t="str">
            <v>11</v>
          </cell>
          <cell r="E4700" t="str">
            <v>P</v>
          </cell>
          <cell r="F4700" t="str">
            <v>Y</v>
          </cell>
          <cell r="G4700" t="str">
            <v/>
          </cell>
          <cell r="H4700">
            <v>41484</v>
          </cell>
          <cell r="I4700"/>
          <cell r="J4700" t="str">
            <v/>
          </cell>
          <cell r="K4700"/>
          <cell r="T4700" t="str">
            <v>0700 2 40</v>
          </cell>
          <cell r="U4700" t="str">
            <v xml:space="preserve"> </v>
          </cell>
          <cell r="V4700" t="str">
            <v xml:space="preserve"> </v>
          </cell>
          <cell r="W4700">
            <v>0</v>
          </cell>
          <cell r="X4700">
            <v>0</v>
          </cell>
          <cell r="Y4700" t="str">
            <v>xx</v>
          </cell>
        </row>
        <row r="4701">
          <cell r="A4701" t="str">
            <v>0700  2 50</v>
          </cell>
          <cell r="B4701" t="str">
            <v>MULTI- POST SIGN, GROUND MOUNT,  RELOCATE</v>
          </cell>
          <cell r="C4701" t="str">
            <v>AS</v>
          </cell>
          <cell r="D4701" t="str">
            <v>11</v>
          </cell>
          <cell r="E4701" t="str">
            <v xml:space="preserve"> </v>
          </cell>
          <cell r="F4701" t="str">
            <v>Y</v>
          </cell>
          <cell r="G4701" t="str">
            <v/>
          </cell>
          <cell r="H4701">
            <v>41484</v>
          </cell>
          <cell r="I4701"/>
          <cell r="J4701" t="str">
            <v/>
          </cell>
          <cell r="K4701"/>
          <cell r="T4701" t="str">
            <v>0700 2 50</v>
          </cell>
          <cell r="U4701">
            <v>3602.66</v>
          </cell>
          <cell r="V4701">
            <v>3643.89</v>
          </cell>
          <cell r="W4701">
            <v>0</v>
          </cell>
          <cell r="X4701">
            <v>1.0114443216956359</v>
          </cell>
          <cell r="Y4701">
            <v>3643.89</v>
          </cell>
        </row>
        <row r="4702">
          <cell r="A4702" t="str">
            <v>0700  2 60</v>
          </cell>
          <cell r="B4702" t="str">
            <v>MULTI- POST SIGN, REMOVE</v>
          </cell>
          <cell r="C4702" t="str">
            <v>AS</v>
          </cell>
          <cell r="D4702" t="str">
            <v>11</v>
          </cell>
          <cell r="E4702"/>
          <cell r="F4702" t="str">
            <v>Y</v>
          </cell>
          <cell r="G4702" t="str">
            <v/>
          </cell>
          <cell r="H4702">
            <v>41484</v>
          </cell>
          <cell r="I4702"/>
          <cell r="J4702" t="str">
            <v/>
          </cell>
          <cell r="K4702"/>
          <cell r="T4702" t="str">
            <v>0700 2 60</v>
          </cell>
          <cell r="U4702">
            <v>931.43</v>
          </cell>
          <cell r="V4702">
            <v>936.87</v>
          </cell>
          <cell r="W4702">
            <v>0</v>
          </cell>
          <cell r="X4702">
            <v>1.0058404818397519</v>
          </cell>
          <cell r="Y4702">
            <v>936.87</v>
          </cell>
        </row>
        <row r="4703">
          <cell r="A4703" t="str">
            <v>0700  2 80</v>
          </cell>
          <cell r="B4703" t="str">
            <v>MULTI- POST SIGN, GROUND MOUNT,  REPAIR</v>
          </cell>
          <cell r="C4703" t="str">
            <v>AS</v>
          </cell>
          <cell r="D4703" t="str">
            <v>11</v>
          </cell>
          <cell r="E4703" t="str">
            <v>M</v>
          </cell>
          <cell r="F4703" t="str">
            <v>Y</v>
          </cell>
          <cell r="G4703" t="str">
            <v/>
          </cell>
          <cell r="H4703">
            <v>41484</v>
          </cell>
          <cell r="I4703"/>
          <cell r="J4703" t="str">
            <v/>
          </cell>
          <cell r="K4703"/>
          <cell r="T4703" t="str">
            <v>0700 2 80</v>
          </cell>
          <cell r="U4703" t="str">
            <v xml:space="preserve"> </v>
          </cell>
          <cell r="V4703" t="str">
            <v xml:space="preserve"> </v>
          </cell>
          <cell r="W4703">
            <v>0</v>
          </cell>
          <cell r="X4703">
            <v>0</v>
          </cell>
          <cell r="Y4703" t="str">
            <v>xx</v>
          </cell>
        </row>
        <row r="4704">
          <cell r="A4704" t="str">
            <v>0700  2101</v>
          </cell>
          <cell r="B4704" t="str">
            <v>MULTI- POST SIGN, STRAIGHTEN &amp; RESET POST- HURRICANE REPAIRS</v>
          </cell>
          <cell r="C4704" t="str">
            <v>AS</v>
          </cell>
          <cell r="D4704" t="str">
            <v>11</v>
          </cell>
          <cell r="E4704" t="str">
            <v xml:space="preserve"> </v>
          </cell>
          <cell r="F4704" t="str">
            <v>Y</v>
          </cell>
          <cell r="G4704" t="str">
            <v/>
          </cell>
          <cell r="H4704">
            <v>43403</v>
          </cell>
          <cell r="I4704"/>
          <cell r="J4704" t="str">
            <v/>
          </cell>
          <cell r="K4704"/>
          <cell r="T4704" t="str">
            <v>0700 2101</v>
          </cell>
          <cell r="U4704" t="str">
            <v xml:space="preserve"> </v>
          </cell>
          <cell r="V4704" t="str">
            <v xml:space="preserve"> </v>
          </cell>
          <cell r="W4704">
            <v>0</v>
          </cell>
          <cell r="X4704">
            <v>0</v>
          </cell>
          <cell r="Y4704" t="str">
            <v>xx</v>
          </cell>
        </row>
        <row r="4705">
          <cell r="A4705" t="str">
            <v>0700  2102</v>
          </cell>
          <cell r="B4705" t="str">
            <v>MULTI- POST SIGN, RELOCATE EXISTING SIGN ON NEW POST- HURRICANE REPAIRS</v>
          </cell>
          <cell r="C4705" t="str">
            <v>AS</v>
          </cell>
          <cell r="D4705" t="str">
            <v>11</v>
          </cell>
          <cell r="E4705" t="str">
            <v xml:space="preserve"> </v>
          </cell>
          <cell r="F4705" t="str">
            <v>Y</v>
          </cell>
          <cell r="G4705" t="str">
            <v/>
          </cell>
          <cell r="H4705">
            <v>43403</v>
          </cell>
          <cell r="I4705"/>
          <cell r="J4705" t="str">
            <v/>
          </cell>
          <cell r="K4705"/>
          <cell r="T4705" t="str">
            <v>0700 2102</v>
          </cell>
          <cell r="U4705" t="str">
            <v xml:space="preserve"> </v>
          </cell>
          <cell r="V4705" t="str">
            <v xml:space="preserve"> </v>
          </cell>
          <cell r="W4705">
            <v>0</v>
          </cell>
          <cell r="X4705">
            <v>0</v>
          </cell>
          <cell r="Y4705" t="str">
            <v>xx</v>
          </cell>
        </row>
        <row r="4706">
          <cell r="A4706" t="str">
            <v>0700  3101</v>
          </cell>
          <cell r="B4706" t="str">
            <v>SIGN PANEL, FURNISH &amp; INSTALL GROUND MOUNT, UP TO 12 SF</v>
          </cell>
          <cell r="C4706" t="str">
            <v>EA</v>
          </cell>
          <cell r="D4706" t="str">
            <v>11</v>
          </cell>
          <cell r="E4706"/>
          <cell r="F4706" t="str">
            <v>Y</v>
          </cell>
          <cell r="G4706" t="str">
            <v/>
          </cell>
          <cell r="H4706">
            <v>41484</v>
          </cell>
          <cell r="I4706"/>
          <cell r="J4706" t="str">
            <v/>
          </cell>
          <cell r="K4706"/>
          <cell r="T4706" t="str">
            <v>0700 3101</v>
          </cell>
          <cell r="U4706">
            <v>182.18</v>
          </cell>
          <cell r="V4706">
            <v>220.37</v>
          </cell>
          <cell r="W4706">
            <v>0</v>
          </cell>
          <cell r="X4706">
            <v>1.2096278405972116</v>
          </cell>
          <cell r="Y4706">
            <v>220.37</v>
          </cell>
        </row>
        <row r="4707">
          <cell r="A4707" t="str">
            <v>0700  3102</v>
          </cell>
          <cell r="B4707" t="str">
            <v>SIGN PANEL, FURNISH &amp; INSTALL GROUND MOUNT, 12-20 SF</v>
          </cell>
          <cell r="C4707" t="str">
            <v>EA</v>
          </cell>
          <cell r="D4707" t="str">
            <v>11</v>
          </cell>
          <cell r="E4707"/>
          <cell r="F4707" t="str">
            <v>Y</v>
          </cell>
          <cell r="G4707" t="str">
            <v/>
          </cell>
          <cell r="H4707">
            <v>41484</v>
          </cell>
          <cell r="I4707"/>
          <cell r="J4707" t="str">
            <v/>
          </cell>
          <cell r="K4707"/>
          <cell r="T4707" t="str">
            <v>0700 3102</v>
          </cell>
          <cell r="U4707">
            <v>428</v>
          </cell>
          <cell r="V4707">
            <v>427.12</v>
          </cell>
          <cell r="W4707">
            <v>0</v>
          </cell>
          <cell r="X4707">
            <v>1.0020603109196478</v>
          </cell>
          <cell r="Y4707">
            <v>428</v>
          </cell>
        </row>
        <row r="4708">
          <cell r="A4708" t="str">
            <v>0700  3103</v>
          </cell>
          <cell r="B4708" t="str">
            <v>SIGN PANEL, FURNISH &amp; INSTALL GROUND MOUNT, 21-30 SF</v>
          </cell>
          <cell r="C4708" t="str">
            <v>EA</v>
          </cell>
          <cell r="D4708" t="str">
            <v>11</v>
          </cell>
          <cell r="E4708"/>
          <cell r="F4708" t="str">
            <v>Y</v>
          </cell>
          <cell r="G4708" t="str">
            <v/>
          </cell>
          <cell r="H4708">
            <v>41484</v>
          </cell>
          <cell r="I4708"/>
          <cell r="J4708" t="str">
            <v/>
          </cell>
          <cell r="K4708"/>
          <cell r="T4708" t="str">
            <v>0700 3103</v>
          </cell>
          <cell r="U4708">
            <v>887.92</v>
          </cell>
          <cell r="V4708">
            <v>887.92</v>
          </cell>
          <cell r="W4708">
            <v>0</v>
          </cell>
          <cell r="X4708">
            <v>1</v>
          </cell>
          <cell r="Y4708">
            <v>887.92</v>
          </cell>
        </row>
        <row r="4709">
          <cell r="A4709" t="str">
            <v>0700  3104</v>
          </cell>
          <cell r="B4709" t="str">
            <v>SIGN PANEL, FURNISH &amp; INSTALL GROUND MOUNT, 31-50 SF</v>
          </cell>
          <cell r="C4709" t="str">
            <v>EA</v>
          </cell>
          <cell r="D4709" t="str">
            <v>11</v>
          </cell>
          <cell r="E4709"/>
          <cell r="F4709" t="str">
            <v>Y</v>
          </cell>
          <cell r="G4709" t="str">
            <v/>
          </cell>
          <cell r="H4709">
            <v>41484</v>
          </cell>
          <cell r="I4709"/>
          <cell r="J4709" t="str">
            <v/>
          </cell>
          <cell r="K4709"/>
          <cell r="T4709" t="str">
            <v>0700 3104</v>
          </cell>
          <cell r="U4709">
            <v>1045.29</v>
          </cell>
          <cell r="V4709">
            <v>1045.29</v>
          </cell>
          <cell r="W4709">
            <v>0</v>
          </cell>
          <cell r="X4709">
            <v>1</v>
          </cell>
          <cell r="Y4709">
            <v>1045.29</v>
          </cell>
        </row>
        <row r="4710">
          <cell r="A4710" t="str">
            <v>0700  3105</v>
          </cell>
          <cell r="B4710" t="str">
            <v>SIGN PANEL, FURNISH &amp; INSTALL GROUND MOUNT, 51-100 SF</v>
          </cell>
          <cell r="C4710" t="str">
            <v>EA</v>
          </cell>
          <cell r="D4710" t="str">
            <v>11</v>
          </cell>
          <cell r="E4710"/>
          <cell r="F4710" t="str">
            <v>Y</v>
          </cell>
          <cell r="G4710" t="str">
            <v/>
          </cell>
          <cell r="H4710">
            <v>41484</v>
          </cell>
          <cell r="I4710"/>
          <cell r="J4710" t="str">
            <v/>
          </cell>
          <cell r="K4710"/>
          <cell r="T4710" t="str">
            <v>0700 3105</v>
          </cell>
          <cell r="U4710">
            <v>2337</v>
          </cell>
          <cell r="V4710">
            <v>2337</v>
          </cell>
          <cell r="W4710">
            <v>0</v>
          </cell>
          <cell r="X4710">
            <v>1</v>
          </cell>
          <cell r="Y4710">
            <v>2337</v>
          </cell>
        </row>
        <row r="4711">
          <cell r="A4711" t="str">
            <v>0700  3106</v>
          </cell>
          <cell r="B4711" t="str">
            <v>SIGN PANEL, FURNISH &amp; INSTALL GROUND MOUNT, 101-200 SF</v>
          </cell>
          <cell r="C4711" t="str">
            <v>EA</v>
          </cell>
          <cell r="D4711" t="str">
            <v>11</v>
          </cell>
          <cell r="E4711"/>
          <cell r="F4711" t="str">
            <v>Y</v>
          </cell>
          <cell r="G4711" t="str">
            <v/>
          </cell>
          <cell r="H4711">
            <v>41484</v>
          </cell>
          <cell r="I4711"/>
          <cell r="J4711" t="str">
            <v/>
          </cell>
          <cell r="K4711"/>
          <cell r="T4711" t="str">
            <v>0700 3106</v>
          </cell>
          <cell r="U4711">
            <v>5544.38</v>
          </cell>
          <cell r="V4711">
            <v>5544.38</v>
          </cell>
          <cell r="W4711">
            <v>0</v>
          </cell>
          <cell r="X4711">
            <v>1</v>
          </cell>
          <cell r="Y4711">
            <v>5544.38</v>
          </cell>
        </row>
        <row r="4712">
          <cell r="A4712" t="str">
            <v>0700  3107</v>
          </cell>
          <cell r="B4712" t="str">
            <v>SIGN PANEL, FURNISH &amp; INSTALL GROUND MOUNT, 201-300 SF</v>
          </cell>
          <cell r="C4712" t="str">
            <v>EA</v>
          </cell>
          <cell r="D4712" t="str">
            <v>11</v>
          </cell>
          <cell r="E4712"/>
          <cell r="F4712" t="str">
            <v>Y</v>
          </cell>
          <cell r="G4712" t="str">
            <v/>
          </cell>
          <cell r="H4712">
            <v>41512</v>
          </cell>
          <cell r="I4712"/>
          <cell r="J4712" t="str">
            <v/>
          </cell>
          <cell r="K4712"/>
          <cell r="T4712" t="str">
            <v>0700 3107</v>
          </cell>
          <cell r="U4712">
            <v>7122.42</v>
          </cell>
          <cell r="V4712">
            <v>7122.42</v>
          </cell>
          <cell r="W4712">
            <v>0</v>
          </cell>
          <cell r="X4712">
            <v>1</v>
          </cell>
          <cell r="Y4712">
            <v>7122.42</v>
          </cell>
        </row>
        <row r="4713">
          <cell r="A4713" t="str">
            <v>0700  3108</v>
          </cell>
          <cell r="B4713" t="str">
            <v>SIGN PANEL, FURNISH &amp; INSTALL GROUND MOUNT, 301-400 SF</v>
          </cell>
          <cell r="C4713" t="str">
            <v>EA</v>
          </cell>
          <cell r="D4713" t="str">
            <v>11</v>
          </cell>
          <cell r="E4713"/>
          <cell r="F4713" t="str">
            <v>Y</v>
          </cell>
          <cell r="G4713" t="str">
            <v/>
          </cell>
          <cell r="H4713">
            <v>41828</v>
          </cell>
          <cell r="I4713"/>
          <cell r="J4713" t="str">
            <v/>
          </cell>
          <cell r="K4713"/>
          <cell r="T4713" t="str">
            <v>0700 3108</v>
          </cell>
          <cell r="U4713" t="str">
            <v xml:space="preserve"> </v>
          </cell>
          <cell r="V4713" t="str">
            <v xml:space="preserve"> </v>
          </cell>
          <cell r="W4713">
            <v>0</v>
          </cell>
          <cell r="X4713">
            <v>0</v>
          </cell>
          <cell r="Y4713" t="str">
            <v>xx</v>
          </cell>
        </row>
        <row r="4714">
          <cell r="A4714" t="str">
            <v>0700  3109</v>
          </cell>
          <cell r="B4714" t="str">
            <v>SIGN PANEL, FURNISH &amp; INSTALL GROUND MOUNT, 401-500 SF</v>
          </cell>
          <cell r="C4714" t="str">
            <v>EA</v>
          </cell>
          <cell r="D4714" t="str">
            <v>11</v>
          </cell>
          <cell r="E4714"/>
          <cell r="F4714" t="str">
            <v>Y</v>
          </cell>
          <cell r="G4714" t="str">
            <v/>
          </cell>
          <cell r="H4714">
            <v>42037</v>
          </cell>
          <cell r="I4714"/>
          <cell r="J4714" t="str">
            <v/>
          </cell>
          <cell r="K4714"/>
          <cell r="T4714" t="str">
            <v>0700 3109</v>
          </cell>
          <cell r="U4714" t="str">
            <v xml:space="preserve"> </v>
          </cell>
          <cell r="V4714" t="str">
            <v xml:space="preserve"> </v>
          </cell>
          <cell r="W4714">
            <v>0</v>
          </cell>
          <cell r="X4714">
            <v>0</v>
          </cell>
          <cell r="Y4714" t="str">
            <v>xx</v>
          </cell>
        </row>
        <row r="4715">
          <cell r="A4715" t="str">
            <v>0700  3201</v>
          </cell>
          <cell r="B4715" t="str">
            <v>SIGN PANEL, FURNISH &amp; INSTALL OVERHEAD MOUNT, UP TO 12 SF</v>
          </cell>
          <cell r="C4715" t="str">
            <v>EA</v>
          </cell>
          <cell r="D4715" t="str">
            <v>11</v>
          </cell>
          <cell r="E4715"/>
          <cell r="F4715" t="str">
            <v>Y</v>
          </cell>
          <cell r="G4715" t="str">
            <v/>
          </cell>
          <cell r="H4715">
            <v>41484</v>
          </cell>
          <cell r="I4715"/>
          <cell r="J4715" t="str">
            <v/>
          </cell>
          <cell r="K4715"/>
          <cell r="T4715" t="str">
            <v>0700 3201</v>
          </cell>
          <cell r="U4715">
            <v>601.35</v>
          </cell>
          <cell r="V4715">
            <v>577.78</v>
          </cell>
          <cell r="W4715">
            <v>0</v>
          </cell>
          <cell r="X4715">
            <v>1.0407940738689467</v>
          </cell>
          <cell r="Y4715">
            <v>601.35</v>
          </cell>
        </row>
        <row r="4716">
          <cell r="A4716" t="str">
            <v>0700  3202</v>
          </cell>
          <cell r="B4716" t="str">
            <v>SIGN PANEL, FURNISH &amp; INSTALL OVERHEAD MOUNT, 12-20 SF</v>
          </cell>
          <cell r="C4716" t="str">
            <v>EA</v>
          </cell>
          <cell r="D4716" t="str">
            <v>11</v>
          </cell>
          <cell r="E4716"/>
          <cell r="F4716" t="str">
            <v>Y</v>
          </cell>
          <cell r="G4716" t="str">
            <v/>
          </cell>
          <cell r="H4716">
            <v>41484</v>
          </cell>
          <cell r="I4716"/>
          <cell r="J4716" t="str">
            <v/>
          </cell>
          <cell r="K4716"/>
          <cell r="T4716" t="str">
            <v>0700 3202</v>
          </cell>
          <cell r="U4716">
            <v>809.06</v>
          </cell>
          <cell r="V4716">
            <v>763.4</v>
          </cell>
          <cell r="W4716">
            <v>0</v>
          </cell>
          <cell r="X4716">
            <v>1.0598113701860099</v>
          </cell>
          <cell r="Y4716">
            <v>809.06</v>
          </cell>
        </row>
        <row r="4717">
          <cell r="A4717" t="str">
            <v>0700  3203</v>
          </cell>
          <cell r="B4717" t="str">
            <v>SIGN PANEL, FURNISH &amp; INSTALL OVERHEAD MOUNT, 21-30 SF</v>
          </cell>
          <cell r="C4717" t="str">
            <v>EA</v>
          </cell>
          <cell r="D4717" t="str">
            <v>11</v>
          </cell>
          <cell r="E4717"/>
          <cell r="F4717" t="str">
            <v>Y</v>
          </cell>
          <cell r="G4717" t="str">
            <v/>
          </cell>
          <cell r="H4717">
            <v>41484</v>
          </cell>
          <cell r="I4717"/>
          <cell r="J4717" t="str">
            <v/>
          </cell>
          <cell r="K4717"/>
          <cell r="T4717" t="str">
            <v>0700 3203</v>
          </cell>
          <cell r="U4717">
            <v>1020.79</v>
          </cell>
          <cell r="V4717">
            <v>1031.17</v>
          </cell>
          <cell r="W4717">
            <v>0</v>
          </cell>
          <cell r="X4717">
            <v>1.010168594911784</v>
          </cell>
          <cell r="Y4717">
            <v>1031.17</v>
          </cell>
        </row>
        <row r="4718">
          <cell r="A4718" t="str">
            <v>0700  3204</v>
          </cell>
          <cell r="B4718" t="str">
            <v>SIGN PANEL, FURNISH &amp; INSTALL OVERHEAD MOUNT, 31-50 SF</v>
          </cell>
          <cell r="C4718" t="str">
            <v>EA</v>
          </cell>
          <cell r="D4718" t="str">
            <v>11</v>
          </cell>
          <cell r="E4718"/>
          <cell r="F4718" t="str">
            <v>Y</v>
          </cell>
          <cell r="G4718" t="str">
            <v/>
          </cell>
          <cell r="H4718">
            <v>41484</v>
          </cell>
          <cell r="I4718"/>
          <cell r="J4718" t="str">
            <v/>
          </cell>
          <cell r="K4718"/>
          <cell r="T4718" t="str">
            <v>0700 3204</v>
          </cell>
          <cell r="U4718">
            <v>2050</v>
          </cell>
          <cell r="V4718">
            <v>1750</v>
          </cell>
          <cell r="W4718">
            <v>0</v>
          </cell>
          <cell r="X4718">
            <v>1.1714285714285715</v>
          </cell>
          <cell r="Y4718">
            <v>2050</v>
          </cell>
        </row>
        <row r="4719">
          <cell r="A4719" t="str">
            <v>0700  3205</v>
          </cell>
          <cell r="B4719" t="str">
            <v>SIGN PANEL, FURNISH &amp; INSTALL OVERHEAD MOUNT, 51-100 SF</v>
          </cell>
          <cell r="C4719" t="str">
            <v>EA</v>
          </cell>
          <cell r="D4719" t="str">
            <v>11</v>
          </cell>
          <cell r="E4719"/>
          <cell r="F4719" t="str">
            <v>Y</v>
          </cell>
          <cell r="G4719" t="str">
            <v/>
          </cell>
          <cell r="H4719">
            <v>41484</v>
          </cell>
          <cell r="I4719"/>
          <cell r="J4719" t="str">
            <v/>
          </cell>
          <cell r="K4719"/>
          <cell r="T4719" t="str">
            <v>0700 3205</v>
          </cell>
          <cell r="U4719">
            <v>3292.15</v>
          </cell>
          <cell r="V4719">
            <v>3151.69</v>
          </cell>
          <cell r="W4719">
            <v>0</v>
          </cell>
          <cell r="X4719">
            <v>1.0445665658741818</v>
          </cell>
          <cell r="Y4719">
            <v>3292.15</v>
          </cell>
        </row>
        <row r="4720">
          <cell r="A4720" t="str">
            <v>0700  3206</v>
          </cell>
          <cell r="B4720" t="str">
            <v>SIGN PANEL, FURNISH &amp; INSTALL OVERHEAD MOUNT, 101-200 SF</v>
          </cell>
          <cell r="C4720" t="str">
            <v>EA</v>
          </cell>
          <cell r="D4720" t="str">
            <v>11</v>
          </cell>
          <cell r="E4720"/>
          <cell r="F4720" t="str">
            <v>Y</v>
          </cell>
          <cell r="G4720" t="str">
            <v/>
          </cell>
          <cell r="H4720">
            <v>41484</v>
          </cell>
          <cell r="I4720"/>
          <cell r="J4720" t="str">
            <v/>
          </cell>
          <cell r="K4720"/>
          <cell r="T4720" t="str">
            <v>0700 3206</v>
          </cell>
          <cell r="U4720">
            <v>5237.2</v>
          </cell>
          <cell r="V4720">
            <v>5295.35</v>
          </cell>
          <cell r="W4720">
            <v>0</v>
          </cell>
          <cell r="X4720">
            <v>1.011103261284656</v>
          </cell>
          <cell r="Y4720">
            <v>5295.35</v>
          </cell>
        </row>
        <row r="4721">
          <cell r="A4721" t="str">
            <v>0700  3207</v>
          </cell>
          <cell r="B4721" t="str">
            <v>SIGN PANEL, FURNISH &amp; INSTALL OVERHEAD MOUNT, 201-300 SF</v>
          </cell>
          <cell r="C4721" t="str">
            <v>EA</v>
          </cell>
          <cell r="D4721" t="str">
            <v>11</v>
          </cell>
          <cell r="E4721"/>
          <cell r="F4721" t="str">
            <v>Y</v>
          </cell>
          <cell r="G4721" t="str">
            <v/>
          </cell>
          <cell r="H4721">
            <v>41484</v>
          </cell>
          <cell r="I4721"/>
          <cell r="J4721" t="str">
            <v/>
          </cell>
          <cell r="K4721"/>
          <cell r="T4721" t="str">
            <v>0700 3207</v>
          </cell>
          <cell r="U4721">
            <v>8433.7999999999993</v>
          </cell>
          <cell r="V4721">
            <v>8141.26</v>
          </cell>
          <cell r="W4721">
            <v>0</v>
          </cell>
          <cell r="X4721">
            <v>1.0359330128260245</v>
          </cell>
          <cell r="Y4721">
            <v>8433.7999999999993</v>
          </cell>
        </row>
        <row r="4722">
          <cell r="A4722" t="str">
            <v>0700  3208</v>
          </cell>
          <cell r="B4722" t="str">
            <v>SIGN PANEL, FURNISH &amp; INSTALL OVERHEAD MOUNT, 301-400 SF</v>
          </cell>
          <cell r="C4722" t="str">
            <v>EA</v>
          </cell>
          <cell r="D4722" t="str">
            <v>11</v>
          </cell>
          <cell r="E4722"/>
          <cell r="F4722" t="str">
            <v>Y</v>
          </cell>
          <cell r="G4722" t="str">
            <v/>
          </cell>
          <cell r="H4722">
            <v>41484</v>
          </cell>
          <cell r="I4722"/>
          <cell r="J4722" t="str">
            <v/>
          </cell>
          <cell r="K4722"/>
          <cell r="T4722" t="str">
            <v>0700 3208</v>
          </cell>
          <cell r="U4722">
            <v>14803.5</v>
          </cell>
          <cell r="V4722">
            <v>11480.35</v>
          </cell>
          <cell r="W4722">
            <v>0</v>
          </cell>
          <cell r="X4722">
            <v>1.2894641713885029</v>
          </cell>
          <cell r="Y4722">
            <v>14803.5</v>
          </cell>
        </row>
        <row r="4723">
          <cell r="A4723" t="str">
            <v>0700  3209</v>
          </cell>
          <cell r="B4723" t="str">
            <v>SIGN PANEL, FURNISH &amp; INSTALL OVERHEAD MOUNT, 401-500 SF</v>
          </cell>
          <cell r="C4723" t="str">
            <v>EA</v>
          </cell>
          <cell r="D4723" t="str">
            <v>11</v>
          </cell>
          <cell r="E4723"/>
          <cell r="F4723" t="str">
            <v>Y</v>
          </cell>
          <cell r="G4723" t="str">
            <v/>
          </cell>
          <cell r="H4723">
            <v>41484</v>
          </cell>
          <cell r="I4723"/>
          <cell r="J4723" t="str">
            <v/>
          </cell>
          <cell r="K4723"/>
          <cell r="T4723" t="str">
            <v>0700 3209</v>
          </cell>
          <cell r="U4723">
            <v>18053.97</v>
          </cell>
          <cell r="V4723">
            <v>14790.79</v>
          </cell>
          <cell r="W4723">
            <v>0</v>
          </cell>
          <cell r="X4723">
            <v>1.2206224278757254</v>
          </cell>
          <cell r="Y4723">
            <v>18053.97</v>
          </cell>
        </row>
        <row r="4724">
          <cell r="A4724" t="str">
            <v>0700  3210</v>
          </cell>
          <cell r="B4724" t="str">
            <v>SIGN PANEL, FURNISH &amp; INSTALL OVERHEAD MOUNT, 501-600 SF</v>
          </cell>
          <cell r="C4724" t="str">
            <v>EA</v>
          </cell>
          <cell r="D4724" t="str">
            <v>11</v>
          </cell>
          <cell r="E4724"/>
          <cell r="F4724" t="str">
            <v>Y</v>
          </cell>
          <cell r="G4724" t="str">
            <v/>
          </cell>
          <cell r="H4724">
            <v>41500</v>
          </cell>
          <cell r="I4724"/>
          <cell r="J4724" t="str">
            <v/>
          </cell>
          <cell r="K4724"/>
          <cell r="T4724" t="str">
            <v>0700 3210</v>
          </cell>
          <cell r="U4724" t="str">
            <v xml:space="preserve"> </v>
          </cell>
          <cell r="V4724" t="str">
            <v xml:space="preserve"> </v>
          </cell>
          <cell r="W4724">
            <v>0</v>
          </cell>
          <cell r="X4724">
            <v>0</v>
          </cell>
          <cell r="Y4724" t="str">
            <v>xx</v>
          </cell>
        </row>
        <row r="4725">
          <cell r="A4725" t="str">
            <v>0700  3211</v>
          </cell>
          <cell r="B4725" t="str">
            <v>SIGN PANEL, FURNISH &amp; INSTALL OVERHEAD MOUNT, 601 SF AND GREATER</v>
          </cell>
          <cell r="C4725" t="str">
            <v>EA</v>
          </cell>
          <cell r="D4725" t="str">
            <v>11</v>
          </cell>
          <cell r="E4725"/>
          <cell r="F4725" t="str">
            <v>Y</v>
          </cell>
          <cell r="G4725" t="str">
            <v/>
          </cell>
          <cell r="H4725">
            <v>41500</v>
          </cell>
          <cell r="I4725"/>
          <cell r="J4725" t="str">
            <v/>
          </cell>
          <cell r="K4725"/>
          <cell r="T4725" t="str">
            <v>0700 3211</v>
          </cell>
          <cell r="U4725" t="str">
            <v xml:space="preserve"> </v>
          </cell>
          <cell r="V4725">
            <v>21500</v>
          </cell>
          <cell r="W4725">
            <v>0</v>
          </cell>
          <cell r="X4725">
            <v>1</v>
          </cell>
          <cell r="Y4725">
            <v>21500</v>
          </cell>
        </row>
        <row r="4726">
          <cell r="A4726" t="str">
            <v>0700  3224</v>
          </cell>
          <cell r="B4726" t="str">
            <v>SIGN PANEL, FURNISH &amp; INSTALL OVERHEAD MOUNT, UP TO 50 SF WITH LIGHTING</v>
          </cell>
          <cell r="C4726" t="str">
            <v>EA</v>
          </cell>
          <cell r="D4726" t="str">
            <v>11</v>
          </cell>
          <cell r="E4726" t="str">
            <v>A</v>
          </cell>
          <cell r="F4726" t="str">
            <v>Y</v>
          </cell>
          <cell r="G4726" t="str">
            <v>*</v>
          </cell>
          <cell r="H4726">
            <v>41484</v>
          </cell>
          <cell r="I4726">
            <v>42735</v>
          </cell>
          <cell r="J4726" t="str">
            <v/>
          </cell>
          <cell r="K4726"/>
          <cell r="T4726" t="str">
            <v>0700 3224</v>
          </cell>
          <cell r="U4726" t="str">
            <v xml:space="preserve"> </v>
          </cell>
          <cell r="V4726" t="str">
            <v xml:space="preserve"> </v>
          </cell>
          <cell r="W4726">
            <v>0</v>
          </cell>
          <cell r="X4726">
            <v>0</v>
          </cell>
          <cell r="Y4726" t="str">
            <v>xx</v>
          </cell>
        </row>
        <row r="4727">
          <cell r="A4727" t="str">
            <v>0700  3225</v>
          </cell>
          <cell r="B4727" t="str">
            <v>SIGN PANEL, FURNISH &amp; INSTALL OVERHEAD MOUNT, 51-100  SF WITH LIGHTING</v>
          </cell>
          <cell r="C4727" t="str">
            <v>EA</v>
          </cell>
          <cell r="D4727" t="str">
            <v>11</v>
          </cell>
          <cell r="E4727" t="str">
            <v xml:space="preserve"> </v>
          </cell>
          <cell r="F4727" t="str">
            <v>Y</v>
          </cell>
          <cell r="G4727" t="str">
            <v>*</v>
          </cell>
          <cell r="H4727">
            <v>41484</v>
          </cell>
          <cell r="I4727">
            <v>42399</v>
          </cell>
          <cell r="J4727" t="str">
            <v/>
          </cell>
          <cell r="K4727"/>
          <cell r="T4727" t="str">
            <v>0700 3225</v>
          </cell>
          <cell r="U4727" t="str">
            <v xml:space="preserve"> </v>
          </cell>
          <cell r="V4727" t="str">
            <v xml:space="preserve"> </v>
          </cell>
          <cell r="W4727">
            <v>0</v>
          </cell>
          <cell r="X4727">
            <v>0</v>
          </cell>
          <cell r="Y4727" t="str">
            <v>xx</v>
          </cell>
        </row>
        <row r="4728">
          <cell r="A4728" t="str">
            <v>0700  3226</v>
          </cell>
          <cell r="B4728" t="str">
            <v>SIGN PANEL, FURNISH &amp; INSTALL OVERHEAD MOUNT, 101-200  SF WITH LIGHTING</v>
          </cell>
          <cell r="C4728" t="str">
            <v>EA</v>
          </cell>
          <cell r="D4728" t="str">
            <v>11</v>
          </cell>
          <cell r="E4728" t="str">
            <v xml:space="preserve"> </v>
          </cell>
          <cell r="F4728" t="str">
            <v>Y</v>
          </cell>
          <cell r="G4728" t="str">
            <v>*</v>
          </cell>
          <cell r="H4728">
            <v>41484</v>
          </cell>
          <cell r="I4728">
            <v>42399</v>
          </cell>
          <cell r="J4728" t="str">
            <v/>
          </cell>
          <cell r="K4728"/>
          <cell r="T4728" t="str">
            <v>0700 3226</v>
          </cell>
          <cell r="U4728" t="str">
            <v xml:space="preserve"> </v>
          </cell>
          <cell r="V4728" t="str">
            <v xml:space="preserve"> </v>
          </cell>
          <cell r="W4728">
            <v>0</v>
          </cell>
          <cell r="X4728">
            <v>0</v>
          </cell>
          <cell r="Y4728" t="str">
            <v>xx</v>
          </cell>
        </row>
        <row r="4729">
          <cell r="A4729" t="str">
            <v>0700  3227</v>
          </cell>
          <cell r="B4729" t="str">
            <v>SIGN PANEL, FURNISH &amp; INSTALL OVERHEAD MOUNT, 201-300 SF WITH LIGHTING</v>
          </cell>
          <cell r="C4729" t="str">
            <v>EA</v>
          </cell>
          <cell r="D4729" t="str">
            <v>11</v>
          </cell>
          <cell r="E4729"/>
          <cell r="F4729" t="str">
            <v>Y</v>
          </cell>
          <cell r="G4729" t="str">
            <v>*</v>
          </cell>
          <cell r="H4729">
            <v>41484</v>
          </cell>
          <cell r="I4729">
            <v>42185</v>
          </cell>
          <cell r="J4729" t="str">
            <v/>
          </cell>
          <cell r="K4729"/>
          <cell r="T4729" t="str">
            <v>0700 3227</v>
          </cell>
          <cell r="U4729" t="str">
            <v xml:space="preserve"> </v>
          </cell>
          <cell r="V4729" t="str">
            <v xml:space="preserve"> </v>
          </cell>
          <cell r="W4729">
            <v>0</v>
          </cell>
          <cell r="X4729">
            <v>0</v>
          </cell>
          <cell r="Y4729" t="str">
            <v>xx</v>
          </cell>
        </row>
        <row r="4730">
          <cell r="A4730" t="str">
            <v>0700  3228</v>
          </cell>
          <cell r="B4730" t="str">
            <v>SIGN PANEL, FURNISH &amp; INSTALL OVERHEAD MOUNT, 301-400 SF WITH LIGHTING</v>
          </cell>
          <cell r="C4730" t="str">
            <v>EA</v>
          </cell>
          <cell r="D4730" t="str">
            <v>11</v>
          </cell>
          <cell r="E4730" t="str">
            <v xml:space="preserve"> </v>
          </cell>
          <cell r="F4730" t="str">
            <v>Y</v>
          </cell>
          <cell r="G4730" t="str">
            <v>*</v>
          </cell>
          <cell r="H4730">
            <v>41509</v>
          </cell>
          <cell r="I4730">
            <v>42399</v>
          </cell>
          <cell r="J4730" t="str">
            <v/>
          </cell>
          <cell r="K4730"/>
          <cell r="T4730" t="str">
            <v>0700 3228</v>
          </cell>
          <cell r="U4730" t="str">
            <v xml:space="preserve"> </v>
          </cell>
          <cell r="V4730" t="str">
            <v xml:space="preserve"> </v>
          </cell>
          <cell r="W4730">
            <v>0</v>
          </cell>
          <cell r="X4730">
            <v>0</v>
          </cell>
          <cell r="Y4730" t="str">
            <v>xx</v>
          </cell>
        </row>
        <row r="4731">
          <cell r="A4731" t="str">
            <v>0700  3229</v>
          </cell>
          <cell r="B4731" t="str">
            <v>SIGN PANEL, FURNISH &amp; INSTALL OVERHEAD MOUNT, 401-500 SF WITH LIGHTING</v>
          </cell>
          <cell r="C4731" t="str">
            <v>EA</v>
          </cell>
          <cell r="D4731" t="str">
            <v>11</v>
          </cell>
          <cell r="E4731"/>
          <cell r="F4731" t="str">
            <v>Y</v>
          </cell>
          <cell r="G4731" t="str">
            <v>*</v>
          </cell>
          <cell r="H4731">
            <v>41590</v>
          </cell>
          <cell r="I4731">
            <v>42369</v>
          </cell>
          <cell r="J4731" t="str">
            <v/>
          </cell>
          <cell r="K4731"/>
          <cell r="T4731" t="str">
            <v>0700 3229</v>
          </cell>
          <cell r="U4731" t="str">
            <v xml:space="preserve"> </v>
          </cell>
          <cell r="V4731" t="str">
            <v xml:space="preserve"> </v>
          </cell>
          <cell r="W4731">
            <v>0</v>
          </cell>
          <cell r="X4731">
            <v>0</v>
          </cell>
          <cell r="Y4731" t="str">
            <v>xx</v>
          </cell>
        </row>
        <row r="4732">
          <cell r="A4732" t="str">
            <v>0700  3231</v>
          </cell>
          <cell r="B4732" t="str">
            <v>SIGN PANEL, FURNISH &amp; INSTALL OVERHEAD MOUNT, 601 SF AND GREATER WITH LIGHTING</v>
          </cell>
          <cell r="C4732" t="str">
            <v>EA</v>
          </cell>
          <cell r="D4732" t="str">
            <v>11</v>
          </cell>
          <cell r="E4732"/>
          <cell r="F4732" t="str">
            <v>Y</v>
          </cell>
          <cell r="G4732" t="str">
            <v>*</v>
          </cell>
          <cell r="H4732">
            <v>41590</v>
          </cell>
          <cell r="I4732">
            <v>42369</v>
          </cell>
          <cell r="J4732" t="str">
            <v/>
          </cell>
          <cell r="K4732"/>
          <cell r="T4732" t="str">
            <v>0700 3231</v>
          </cell>
          <cell r="U4732" t="str">
            <v xml:space="preserve"> </v>
          </cell>
          <cell r="V4732" t="str">
            <v xml:space="preserve"> </v>
          </cell>
          <cell r="W4732">
            <v>0</v>
          </cell>
          <cell r="X4732">
            <v>0</v>
          </cell>
          <cell r="Y4732" t="str">
            <v>xx</v>
          </cell>
        </row>
        <row r="4733">
          <cell r="A4733" t="str">
            <v>0700  3236</v>
          </cell>
          <cell r="B4733" t="str">
            <v>SIGN PANEL, FURNISH &amp; INSTALL OVERHEAD MOUNT, 201-300 SF WITH LIGHTING, PROJECT 437156-1-52-01</v>
          </cell>
          <cell r="C4733" t="str">
            <v>EA</v>
          </cell>
          <cell r="D4733" t="str">
            <v>10</v>
          </cell>
          <cell r="E4733" t="str">
            <v xml:space="preserve"> </v>
          </cell>
          <cell r="F4733" t="str">
            <v>Y</v>
          </cell>
          <cell r="G4733" t="str">
            <v>*</v>
          </cell>
          <cell r="H4733">
            <v>42382</v>
          </cell>
          <cell r="I4733">
            <v>42551</v>
          </cell>
          <cell r="J4733" t="str">
            <v/>
          </cell>
          <cell r="K4733"/>
          <cell r="T4733" t="str">
            <v>0700 3236</v>
          </cell>
          <cell r="U4733" t="str">
            <v xml:space="preserve"> </v>
          </cell>
          <cell r="V4733" t="str">
            <v xml:space="preserve"> </v>
          </cell>
          <cell r="W4733">
            <v>0</v>
          </cell>
          <cell r="X4733">
            <v>0</v>
          </cell>
          <cell r="Y4733" t="str">
            <v>xx</v>
          </cell>
        </row>
        <row r="4734">
          <cell r="A4734" t="str">
            <v>0700  3237</v>
          </cell>
          <cell r="B4734" t="str">
            <v>SIGN PANEL, FURNISH &amp; INSTALL OVERHEAD MOUNT, 401-500 SF WITH LIGHTING, PROJECT 437156-1-52-01</v>
          </cell>
          <cell r="C4734" t="str">
            <v>EA</v>
          </cell>
          <cell r="D4734" t="str">
            <v>10</v>
          </cell>
          <cell r="E4734" t="str">
            <v xml:space="preserve"> </v>
          </cell>
          <cell r="F4734" t="str">
            <v>Y</v>
          </cell>
          <cell r="G4734" t="str">
            <v>*</v>
          </cell>
          <cell r="H4734">
            <v>42382</v>
          </cell>
          <cell r="I4734">
            <v>42551</v>
          </cell>
          <cell r="J4734" t="str">
            <v/>
          </cell>
          <cell r="K4734"/>
          <cell r="T4734" t="str">
            <v>0700 3237</v>
          </cell>
          <cell r="U4734" t="str">
            <v xml:space="preserve"> </v>
          </cell>
          <cell r="V4734" t="str">
            <v xml:space="preserve"> </v>
          </cell>
          <cell r="W4734">
            <v>0</v>
          </cell>
          <cell r="X4734">
            <v>0</v>
          </cell>
          <cell r="Y4734" t="str">
            <v>xx</v>
          </cell>
        </row>
        <row r="4735">
          <cell r="A4735" t="str">
            <v>0700  3238</v>
          </cell>
          <cell r="B4735" t="str">
            <v>SIGN PANEL, FURNISH &amp; INSTALL OVERHEAD MOUNT, 51-100 SF WITH LIGHTING, PROJECT 435609-1-52-01</v>
          </cell>
          <cell r="C4735" t="str">
            <v>EA</v>
          </cell>
          <cell r="D4735" t="str">
            <v>10</v>
          </cell>
          <cell r="E4735" t="str">
            <v xml:space="preserve"> </v>
          </cell>
          <cell r="F4735" t="str">
            <v>Y</v>
          </cell>
          <cell r="G4735" t="str">
            <v>*</v>
          </cell>
          <cell r="H4735">
            <v>42382</v>
          </cell>
          <cell r="I4735">
            <v>42520</v>
          </cell>
          <cell r="J4735" t="str">
            <v/>
          </cell>
          <cell r="K4735"/>
          <cell r="T4735" t="str">
            <v>0700 3238</v>
          </cell>
          <cell r="U4735" t="str">
            <v xml:space="preserve"> </v>
          </cell>
          <cell r="V4735" t="str">
            <v xml:space="preserve"> </v>
          </cell>
          <cell r="W4735">
            <v>0</v>
          </cell>
          <cell r="X4735">
            <v>0</v>
          </cell>
          <cell r="Y4735" t="str">
            <v>xx</v>
          </cell>
        </row>
        <row r="4736">
          <cell r="A4736" t="str">
            <v>0700  3239</v>
          </cell>
          <cell r="B4736" t="str">
            <v>SIGN PANEL, FURNISH &amp; INSTALL OVERHEAD MOUNT, 101-200 SF WITH LIGHTING, PROJECT 435609-1-52-01</v>
          </cell>
          <cell r="C4736" t="str">
            <v>EA</v>
          </cell>
          <cell r="D4736" t="str">
            <v>10</v>
          </cell>
          <cell r="E4736" t="str">
            <v xml:space="preserve"> </v>
          </cell>
          <cell r="F4736" t="str">
            <v>Y</v>
          </cell>
          <cell r="G4736" t="str">
            <v>*</v>
          </cell>
          <cell r="H4736">
            <v>42382</v>
          </cell>
          <cell r="I4736">
            <v>42520</v>
          </cell>
          <cell r="J4736" t="str">
            <v/>
          </cell>
          <cell r="K4736"/>
          <cell r="T4736" t="str">
            <v>0700 3239</v>
          </cell>
          <cell r="U4736" t="str">
            <v xml:space="preserve"> </v>
          </cell>
          <cell r="V4736" t="str">
            <v xml:space="preserve"> </v>
          </cell>
          <cell r="W4736">
            <v>0</v>
          </cell>
          <cell r="X4736">
            <v>0</v>
          </cell>
          <cell r="Y4736" t="str">
            <v>xx</v>
          </cell>
        </row>
        <row r="4737">
          <cell r="A4737" t="str">
            <v>0700  3240</v>
          </cell>
          <cell r="B4737" t="str">
            <v>SIGN PANEL, FURNISH &amp; INSTALL OVERHEAD MOUNT, 301-400 SF WITH LIGHTING, PROJECT 435609-1-52-01</v>
          </cell>
          <cell r="C4737" t="str">
            <v>EA</v>
          </cell>
          <cell r="D4737" t="str">
            <v>10</v>
          </cell>
          <cell r="E4737" t="str">
            <v xml:space="preserve"> </v>
          </cell>
          <cell r="F4737" t="str">
            <v>Y</v>
          </cell>
          <cell r="G4737" t="str">
            <v>*</v>
          </cell>
          <cell r="H4737">
            <v>42382</v>
          </cell>
          <cell r="I4737">
            <v>42520</v>
          </cell>
          <cell r="J4737" t="str">
            <v/>
          </cell>
          <cell r="K4737"/>
          <cell r="T4737" t="str">
            <v>0700 3240</v>
          </cell>
          <cell r="U4737" t="str">
            <v xml:space="preserve"> </v>
          </cell>
          <cell r="V4737" t="str">
            <v xml:space="preserve"> </v>
          </cell>
          <cell r="W4737">
            <v>0</v>
          </cell>
          <cell r="X4737">
            <v>0</v>
          </cell>
          <cell r="Y4737" t="str">
            <v>xx</v>
          </cell>
        </row>
        <row r="4738">
          <cell r="A4738" t="str">
            <v>0700  3241</v>
          </cell>
          <cell r="B4738" t="str">
            <v>SIGN PANEL, FURNISH &amp; INSTALL OVERHEAD MOUNT, 101-200 SF WITH LIGHTING, PROJECT 437156-1-52-01</v>
          </cell>
          <cell r="C4738" t="str">
            <v>EA</v>
          </cell>
          <cell r="D4738" t="str">
            <v>10</v>
          </cell>
          <cell r="E4738" t="str">
            <v xml:space="preserve"> </v>
          </cell>
          <cell r="F4738" t="str">
            <v>Y</v>
          </cell>
          <cell r="G4738" t="str">
            <v>*</v>
          </cell>
          <cell r="H4738">
            <v>42382</v>
          </cell>
          <cell r="I4738">
            <v>42551</v>
          </cell>
          <cell r="J4738" t="str">
            <v/>
          </cell>
          <cell r="K4738"/>
          <cell r="T4738" t="str">
            <v>0700 3241</v>
          </cell>
          <cell r="U4738" t="str">
            <v xml:space="preserve"> </v>
          </cell>
          <cell r="V4738" t="str">
            <v xml:space="preserve"> </v>
          </cell>
          <cell r="W4738">
            <v>0</v>
          </cell>
          <cell r="X4738">
            <v>0</v>
          </cell>
          <cell r="Y4738" t="str">
            <v>xx</v>
          </cell>
        </row>
        <row r="4739">
          <cell r="A4739" t="str">
            <v>0700  3242</v>
          </cell>
          <cell r="B4739" t="str">
            <v>SIGN PANEL, FURNISH &amp; INSTALL OVERHEAD MOUNT, 201-300 SF WITH LIGHTING, PROJECT 436619-1-52-01</v>
          </cell>
          <cell r="C4739" t="str">
            <v>EA</v>
          </cell>
          <cell r="D4739" t="str">
            <v>10</v>
          </cell>
          <cell r="E4739" t="str">
            <v xml:space="preserve"> </v>
          </cell>
          <cell r="F4739" t="str">
            <v>Y</v>
          </cell>
          <cell r="G4739" t="str">
            <v>*</v>
          </cell>
          <cell r="H4739">
            <v>42480</v>
          </cell>
          <cell r="I4739">
            <v>42551</v>
          </cell>
          <cell r="J4739" t="str">
            <v/>
          </cell>
          <cell r="K4739"/>
          <cell r="T4739" t="str">
            <v>0700 3242</v>
          </cell>
          <cell r="U4739" t="str">
            <v xml:space="preserve"> </v>
          </cell>
          <cell r="V4739" t="str">
            <v xml:space="preserve"> </v>
          </cell>
          <cell r="W4739">
            <v>0</v>
          </cell>
          <cell r="X4739">
            <v>0</v>
          </cell>
          <cell r="Y4739" t="str">
            <v>xx</v>
          </cell>
        </row>
        <row r="4740">
          <cell r="A4740" t="str">
            <v>0700  3243</v>
          </cell>
          <cell r="B4740" t="str">
            <v>SIGN PANEL, FURNISH &amp; INSTALL OVERHEAD MOUNT, 401-500 SF WITH LIGHTING, PROJECT 424009-5-52-01</v>
          </cell>
          <cell r="C4740" t="str">
            <v>EA</v>
          </cell>
          <cell r="D4740" t="str">
            <v>10</v>
          </cell>
          <cell r="E4740" t="str">
            <v xml:space="preserve"> </v>
          </cell>
          <cell r="F4740" t="str">
            <v>Y</v>
          </cell>
          <cell r="G4740" t="str">
            <v/>
          </cell>
          <cell r="H4740">
            <v>42547</v>
          </cell>
          <cell r="I4740">
            <v>44196</v>
          </cell>
          <cell r="J4740" t="str">
            <v/>
          </cell>
          <cell r="K4740"/>
          <cell r="T4740" t="str">
            <v>0700 3243</v>
          </cell>
          <cell r="U4740" t="str">
            <v xml:space="preserve"> </v>
          </cell>
          <cell r="V4740" t="str">
            <v xml:space="preserve"> </v>
          </cell>
          <cell r="W4740">
            <v>0</v>
          </cell>
          <cell r="X4740">
            <v>0</v>
          </cell>
          <cell r="Y4740" t="str">
            <v>xx</v>
          </cell>
        </row>
        <row r="4741">
          <cell r="A4741" t="str">
            <v>0700  3244</v>
          </cell>
          <cell r="B4741" t="str">
            <v>SIGN PANEL, FURNISH &amp; INSTALL OVERHEAD MOUNT, 501-600 SF WITH LIGHTING, PROJECT 424009-5-52-01</v>
          </cell>
          <cell r="C4741" t="str">
            <v>EA</v>
          </cell>
          <cell r="D4741" t="str">
            <v>10</v>
          </cell>
          <cell r="E4741" t="str">
            <v xml:space="preserve"> </v>
          </cell>
          <cell r="F4741" t="str">
            <v>Y</v>
          </cell>
          <cell r="G4741" t="str">
            <v/>
          </cell>
          <cell r="H4741">
            <v>42547</v>
          </cell>
          <cell r="I4741">
            <v>44196</v>
          </cell>
          <cell r="J4741" t="str">
            <v/>
          </cell>
          <cell r="K4741"/>
          <cell r="T4741" t="str">
            <v>0700 3244</v>
          </cell>
          <cell r="U4741" t="str">
            <v xml:space="preserve"> </v>
          </cell>
          <cell r="V4741" t="str">
            <v xml:space="preserve"> </v>
          </cell>
          <cell r="W4741">
            <v>0</v>
          </cell>
          <cell r="X4741">
            <v>0</v>
          </cell>
          <cell r="Y4741" t="str">
            <v>xx</v>
          </cell>
        </row>
        <row r="4742">
          <cell r="A4742" t="str">
            <v>0700  3245</v>
          </cell>
          <cell r="B4742" t="str">
            <v>SIGN PANEL, FURNISH &amp; INSTALL OVERHEAD MOUNT, 101-200 SF WITH LIGHTING, PROJECT 238275-2-52-01</v>
          </cell>
          <cell r="C4742" t="str">
            <v>EA</v>
          </cell>
          <cell r="D4742" t="str">
            <v>10</v>
          </cell>
          <cell r="E4742" t="str">
            <v xml:space="preserve"> </v>
          </cell>
          <cell r="F4742" t="str">
            <v>Y</v>
          </cell>
          <cell r="G4742" t="str">
            <v>*</v>
          </cell>
          <cell r="H4742">
            <v>42746</v>
          </cell>
          <cell r="I4742">
            <v>42916</v>
          </cell>
          <cell r="J4742" t="str">
            <v/>
          </cell>
          <cell r="K4742"/>
          <cell r="T4742" t="str">
            <v>0700 3245</v>
          </cell>
          <cell r="U4742" t="str">
            <v xml:space="preserve"> </v>
          </cell>
          <cell r="V4742" t="str">
            <v xml:space="preserve"> </v>
          </cell>
          <cell r="W4742">
            <v>0</v>
          </cell>
          <cell r="X4742">
            <v>0</v>
          </cell>
          <cell r="Y4742" t="str">
            <v>xx</v>
          </cell>
        </row>
        <row r="4743">
          <cell r="A4743" t="str">
            <v>0700  3246</v>
          </cell>
          <cell r="B4743" t="str">
            <v>SIGN PANEL, FURNISH &amp; INSTALL OVERHEAD MOUNT, 51-100 SF WITH LIGHTING, PROJECT 434839-1-52-01</v>
          </cell>
          <cell r="C4743" t="str">
            <v>EA</v>
          </cell>
          <cell r="D4743" t="str">
            <v>10</v>
          </cell>
          <cell r="E4743" t="str">
            <v xml:space="preserve"> </v>
          </cell>
          <cell r="F4743" t="str">
            <v>Y</v>
          </cell>
          <cell r="G4743" t="str">
            <v>*</v>
          </cell>
          <cell r="H4743">
            <v>42906</v>
          </cell>
          <cell r="I4743">
            <v>43100</v>
          </cell>
          <cell r="J4743" t="str">
            <v/>
          </cell>
          <cell r="K4743"/>
          <cell r="T4743" t="str">
            <v>0700 3246</v>
          </cell>
          <cell r="U4743" t="str">
            <v xml:space="preserve"> </v>
          </cell>
          <cell r="V4743" t="str">
            <v xml:space="preserve"> </v>
          </cell>
          <cell r="W4743">
            <v>0</v>
          </cell>
          <cell r="X4743">
            <v>0</v>
          </cell>
          <cell r="Y4743" t="str">
            <v>xx</v>
          </cell>
        </row>
        <row r="4744">
          <cell r="A4744" t="str">
            <v>0700  3247</v>
          </cell>
          <cell r="B4744" t="str">
            <v>SIGN PANEL, FURNISH &amp; INSTALL OVERHEAD MOUNT, 101-200 SF WITH LIGHTING, PROJECT 434839-1-52-01</v>
          </cell>
          <cell r="C4744" t="str">
            <v>EA</v>
          </cell>
          <cell r="D4744" t="str">
            <v>10</v>
          </cell>
          <cell r="E4744" t="str">
            <v xml:space="preserve"> </v>
          </cell>
          <cell r="F4744" t="str">
            <v>Y</v>
          </cell>
          <cell r="G4744" t="str">
            <v>*</v>
          </cell>
          <cell r="H4744">
            <v>42906</v>
          </cell>
          <cell r="I4744">
            <v>43100</v>
          </cell>
          <cell r="J4744" t="str">
            <v/>
          </cell>
          <cell r="K4744"/>
          <cell r="T4744" t="str">
            <v>0700 3247</v>
          </cell>
          <cell r="U4744" t="str">
            <v xml:space="preserve"> </v>
          </cell>
          <cell r="V4744" t="str">
            <v xml:space="preserve"> </v>
          </cell>
          <cell r="W4744">
            <v>0</v>
          </cell>
          <cell r="X4744">
            <v>0</v>
          </cell>
          <cell r="Y4744" t="str">
            <v>xx</v>
          </cell>
        </row>
        <row r="4745">
          <cell r="A4745" t="str">
            <v>0700  3248</v>
          </cell>
          <cell r="B4745" t="str">
            <v>SIGN PANEL, FURNISH &amp; INSTALL OVERHEAD MOUNT, 101-200 SF WITH LIGHTING, PROJECT 422938-6-52-01</v>
          </cell>
          <cell r="C4745" t="str">
            <v>EA</v>
          </cell>
          <cell r="D4745" t="str">
            <v>10</v>
          </cell>
          <cell r="E4745" t="str">
            <v xml:space="preserve"> </v>
          </cell>
          <cell r="F4745" t="str">
            <v>Y</v>
          </cell>
          <cell r="G4745" t="str">
            <v>*</v>
          </cell>
          <cell r="H4745">
            <v>42971</v>
          </cell>
          <cell r="I4745">
            <v>43465</v>
          </cell>
          <cell r="J4745" t="str">
            <v/>
          </cell>
          <cell r="K4745"/>
          <cell r="T4745" t="str">
            <v>0700 3248</v>
          </cell>
          <cell r="U4745" t="str">
            <v xml:space="preserve"> </v>
          </cell>
          <cell r="V4745" t="str">
            <v xml:space="preserve"> </v>
          </cell>
          <cell r="W4745">
            <v>0</v>
          </cell>
          <cell r="X4745">
            <v>0</v>
          </cell>
          <cell r="Y4745" t="str">
            <v>xx</v>
          </cell>
        </row>
        <row r="4746">
          <cell r="A4746" t="str">
            <v>0700  3301</v>
          </cell>
          <cell r="B4746" t="str">
            <v>SIGN PANEL, FURNISH &amp; INSTALL SINGLE POST BRIDGE MOUNT INDEX 11870/700-012, UP TO 12 SF</v>
          </cell>
          <cell r="C4746" t="str">
            <v>EA</v>
          </cell>
          <cell r="D4746" t="str">
            <v>11</v>
          </cell>
          <cell r="E4746" t="str">
            <v xml:space="preserve"> </v>
          </cell>
          <cell r="F4746" t="str">
            <v>Y</v>
          </cell>
          <cell r="G4746" t="str">
            <v/>
          </cell>
          <cell r="H4746">
            <v>41484</v>
          </cell>
          <cell r="I4746"/>
          <cell r="J4746" t="str">
            <v/>
          </cell>
          <cell r="K4746"/>
          <cell r="T4746" t="str">
            <v>0700 3301</v>
          </cell>
          <cell r="U4746">
            <v>770</v>
          </cell>
          <cell r="V4746">
            <v>770</v>
          </cell>
          <cell r="W4746">
            <v>0</v>
          </cell>
          <cell r="X4746">
            <v>1</v>
          </cell>
          <cell r="Y4746">
            <v>770</v>
          </cell>
        </row>
        <row r="4747">
          <cell r="A4747" t="str">
            <v>0700  3302</v>
          </cell>
          <cell r="B4747" t="str">
            <v>SIGN PANEL, FURNISH &amp; INSTALL SINGLE POST BRIDGE MOUNT INDEX 11870/700-012, 12-20 SF</v>
          </cell>
          <cell r="C4747" t="str">
            <v>EA</v>
          </cell>
          <cell r="D4747" t="str">
            <v>11</v>
          </cell>
          <cell r="E4747" t="str">
            <v xml:space="preserve"> </v>
          </cell>
          <cell r="F4747" t="str">
            <v>Y</v>
          </cell>
          <cell r="G4747" t="str">
            <v/>
          </cell>
          <cell r="H4747">
            <v>41484</v>
          </cell>
          <cell r="I4747"/>
          <cell r="J4747" t="str">
            <v/>
          </cell>
          <cell r="K4747"/>
          <cell r="T4747" t="str">
            <v>0700 3302</v>
          </cell>
          <cell r="U4747">
            <v>1700</v>
          </cell>
          <cell r="V4747">
            <v>1700</v>
          </cell>
          <cell r="W4747">
            <v>0</v>
          </cell>
          <cell r="X4747">
            <v>1</v>
          </cell>
          <cell r="Y4747">
            <v>1700</v>
          </cell>
        </row>
        <row r="4748">
          <cell r="A4748" t="str">
            <v>0700  3303</v>
          </cell>
          <cell r="B4748" t="str">
            <v>SIGN PANEL, FURNISH &amp; INSTALL BRIDGE MOUNT INDEX 11870, 21-30 SF</v>
          </cell>
          <cell r="C4748" t="str">
            <v>EA</v>
          </cell>
          <cell r="D4748" t="str">
            <v>11</v>
          </cell>
          <cell r="E4748" t="str">
            <v xml:space="preserve"> </v>
          </cell>
          <cell r="F4748" t="str">
            <v>Y</v>
          </cell>
          <cell r="G4748" t="str">
            <v>*</v>
          </cell>
          <cell r="H4748">
            <v>41484</v>
          </cell>
          <cell r="I4748">
            <v>42916</v>
          </cell>
          <cell r="J4748" t="str">
            <v/>
          </cell>
          <cell r="K4748"/>
          <cell r="T4748" t="str">
            <v>0700 3303</v>
          </cell>
          <cell r="U4748" t="str">
            <v xml:space="preserve"> </v>
          </cell>
          <cell r="V4748" t="str">
            <v xml:space="preserve"> </v>
          </cell>
          <cell r="W4748">
            <v>0</v>
          </cell>
          <cell r="X4748">
            <v>0</v>
          </cell>
          <cell r="Y4748" t="str">
            <v>xx</v>
          </cell>
        </row>
        <row r="4749">
          <cell r="A4749" t="str">
            <v>0700  3304</v>
          </cell>
          <cell r="B4749" t="str">
            <v>SIGN PANEL, FURNISH &amp; INSTALL BRIDGE MOUNT INDEX 11870, 31-50 SF</v>
          </cell>
          <cell r="C4749" t="str">
            <v>EA</v>
          </cell>
          <cell r="D4749" t="str">
            <v>11</v>
          </cell>
          <cell r="E4749" t="str">
            <v xml:space="preserve"> </v>
          </cell>
          <cell r="F4749" t="str">
            <v>Y</v>
          </cell>
          <cell r="G4749" t="str">
            <v>*</v>
          </cell>
          <cell r="H4749">
            <v>41542</v>
          </cell>
          <cell r="I4749">
            <v>42916</v>
          </cell>
          <cell r="J4749" t="str">
            <v/>
          </cell>
          <cell r="K4749"/>
          <cell r="T4749" t="str">
            <v>0700 3304</v>
          </cell>
          <cell r="U4749" t="str">
            <v xml:space="preserve"> </v>
          </cell>
          <cell r="V4749" t="str">
            <v xml:space="preserve"> </v>
          </cell>
          <cell r="W4749">
            <v>0</v>
          </cell>
          <cell r="X4749">
            <v>0</v>
          </cell>
          <cell r="Y4749" t="str">
            <v>xx</v>
          </cell>
        </row>
        <row r="4750">
          <cell r="A4750" t="str">
            <v>0700  3401</v>
          </cell>
          <cell r="B4750" t="str">
            <v>SIGN PANEL, INSTALL, UP TO 12 SF</v>
          </cell>
          <cell r="C4750" t="str">
            <v>EA</v>
          </cell>
          <cell r="D4750" t="str">
            <v>10</v>
          </cell>
          <cell r="E4750" t="str">
            <v xml:space="preserve"> </v>
          </cell>
          <cell r="F4750" t="str">
            <v>Y</v>
          </cell>
          <cell r="G4750" t="str">
            <v/>
          </cell>
          <cell r="H4750">
            <v>42346</v>
          </cell>
          <cell r="I4750"/>
          <cell r="J4750" t="str">
            <v/>
          </cell>
          <cell r="K4750"/>
          <cell r="T4750" t="str">
            <v>0700 3401</v>
          </cell>
          <cell r="U4750">
            <v>128.03</v>
          </cell>
          <cell r="V4750">
            <v>138.24</v>
          </cell>
          <cell r="W4750">
            <v>0</v>
          </cell>
          <cell r="X4750">
            <v>1.0797469343122705</v>
          </cell>
          <cell r="Y4750">
            <v>138.24</v>
          </cell>
        </row>
        <row r="4751">
          <cell r="A4751" t="str">
            <v>0700  3402</v>
          </cell>
          <cell r="B4751" t="str">
            <v>SIGN PANEL, INSTALL, 12-20 SF</v>
          </cell>
          <cell r="C4751" t="str">
            <v>EA</v>
          </cell>
          <cell r="D4751" t="str">
            <v>10</v>
          </cell>
          <cell r="E4751" t="str">
            <v xml:space="preserve"> </v>
          </cell>
          <cell r="F4751" t="str">
            <v>Y</v>
          </cell>
          <cell r="G4751" t="str">
            <v/>
          </cell>
          <cell r="H4751">
            <v>42346</v>
          </cell>
          <cell r="I4751"/>
          <cell r="J4751" t="str">
            <v/>
          </cell>
          <cell r="K4751"/>
          <cell r="T4751" t="str">
            <v>0700 3402</v>
          </cell>
          <cell r="U4751">
            <v>340.14</v>
          </cell>
          <cell r="V4751">
            <v>340.14</v>
          </cell>
          <cell r="W4751">
            <v>0</v>
          </cell>
          <cell r="X4751">
            <v>1</v>
          </cell>
          <cell r="Y4751">
            <v>340.14</v>
          </cell>
        </row>
        <row r="4752">
          <cell r="A4752" t="str">
            <v>0700  3403</v>
          </cell>
          <cell r="B4752" t="str">
            <v>SIGN PANEL, INSTALL, 21-30 SF</v>
          </cell>
          <cell r="C4752" t="str">
            <v>EA</v>
          </cell>
          <cell r="D4752" t="str">
            <v>11</v>
          </cell>
          <cell r="E4752"/>
          <cell r="F4752" t="str">
            <v>Y</v>
          </cell>
          <cell r="G4752" t="str">
            <v/>
          </cell>
          <cell r="H4752">
            <v>41542</v>
          </cell>
          <cell r="I4752"/>
          <cell r="J4752" t="str">
            <v/>
          </cell>
          <cell r="K4752"/>
          <cell r="T4752" t="str">
            <v>0700 3403</v>
          </cell>
          <cell r="U4752" t="str">
            <v xml:space="preserve"> </v>
          </cell>
          <cell r="V4752" t="str">
            <v xml:space="preserve"> </v>
          </cell>
          <cell r="W4752">
            <v>0</v>
          </cell>
          <cell r="X4752">
            <v>0</v>
          </cell>
          <cell r="Y4752" t="str">
            <v>xx</v>
          </cell>
        </row>
        <row r="4753">
          <cell r="A4753" t="str">
            <v>0700  3404</v>
          </cell>
          <cell r="B4753" t="str">
            <v>SIGN PANEL, INSTALL, 31-50 SF</v>
          </cell>
          <cell r="C4753" t="str">
            <v>EA</v>
          </cell>
          <cell r="D4753" t="str">
            <v>10</v>
          </cell>
          <cell r="E4753" t="str">
            <v xml:space="preserve"> </v>
          </cell>
          <cell r="F4753" t="str">
            <v>Y</v>
          </cell>
          <cell r="G4753" t="str">
            <v/>
          </cell>
          <cell r="H4753">
            <v>42346</v>
          </cell>
          <cell r="I4753"/>
          <cell r="J4753" t="str">
            <v/>
          </cell>
          <cell r="K4753"/>
          <cell r="T4753" t="str">
            <v>0700 3404</v>
          </cell>
          <cell r="U4753">
            <v>1914</v>
          </cell>
          <cell r="V4753">
            <v>1914</v>
          </cell>
          <cell r="W4753">
            <v>0</v>
          </cell>
          <cell r="X4753">
            <v>1</v>
          </cell>
          <cell r="Y4753">
            <v>1914</v>
          </cell>
        </row>
        <row r="4754">
          <cell r="A4754" t="str">
            <v>0700  3405</v>
          </cell>
          <cell r="B4754" t="str">
            <v>SIGN PANEL, INSTALL, 51-100 SF</v>
          </cell>
          <cell r="C4754" t="str">
            <v>EA</v>
          </cell>
          <cell r="D4754" t="str">
            <v>11</v>
          </cell>
          <cell r="E4754" t="str">
            <v xml:space="preserve"> </v>
          </cell>
          <cell r="F4754" t="str">
            <v>Y</v>
          </cell>
          <cell r="G4754" t="str">
            <v/>
          </cell>
          <cell r="H4754">
            <v>41491</v>
          </cell>
          <cell r="I4754"/>
          <cell r="J4754" t="str">
            <v/>
          </cell>
          <cell r="K4754"/>
          <cell r="T4754" t="str">
            <v>0700 3405</v>
          </cell>
          <cell r="U4754" t="str">
            <v xml:space="preserve"> </v>
          </cell>
          <cell r="V4754" t="str">
            <v xml:space="preserve"> </v>
          </cell>
          <cell r="W4754">
            <v>0</v>
          </cell>
          <cell r="X4754">
            <v>0</v>
          </cell>
          <cell r="Y4754" t="str">
            <v>xx</v>
          </cell>
        </row>
        <row r="4755">
          <cell r="A4755" t="str">
            <v>0700  3406</v>
          </cell>
          <cell r="B4755" t="str">
            <v>SIGN PANEL, INSTALL, 101-200 SF</v>
          </cell>
          <cell r="C4755" t="str">
            <v>EA</v>
          </cell>
          <cell r="D4755" t="str">
            <v>10</v>
          </cell>
          <cell r="E4755" t="str">
            <v xml:space="preserve"> </v>
          </cell>
          <cell r="F4755" t="str">
            <v>Y</v>
          </cell>
          <cell r="G4755" t="str">
            <v/>
          </cell>
          <cell r="H4755">
            <v>42346</v>
          </cell>
          <cell r="I4755"/>
          <cell r="J4755" t="str">
            <v/>
          </cell>
          <cell r="K4755"/>
          <cell r="T4755" t="str">
            <v>0700 3406</v>
          </cell>
          <cell r="U4755" t="str">
            <v xml:space="preserve"> </v>
          </cell>
          <cell r="V4755" t="str">
            <v xml:space="preserve"> </v>
          </cell>
          <cell r="W4755">
            <v>0</v>
          </cell>
          <cell r="X4755">
            <v>0</v>
          </cell>
          <cell r="Y4755" t="str">
            <v>xx</v>
          </cell>
        </row>
        <row r="4756">
          <cell r="A4756" t="str">
            <v>0700  3407</v>
          </cell>
          <cell r="B4756" t="str">
            <v>SIGN PANEL, INSTALL, 201-300 SF</v>
          </cell>
          <cell r="C4756" t="str">
            <v>EA</v>
          </cell>
          <cell r="D4756" t="str">
            <v>10</v>
          </cell>
          <cell r="E4756" t="str">
            <v xml:space="preserve"> </v>
          </cell>
          <cell r="F4756" t="str">
            <v>Y</v>
          </cell>
          <cell r="G4756" t="str">
            <v/>
          </cell>
          <cell r="H4756">
            <v>42346</v>
          </cell>
          <cell r="I4756"/>
          <cell r="J4756" t="str">
            <v/>
          </cell>
          <cell r="K4756"/>
          <cell r="T4756" t="str">
            <v>0700 3407</v>
          </cell>
          <cell r="U4756" t="str">
            <v xml:space="preserve"> </v>
          </cell>
          <cell r="V4756" t="str">
            <v xml:space="preserve"> </v>
          </cell>
          <cell r="W4756">
            <v>0</v>
          </cell>
          <cell r="X4756">
            <v>0</v>
          </cell>
          <cell r="Y4756" t="str">
            <v>xx</v>
          </cell>
        </row>
        <row r="4757">
          <cell r="A4757" t="str">
            <v>0700  3408</v>
          </cell>
          <cell r="B4757" t="str">
            <v>SIGN PANEL, INSTALL, 301-400 SF</v>
          </cell>
          <cell r="C4757" t="str">
            <v>EA</v>
          </cell>
          <cell r="D4757" t="str">
            <v>10</v>
          </cell>
          <cell r="E4757" t="str">
            <v xml:space="preserve"> </v>
          </cell>
          <cell r="F4757" t="str">
            <v>Y</v>
          </cell>
          <cell r="G4757" t="str">
            <v/>
          </cell>
          <cell r="H4757">
            <v>42346</v>
          </cell>
          <cell r="I4757"/>
          <cell r="J4757" t="str">
            <v/>
          </cell>
          <cell r="K4757"/>
          <cell r="T4757" t="str">
            <v>0700 3408</v>
          </cell>
          <cell r="U4757" t="str">
            <v xml:space="preserve"> </v>
          </cell>
          <cell r="V4757" t="str">
            <v xml:space="preserve"> </v>
          </cell>
          <cell r="W4757">
            <v>0</v>
          </cell>
          <cell r="X4757">
            <v>0</v>
          </cell>
          <cell r="Y4757" t="str">
            <v>xx</v>
          </cell>
        </row>
        <row r="4758">
          <cell r="A4758" t="str">
            <v>0700  3409</v>
          </cell>
          <cell r="B4758" t="str">
            <v>SIGN PANEL, INSTALL, 401-500 SF</v>
          </cell>
          <cell r="C4758" t="str">
            <v>EA</v>
          </cell>
          <cell r="D4758" t="str">
            <v>10</v>
          </cell>
          <cell r="E4758" t="str">
            <v xml:space="preserve"> </v>
          </cell>
          <cell r="F4758" t="str">
            <v>Y</v>
          </cell>
          <cell r="G4758" t="str">
            <v/>
          </cell>
          <cell r="H4758">
            <v>42346</v>
          </cell>
          <cell r="I4758"/>
          <cell r="J4758" t="str">
            <v/>
          </cell>
          <cell r="K4758"/>
          <cell r="T4758" t="str">
            <v>0700 3409</v>
          </cell>
          <cell r="U4758" t="str">
            <v xml:space="preserve"> </v>
          </cell>
          <cell r="V4758" t="str">
            <v xml:space="preserve"> </v>
          </cell>
          <cell r="W4758">
            <v>0</v>
          </cell>
          <cell r="X4758">
            <v>0</v>
          </cell>
          <cell r="Y4758" t="str">
            <v>xx</v>
          </cell>
        </row>
        <row r="4759">
          <cell r="A4759" t="str">
            <v>0700  3410</v>
          </cell>
          <cell r="B4759" t="str">
            <v>SIGN PANEL, INSTALL, 501-600 SF</v>
          </cell>
          <cell r="C4759" t="str">
            <v>EA</v>
          </cell>
          <cell r="D4759" t="str">
            <v>09B</v>
          </cell>
          <cell r="E4759" t="str">
            <v xml:space="preserve"> </v>
          </cell>
          <cell r="F4759" t="str">
            <v>Y</v>
          </cell>
          <cell r="G4759" t="str">
            <v/>
          </cell>
          <cell r="H4759">
            <v>42346</v>
          </cell>
          <cell r="I4759"/>
          <cell r="J4759" t="str">
            <v/>
          </cell>
          <cell r="K4759"/>
          <cell r="T4759" t="str">
            <v>0700 3410</v>
          </cell>
          <cell r="U4759" t="str">
            <v xml:space="preserve"> </v>
          </cell>
          <cell r="V4759" t="str">
            <v xml:space="preserve"> </v>
          </cell>
          <cell r="W4759">
            <v>0</v>
          </cell>
          <cell r="X4759">
            <v>0</v>
          </cell>
          <cell r="Y4759" t="str">
            <v>xx</v>
          </cell>
        </row>
        <row r="4760">
          <cell r="A4760" t="str">
            <v>0700  3501</v>
          </cell>
          <cell r="B4760" t="str">
            <v>SIGN PANEL, RELOCATE, UP TO 12 SF</v>
          </cell>
          <cell r="C4760" t="str">
            <v>EA</v>
          </cell>
          <cell r="D4760" t="str">
            <v>11</v>
          </cell>
          <cell r="E4760"/>
          <cell r="F4760" t="str">
            <v>Y</v>
          </cell>
          <cell r="G4760" t="str">
            <v/>
          </cell>
          <cell r="H4760">
            <v>41484</v>
          </cell>
          <cell r="I4760"/>
          <cell r="J4760" t="str">
            <v/>
          </cell>
          <cell r="K4760"/>
          <cell r="T4760" t="str">
            <v>0700 3501</v>
          </cell>
          <cell r="U4760">
            <v>101.2</v>
          </cell>
          <cell r="V4760">
            <v>101.69</v>
          </cell>
          <cell r="W4760">
            <v>0</v>
          </cell>
          <cell r="X4760">
            <v>1.0048418972332016</v>
          </cell>
          <cell r="Y4760">
            <v>101.69</v>
          </cell>
        </row>
        <row r="4761">
          <cell r="A4761" t="str">
            <v>0700  3502</v>
          </cell>
          <cell r="B4761" t="str">
            <v>SIGN PANEL, RELOCATE, 12-20 SF</v>
          </cell>
          <cell r="C4761" t="str">
            <v>EA</v>
          </cell>
          <cell r="D4761" t="str">
            <v>11</v>
          </cell>
          <cell r="E4761"/>
          <cell r="F4761" t="str">
            <v>Y</v>
          </cell>
          <cell r="G4761" t="str">
            <v/>
          </cell>
          <cell r="H4761">
            <v>41484</v>
          </cell>
          <cell r="I4761"/>
          <cell r="J4761" t="str">
            <v/>
          </cell>
          <cell r="K4761"/>
          <cell r="T4761" t="str">
            <v>0700 3502</v>
          </cell>
          <cell r="U4761">
            <v>165.91</v>
          </cell>
          <cell r="V4761">
            <v>134.86000000000001</v>
          </cell>
          <cell r="W4761">
            <v>0</v>
          </cell>
          <cell r="X4761">
            <v>1.2302387661278362</v>
          </cell>
          <cell r="Y4761">
            <v>165.91</v>
          </cell>
        </row>
        <row r="4762">
          <cell r="A4762" t="str">
            <v>0700  3503</v>
          </cell>
          <cell r="B4762" t="str">
            <v>SIGN PANEL, RELOCATE, 21-30 SF</v>
          </cell>
          <cell r="C4762" t="str">
            <v>EA</v>
          </cell>
          <cell r="D4762" t="str">
            <v>11</v>
          </cell>
          <cell r="E4762"/>
          <cell r="F4762" t="str">
            <v>Y</v>
          </cell>
          <cell r="G4762" t="str">
            <v/>
          </cell>
          <cell r="H4762">
            <v>41484</v>
          </cell>
          <cell r="I4762"/>
          <cell r="J4762" t="str">
            <v/>
          </cell>
          <cell r="K4762"/>
          <cell r="T4762" t="str">
            <v>0700 3503</v>
          </cell>
          <cell r="U4762" t="str">
            <v xml:space="preserve"> </v>
          </cell>
          <cell r="V4762" t="str">
            <v xml:space="preserve"> </v>
          </cell>
          <cell r="W4762">
            <v>0</v>
          </cell>
          <cell r="X4762">
            <v>0</v>
          </cell>
          <cell r="Y4762" t="str">
            <v>xx</v>
          </cell>
        </row>
        <row r="4763">
          <cell r="A4763" t="str">
            <v>0700  3504</v>
          </cell>
          <cell r="B4763" t="str">
            <v>SIGN PANEL, RELOCATE, 31-50 SF</v>
          </cell>
          <cell r="C4763" t="str">
            <v>EA</v>
          </cell>
          <cell r="D4763" t="str">
            <v>11</v>
          </cell>
          <cell r="E4763"/>
          <cell r="F4763" t="str">
            <v>Y</v>
          </cell>
          <cell r="G4763" t="str">
            <v/>
          </cell>
          <cell r="H4763">
            <v>41498</v>
          </cell>
          <cell r="I4763"/>
          <cell r="J4763" t="str">
            <v/>
          </cell>
          <cell r="K4763"/>
          <cell r="T4763" t="str">
            <v>0700 3504</v>
          </cell>
          <cell r="U4763">
            <v>720.98</v>
          </cell>
          <cell r="V4763">
            <v>720.98</v>
          </cell>
          <cell r="W4763">
            <v>0</v>
          </cell>
          <cell r="X4763">
            <v>1</v>
          </cell>
          <cell r="Y4763">
            <v>720.98</v>
          </cell>
        </row>
        <row r="4764">
          <cell r="A4764" t="str">
            <v>0700  3505</v>
          </cell>
          <cell r="B4764" t="str">
            <v>SIGN PANEL, RELOCATE, 51-100 SF</v>
          </cell>
          <cell r="C4764" t="str">
            <v>EA</v>
          </cell>
          <cell r="D4764" t="str">
            <v>11</v>
          </cell>
          <cell r="E4764"/>
          <cell r="F4764" t="str">
            <v>Y</v>
          </cell>
          <cell r="G4764" t="str">
            <v/>
          </cell>
          <cell r="H4764">
            <v>41961</v>
          </cell>
          <cell r="I4764"/>
          <cell r="J4764" t="str">
            <v/>
          </cell>
          <cell r="K4764"/>
          <cell r="T4764" t="str">
            <v>0700 3505</v>
          </cell>
          <cell r="U4764" t="str">
            <v xml:space="preserve"> </v>
          </cell>
          <cell r="V4764" t="str">
            <v xml:space="preserve"> </v>
          </cell>
          <cell r="W4764">
            <v>0</v>
          </cell>
          <cell r="X4764">
            <v>0</v>
          </cell>
          <cell r="Y4764" t="str">
            <v>xx</v>
          </cell>
        </row>
        <row r="4765">
          <cell r="A4765" t="str">
            <v>0700  3506</v>
          </cell>
          <cell r="B4765" t="str">
            <v>SIGN PANEL, RELOCATE, 101-200 SF</v>
          </cell>
          <cell r="C4765" t="str">
            <v>EA</v>
          </cell>
          <cell r="D4765" t="str">
            <v>11</v>
          </cell>
          <cell r="E4765"/>
          <cell r="F4765" t="str">
            <v>Y</v>
          </cell>
          <cell r="G4765" t="str">
            <v/>
          </cell>
          <cell r="H4765">
            <v>41509</v>
          </cell>
          <cell r="I4765"/>
          <cell r="J4765" t="str">
            <v/>
          </cell>
          <cell r="K4765"/>
          <cell r="T4765" t="str">
            <v>0700 3506</v>
          </cell>
          <cell r="U4765">
            <v>840</v>
          </cell>
          <cell r="V4765">
            <v>840</v>
          </cell>
          <cell r="W4765">
            <v>0</v>
          </cell>
          <cell r="X4765">
            <v>1</v>
          </cell>
          <cell r="Y4765">
            <v>840</v>
          </cell>
        </row>
        <row r="4766">
          <cell r="A4766" t="str">
            <v>0700  3507</v>
          </cell>
          <cell r="B4766" t="str">
            <v>SIGN PANEL, RELOCATE, 201-300 SF</v>
          </cell>
          <cell r="C4766" t="str">
            <v>EA</v>
          </cell>
          <cell r="D4766" t="str">
            <v>11</v>
          </cell>
          <cell r="E4766"/>
          <cell r="F4766" t="str">
            <v>Y</v>
          </cell>
          <cell r="G4766" t="str">
            <v/>
          </cell>
          <cell r="H4766">
            <v>41520</v>
          </cell>
          <cell r="I4766"/>
          <cell r="J4766" t="str">
            <v/>
          </cell>
          <cell r="K4766"/>
          <cell r="T4766" t="str">
            <v>0700 3507</v>
          </cell>
          <cell r="U4766" t="str">
            <v xml:space="preserve"> </v>
          </cell>
          <cell r="V4766" t="str">
            <v xml:space="preserve"> </v>
          </cell>
          <cell r="W4766">
            <v>0</v>
          </cell>
          <cell r="X4766">
            <v>0</v>
          </cell>
          <cell r="Y4766" t="str">
            <v>xx</v>
          </cell>
        </row>
        <row r="4767">
          <cell r="A4767" t="str">
            <v>0700  3508</v>
          </cell>
          <cell r="B4767" t="str">
            <v>SIGN PANEL, RELOCATE, 301-400 SF</v>
          </cell>
          <cell r="C4767" t="str">
            <v>EA</v>
          </cell>
          <cell r="D4767" t="str">
            <v>11</v>
          </cell>
          <cell r="E4767"/>
          <cell r="F4767" t="str">
            <v>Y</v>
          </cell>
          <cell r="G4767" t="str">
            <v/>
          </cell>
          <cell r="H4767">
            <v>41961</v>
          </cell>
          <cell r="I4767"/>
          <cell r="J4767" t="str">
            <v/>
          </cell>
          <cell r="K4767"/>
          <cell r="T4767" t="str">
            <v>0700 3508</v>
          </cell>
          <cell r="U4767" t="str">
            <v xml:space="preserve"> </v>
          </cell>
          <cell r="V4767" t="str">
            <v xml:space="preserve"> </v>
          </cell>
          <cell r="W4767">
            <v>0</v>
          </cell>
          <cell r="X4767">
            <v>0</v>
          </cell>
          <cell r="Y4767" t="str">
            <v>xx</v>
          </cell>
        </row>
        <row r="4768">
          <cell r="A4768" t="str">
            <v>0700  3509</v>
          </cell>
          <cell r="B4768" t="str">
            <v>SIGN PANEL, RELOCATE, 401-500 SF</v>
          </cell>
          <cell r="C4768" t="str">
            <v>EA</v>
          </cell>
          <cell r="D4768" t="str">
            <v>11</v>
          </cell>
          <cell r="E4768" t="str">
            <v xml:space="preserve"> </v>
          </cell>
          <cell r="F4768" t="str">
            <v>Y</v>
          </cell>
          <cell r="G4768" t="str">
            <v/>
          </cell>
          <cell r="H4768">
            <v>41961</v>
          </cell>
          <cell r="I4768"/>
          <cell r="J4768">
            <v>3000</v>
          </cell>
          <cell r="K4768"/>
          <cell r="T4768" t="str">
            <v>0700 3509</v>
          </cell>
          <cell r="U4768" t="str">
            <v xml:space="preserve"> </v>
          </cell>
          <cell r="V4768" t="str">
            <v xml:space="preserve"> </v>
          </cell>
          <cell r="W4768">
            <v>0</v>
          </cell>
          <cell r="X4768">
            <v>0</v>
          </cell>
          <cell r="Y4768" t="str">
            <v>xx</v>
          </cell>
        </row>
        <row r="4769">
          <cell r="A4769" t="str">
            <v>0700  3511</v>
          </cell>
          <cell r="B4769" t="str">
            <v>SIGN PANEL, RELOCATE, 601 SF AND GREATER</v>
          </cell>
          <cell r="C4769" t="str">
            <v>EA</v>
          </cell>
          <cell r="D4769" t="str">
            <v>11</v>
          </cell>
          <cell r="E4769" t="str">
            <v xml:space="preserve"> </v>
          </cell>
          <cell r="F4769" t="str">
            <v>Y</v>
          </cell>
          <cell r="G4769" t="str">
            <v/>
          </cell>
          <cell r="H4769">
            <v>42914</v>
          </cell>
          <cell r="I4769"/>
          <cell r="J4769">
            <v>3500</v>
          </cell>
          <cell r="K4769"/>
          <cell r="T4769" t="str">
            <v>0700 3511</v>
          </cell>
          <cell r="U4769" t="str">
            <v xml:space="preserve"> </v>
          </cell>
          <cell r="V4769" t="str">
            <v xml:space="preserve"> </v>
          </cell>
          <cell r="W4769">
            <v>0</v>
          </cell>
          <cell r="X4769">
            <v>0</v>
          </cell>
          <cell r="Y4769" t="str">
            <v>xx</v>
          </cell>
        </row>
        <row r="4770">
          <cell r="A4770" t="str">
            <v>0700  3526</v>
          </cell>
          <cell r="B4770" t="str">
            <v>SIGN PANEL, RELOCATE,  101-200 SF OVERHEAD MOUNT WITH LIGHTING</v>
          </cell>
          <cell r="C4770" t="str">
            <v>EA</v>
          </cell>
          <cell r="D4770" t="str">
            <v>11</v>
          </cell>
          <cell r="E4770" t="str">
            <v xml:space="preserve"> </v>
          </cell>
          <cell r="F4770" t="str">
            <v>Y</v>
          </cell>
          <cell r="G4770" t="str">
            <v>*</v>
          </cell>
          <cell r="H4770">
            <v>41555</v>
          </cell>
          <cell r="I4770">
            <v>42185</v>
          </cell>
          <cell r="J4770" t="str">
            <v/>
          </cell>
          <cell r="K4770"/>
          <cell r="T4770" t="str">
            <v>0700 3526</v>
          </cell>
          <cell r="U4770" t="str">
            <v xml:space="preserve"> </v>
          </cell>
          <cell r="V4770" t="str">
            <v xml:space="preserve"> </v>
          </cell>
          <cell r="W4770">
            <v>0</v>
          </cell>
          <cell r="X4770">
            <v>0</v>
          </cell>
          <cell r="Y4770" t="str">
            <v>xx</v>
          </cell>
        </row>
        <row r="4771">
          <cell r="A4771" t="str">
            <v>0700  3527</v>
          </cell>
          <cell r="B4771" t="str">
            <v>SIGN PANEL, RELOCATE,  201-300 SF OVERHEAD MOUNT WITH LIGHTING</v>
          </cell>
          <cell r="C4771" t="str">
            <v>EA</v>
          </cell>
          <cell r="D4771" t="str">
            <v>11</v>
          </cell>
          <cell r="E4771" t="str">
            <v xml:space="preserve"> </v>
          </cell>
          <cell r="F4771" t="str">
            <v>Y</v>
          </cell>
          <cell r="G4771" t="str">
            <v>*</v>
          </cell>
          <cell r="H4771">
            <v>41555</v>
          </cell>
          <cell r="I4771">
            <v>42185</v>
          </cell>
          <cell r="J4771" t="str">
            <v/>
          </cell>
          <cell r="K4771"/>
          <cell r="T4771" t="str">
            <v>0700 3527</v>
          </cell>
          <cell r="U4771" t="str">
            <v xml:space="preserve"> </v>
          </cell>
          <cell r="V4771" t="str">
            <v xml:space="preserve"> </v>
          </cell>
          <cell r="W4771">
            <v>0</v>
          </cell>
          <cell r="X4771">
            <v>0</v>
          </cell>
          <cell r="Y4771" t="str">
            <v>xx</v>
          </cell>
        </row>
        <row r="4772">
          <cell r="A4772" t="str">
            <v>0700  3530</v>
          </cell>
          <cell r="B4772" t="str">
            <v>SIGN PANEL, RELOCATE,  501-600 SF OVERHEAD MOUNT WITH LIGHTING</v>
          </cell>
          <cell r="C4772" t="str">
            <v>EA</v>
          </cell>
          <cell r="D4772" t="str">
            <v>11</v>
          </cell>
          <cell r="E4772"/>
          <cell r="F4772" t="str">
            <v>Y</v>
          </cell>
          <cell r="G4772" t="str">
            <v>*</v>
          </cell>
          <cell r="H4772">
            <v>41773</v>
          </cell>
          <cell r="I4772">
            <v>42185</v>
          </cell>
          <cell r="J4772" t="str">
            <v/>
          </cell>
          <cell r="K4772"/>
          <cell r="T4772" t="str">
            <v>0700 3530</v>
          </cell>
          <cell r="U4772" t="str">
            <v xml:space="preserve"> </v>
          </cell>
          <cell r="V4772" t="str">
            <v xml:space="preserve"> </v>
          </cell>
          <cell r="W4772">
            <v>0</v>
          </cell>
          <cell r="X4772">
            <v>0</v>
          </cell>
          <cell r="Y4772" t="str">
            <v>xx</v>
          </cell>
        </row>
        <row r="4773">
          <cell r="A4773" t="str">
            <v>0700  3536</v>
          </cell>
          <cell r="B4773" t="str">
            <v>SIGN PANEL, RELOCATE, 201-300 SF OVERHEAD MOUNT WITH LIGHTING, PROJECT 437156-1-52-01</v>
          </cell>
          <cell r="C4773" t="str">
            <v>EA</v>
          </cell>
          <cell r="D4773" t="str">
            <v>10</v>
          </cell>
          <cell r="E4773" t="str">
            <v xml:space="preserve"> </v>
          </cell>
          <cell r="F4773" t="str">
            <v>Y</v>
          </cell>
          <cell r="G4773" t="str">
            <v>*</v>
          </cell>
          <cell r="H4773">
            <v>42382</v>
          </cell>
          <cell r="I4773">
            <v>42551</v>
          </cell>
          <cell r="J4773" t="str">
            <v/>
          </cell>
          <cell r="K4773"/>
          <cell r="T4773" t="str">
            <v>0700 3536</v>
          </cell>
          <cell r="U4773" t="str">
            <v xml:space="preserve"> </v>
          </cell>
          <cell r="V4773" t="str">
            <v xml:space="preserve"> </v>
          </cell>
          <cell r="W4773">
            <v>0</v>
          </cell>
          <cell r="X4773">
            <v>0</v>
          </cell>
          <cell r="Y4773" t="str">
            <v>xx</v>
          </cell>
        </row>
        <row r="4774">
          <cell r="A4774" t="str">
            <v>0700  3537</v>
          </cell>
          <cell r="B4774" t="str">
            <v>SIGN PANEL, RELOCATE, 401-500 SF OVERHEAD MOUNT WITH LIGHTING, PROJECT 437156-1-52-01</v>
          </cell>
          <cell r="C4774" t="str">
            <v>EA</v>
          </cell>
          <cell r="D4774" t="str">
            <v>10</v>
          </cell>
          <cell r="E4774" t="str">
            <v xml:space="preserve"> </v>
          </cell>
          <cell r="F4774" t="str">
            <v>Y</v>
          </cell>
          <cell r="G4774" t="str">
            <v>*</v>
          </cell>
          <cell r="H4774">
            <v>42382</v>
          </cell>
          <cell r="I4774">
            <v>42551</v>
          </cell>
          <cell r="J4774" t="str">
            <v/>
          </cell>
          <cell r="K4774"/>
          <cell r="T4774" t="str">
            <v>0700 3537</v>
          </cell>
          <cell r="U4774" t="str">
            <v xml:space="preserve"> </v>
          </cell>
          <cell r="V4774" t="str">
            <v xml:space="preserve"> </v>
          </cell>
          <cell r="W4774">
            <v>0</v>
          </cell>
          <cell r="X4774">
            <v>0</v>
          </cell>
          <cell r="Y4774" t="str">
            <v>xx</v>
          </cell>
        </row>
        <row r="4775">
          <cell r="A4775" t="str">
            <v>0700  3542</v>
          </cell>
          <cell r="B4775" t="str">
            <v>SIGN PANEL, RELOCATE, 101-200 SF OVERHEAD MOUNT WITH LIGHTING, PROJECT 435615-4-52-01</v>
          </cell>
          <cell r="C4775" t="str">
            <v>EA</v>
          </cell>
          <cell r="D4775" t="str">
            <v>10</v>
          </cell>
          <cell r="E4775" t="str">
            <v xml:space="preserve"> </v>
          </cell>
          <cell r="F4775" t="str">
            <v>Y</v>
          </cell>
          <cell r="G4775" t="str">
            <v>*</v>
          </cell>
          <cell r="H4775">
            <v>42382</v>
          </cell>
          <cell r="I4775">
            <v>42551</v>
          </cell>
          <cell r="J4775" t="str">
            <v/>
          </cell>
          <cell r="K4775"/>
          <cell r="T4775" t="str">
            <v>0700 3542</v>
          </cell>
          <cell r="U4775" t="str">
            <v xml:space="preserve"> </v>
          </cell>
          <cell r="V4775" t="str">
            <v xml:space="preserve"> </v>
          </cell>
          <cell r="W4775">
            <v>0</v>
          </cell>
          <cell r="X4775">
            <v>0</v>
          </cell>
          <cell r="Y4775" t="str">
            <v>xx</v>
          </cell>
        </row>
        <row r="4776">
          <cell r="A4776" t="str">
            <v>0700  3543</v>
          </cell>
          <cell r="B4776" t="str">
            <v>SIGN PANEL, RELOCATE, 301-400 SF OVERHEAD MOUNT WITH LIGHTING, PROJECT 435615-4-52-01</v>
          </cell>
          <cell r="C4776" t="str">
            <v>EA</v>
          </cell>
          <cell r="D4776" t="str">
            <v>10</v>
          </cell>
          <cell r="E4776" t="str">
            <v xml:space="preserve"> </v>
          </cell>
          <cell r="F4776" t="str">
            <v>Y</v>
          </cell>
          <cell r="G4776" t="str">
            <v>*</v>
          </cell>
          <cell r="H4776">
            <v>42382</v>
          </cell>
          <cell r="I4776">
            <v>42551</v>
          </cell>
          <cell r="J4776" t="str">
            <v/>
          </cell>
          <cell r="K4776"/>
          <cell r="T4776" t="str">
            <v>0700 3543</v>
          </cell>
          <cell r="U4776" t="str">
            <v xml:space="preserve"> </v>
          </cell>
          <cell r="V4776" t="str">
            <v xml:space="preserve"> </v>
          </cell>
          <cell r="W4776">
            <v>0</v>
          </cell>
          <cell r="X4776">
            <v>0</v>
          </cell>
          <cell r="Y4776" t="str">
            <v>xx</v>
          </cell>
        </row>
        <row r="4777">
          <cell r="A4777" t="str">
            <v>0700  3601</v>
          </cell>
          <cell r="B4777" t="str">
            <v>SIGN PANEL, REMOVE, UP TO 12 SF</v>
          </cell>
          <cell r="C4777" t="str">
            <v>EA</v>
          </cell>
          <cell r="D4777" t="str">
            <v>11</v>
          </cell>
          <cell r="E4777"/>
          <cell r="F4777" t="str">
            <v>Y</v>
          </cell>
          <cell r="G4777" t="str">
            <v/>
          </cell>
          <cell r="H4777">
            <v>41484</v>
          </cell>
          <cell r="I4777"/>
          <cell r="J4777" t="str">
            <v/>
          </cell>
          <cell r="K4777"/>
          <cell r="T4777" t="str">
            <v>0700 3601</v>
          </cell>
          <cell r="U4777">
            <v>45.54</v>
          </cell>
          <cell r="V4777">
            <v>49.87</v>
          </cell>
          <cell r="W4777">
            <v>0</v>
          </cell>
          <cell r="X4777">
            <v>1.0950812472551603</v>
          </cell>
          <cell r="Y4777">
            <v>49.87</v>
          </cell>
        </row>
        <row r="4778">
          <cell r="A4778" t="str">
            <v>0700  3602</v>
          </cell>
          <cell r="B4778" t="str">
            <v>SIGN PANEL, REMOVE, 12-20 SF</v>
          </cell>
          <cell r="C4778" t="str">
            <v>EA</v>
          </cell>
          <cell r="D4778" t="str">
            <v>11</v>
          </cell>
          <cell r="E4778"/>
          <cell r="F4778" t="str">
            <v>Y</v>
          </cell>
          <cell r="G4778" t="str">
            <v/>
          </cell>
          <cell r="H4778">
            <v>41484</v>
          </cell>
          <cell r="I4778"/>
          <cell r="J4778" t="str">
            <v/>
          </cell>
          <cell r="K4778"/>
          <cell r="T4778" t="str">
            <v>0700 3602</v>
          </cell>
          <cell r="U4778">
            <v>108.63</v>
          </cell>
          <cell r="V4778">
            <v>107.09</v>
          </cell>
          <cell r="W4778">
            <v>0</v>
          </cell>
          <cell r="X4778">
            <v>1.0143804276776542</v>
          </cell>
          <cell r="Y4778">
            <v>108.63</v>
          </cell>
        </row>
        <row r="4779">
          <cell r="A4779" t="str">
            <v>0700  3603</v>
          </cell>
          <cell r="B4779" t="str">
            <v>SIGN PANEL, REMOVE, 21-30 SF</v>
          </cell>
          <cell r="C4779" t="str">
            <v>EA</v>
          </cell>
          <cell r="D4779" t="str">
            <v>11</v>
          </cell>
          <cell r="E4779"/>
          <cell r="F4779" t="str">
            <v>Y</v>
          </cell>
          <cell r="G4779" t="str">
            <v/>
          </cell>
          <cell r="H4779">
            <v>41484</v>
          </cell>
          <cell r="I4779"/>
          <cell r="J4779" t="str">
            <v/>
          </cell>
          <cell r="K4779"/>
          <cell r="T4779" t="str">
            <v>0700 3603</v>
          </cell>
          <cell r="U4779">
            <v>157.91999999999999</v>
          </cell>
          <cell r="V4779">
            <v>187.39</v>
          </cell>
          <cell r="W4779">
            <v>0</v>
          </cell>
          <cell r="X4779">
            <v>1.186613475177305</v>
          </cell>
          <cell r="Y4779">
            <v>187.39</v>
          </cell>
        </row>
        <row r="4780">
          <cell r="A4780" t="str">
            <v>0700  3604</v>
          </cell>
          <cell r="B4780" t="str">
            <v>SIGN PANEL, REMOVE, 31-50 SF</v>
          </cell>
          <cell r="C4780" t="str">
            <v>EA</v>
          </cell>
          <cell r="D4780" t="str">
            <v>11</v>
          </cell>
          <cell r="E4780"/>
          <cell r="F4780" t="str">
            <v>Y</v>
          </cell>
          <cell r="G4780" t="str">
            <v/>
          </cell>
          <cell r="H4780">
            <v>41491</v>
          </cell>
          <cell r="I4780"/>
          <cell r="J4780" t="str">
            <v/>
          </cell>
          <cell r="K4780"/>
          <cell r="T4780" t="str">
            <v>0700 3604</v>
          </cell>
          <cell r="U4780">
            <v>187.91</v>
          </cell>
          <cell r="V4780">
            <v>233.05</v>
          </cell>
          <cell r="W4780">
            <v>0</v>
          </cell>
          <cell r="X4780">
            <v>1.2402213825767656</v>
          </cell>
          <cell r="Y4780">
            <v>233.05</v>
          </cell>
        </row>
        <row r="4781">
          <cell r="A4781" t="str">
            <v>0700  3605</v>
          </cell>
          <cell r="B4781" t="str">
            <v>SIGN PANEL, REMOVE, 51-100 SF</v>
          </cell>
          <cell r="C4781" t="str">
            <v>EA</v>
          </cell>
          <cell r="D4781" t="str">
            <v>11</v>
          </cell>
          <cell r="E4781"/>
          <cell r="F4781" t="str">
            <v>Y</v>
          </cell>
          <cell r="G4781" t="str">
            <v/>
          </cell>
          <cell r="H4781">
            <v>41491</v>
          </cell>
          <cell r="I4781"/>
          <cell r="J4781" t="str">
            <v/>
          </cell>
          <cell r="K4781"/>
          <cell r="T4781" t="str">
            <v>0700 3605</v>
          </cell>
          <cell r="U4781">
            <v>737.2</v>
          </cell>
          <cell r="V4781">
            <v>642.29</v>
          </cell>
          <cell r="W4781">
            <v>0</v>
          </cell>
          <cell r="X4781">
            <v>1.1477681421164896</v>
          </cell>
          <cell r="Y4781">
            <v>737.2</v>
          </cell>
        </row>
        <row r="4782">
          <cell r="A4782" t="str">
            <v>0700  3606</v>
          </cell>
          <cell r="B4782" t="str">
            <v>SIGN PANEL, REMOVE, 101-200 SF</v>
          </cell>
          <cell r="C4782" t="str">
            <v>EA</v>
          </cell>
          <cell r="D4782" t="str">
            <v>11</v>
          </cell>
          <cell r="E4782"/>
          <cell r="F4782" t="str">
            <v>Y</v>
          </cell>
          <cell r="G4782" t="str">
            <v/>
          </cell>
          <cell r="H4782">
            <v>41491</v>
          </cell>
          <cell r="I4782"/>
          <cell r="J4782" t="str">
            <v/>
          </cell>
          <cell r="K4782"/>
          <cell r="T4782" t="str">
            <v>0700 3606</v>
          </cell>
          <cell r="U4782">
            <v>700.98</v>
          </cell>
          <cell r="V4782">
            <v>622.51</v>
          </cell>
          <cell r="W4782">
            <v>0</v>
          </cell>
          <cell r="X4782">
            <v>1.1260541999325313</v>
          </cell>
          <cell r="Y4782">
            <v>700.98</v>
          </cell>
        </row>
        <row r="4783">
          <cell r="A4783" t="str">
            <v>0700  3607</v>
          </cell>
          <cell r="B4783" t="str">
            <v>SIGN PANEL, REMOVE, 201-300 SF</v>
          </cell>
          <cell r="C4783" t="str">
            <v>EA</v>
          </cell>
          <cell r="D4783" t="str">
            <v>11</v>
          </cell>
          <cell r="E4783"/>
          <cell r="F4783" t="str">
            <v>Y</v>
          </cell>
          <cell r="G4783" t="str">
            <v/>
          </cell>
          <cell r="H4783">
            <v>41491</v>
          </cell>
          <cell r="I4783"/>
          <cell r="J4783" t="str">
            <v/>
          </cell>
          <cell r="K4783"/>
          <cell r="T4783" t="str">
            <v>0700 3607</v>
          </cell>
          <cell r="U4783">
            <v>624.49</v>
          </cell>
          <cell r="V4783">
            <v>624.59</v>
          </cell>
          <cell r="W4783">
            <v>0</v>
          </cell>
          <cell r="X4783">
            <v>1.0001601306666239</v>
          </cell>
          <cell r="Y4783">
            <v>624.59</v>
          </cell>
        </row>
        <row r="4784">
          <cell r="A4784" t="str">
            <v>0700  3608</v>
          </cell>
          <cell r="B4784" t="str">
            <v>SIGN PANEL, REMOVE, 301-400 SF</v>
          </cell>
          <cell r="C4784" t="str">
            <v>EA</v>
          </cell>
          <cell r="D4784" t="str">
            <v>11</v>
          </cell>
          <cell r="E4784"/>
          <cell r="F4784" t="str">
            <v>Y</v>
          </cell>
          <cell r="G4784" t="str">
            <v/>
          </cell>
          <cell r="H4784">
            <v>41500</v>
          </cell>
          <cell r="I4784"/>
          <cell r="J4784" t="str">
            <v/>
          </cell>
          <cell r="K4784"/>
          <cell r="T4784" t="str">
            <v>0700 3608</v>
          </cell>
          <cell r="U4784" t="str">
            <v xml:space="preserve"> </v>
          </cell>
          <cell r="V4784">
            <v>850</v>
          </cell>
          <cell r="W4784">
            <v>0</v>
          </cell>
          <cell r="X4784">
            <v>1</v>
          </cell>
          <cell r="Y4784">
            <v>850</v>
          </cell>
        </row>
        <row r="4785">
          <cell r="A4785" t="str">
            <v>0700  3609</v>
          </cell>
          <cell r="B4785" t="str">
            <v>SIGN PANEL, REMOVE, 401-500 SF</v>
          </cell>
          <cell r="C4785" t="str">
            <v>EA</v>
          </cell>
          <cell r="D4785" t="str">
            <v>11</v>
          </cell>
          <cell r="E4785"/>
          <cell r="F4785" t="str">
            <v>Y</v>
          </cell>
          <cell r="G4785" t="str">
            <v/>
          </cell>
          <cell r="H4785">
            <v>41500</v>
          </cell>
          <cell r="I4785"/>
          <cell r="J4785" t="str">
            <v/>
          </cell>
          <cell r="K4785"/>
          <cell r="T4785" t="str">
            <v>0700 3609</v>
          </cell>
          <cell r="U4785" t="str">
            <v xml:space="preserve"> </v>
          </cell>
          <cell r="V4785" t="str">
            <v xml:space="preserve"> </v>
          </cell>
          <cell r="W4785">
            <v>0</v>
          </cell>
          <cell r="X4785">
            <v>0</v>
          </cell>
          <cell r="Y4785" t="str">
            <v>xx</v>
          </cell>
        </row>
        <row r="4786">
          <cell r="A4786" t="str">
            <v>0700  3610</v>
          </cell>
          <cell r="B4786" t="str">
            <v>SIGN PANEL, REMOVE, 501-600 SF</v>
          </cell>
          <cell r="C4786" t="str">
            <v>EA</v>
          </cell>
          <cell r="D4786" t="str">
            <v>11</v>
          </cell>
          <cell r="E4786"/>
          <cell r="F4786" t="str">
            <v>Y</v>
          </cell>
          <cell r="G4786" t="str">
            <v/>
          </cell>
          <cell r="H4786">
            <v>41500</v>
          </cell>
          <cell r="I4786"/>
          <cell r="J4786" t="str">
            <v/>
          </cell>
          <cell r="K4786"/>
          <cell r="T4786" t="str">
            <v>0700 3610</v>
          </cell>
          <cell r="U4786">
            <v>2390</v>
          </cell>
          <cell r="V4786">
            <v>2390</v>
          </cell>
          <cell r="W4786">
            <v>0</v>
          </cell>
          <cell r="X4786">
            <v>1</v>
          </cell>
          <cell r="Y4786">
            <v>2390</v>
          </cell>
        </row>
        <row r="4787">
          <cell r="A4787" t="str">
            <v>0700  3611</v>
          </cell>
          <cell r="B4787" t="str">
            <v>SIGN PANEL, REMOVE, 601 SF AND GREATER</v>
          </cell>
          <cell r="C4787" t="str">
            <v>EA</v>
          </cell>
          <cell r="D4787" t="str">
            <v>11</v>
          </cell>
          <cell r="E4787"/>
          <cell r="F4787" t="str">
            <v>Y</v>
          </cell>
          <cell r="G4787" t="str">
            <v/>
          </cell>
          <cell r="H4787">
            <v>41500</v>
          </cell>
          <cell r="I4787"/>
          <cell r="J4787" t="str">
            <v/>
          </cell>
          <cell r="K4787"/>
          <cell r="T4787" t="str">
            <v>0700 3611</v>
          </cell>
          <cell r="U4787" t="str">
            <v xml:space="preserve"> </v>
          </cell>
          <cell r="V4787" t="str">
            <v xml:space="preserve"> </v>
          </cell>
          <cell r="W4787">
            <v>0</v>
          </cell>
          <cell r="X4787">
            <v>0</v>
          </cell>
          <cell r="Y4787" t="str">
            <v>xx</v>
          </cell>
        </row>
        <row r="4788">
          <cell r="A4788" t="str">
            <v>0700  3624</v>
          </cell>
          <cell r="B4788" t="str">
            <v>SIGN PANEL, REMOVE, UP TO 50 SF WITH LIGHTING</v>
          </cell>
          <cell r="C4788" t="str">
            <v>EA</v>
          </cell>
          <cell r="D4788" t="str">
            <v>11</v>
          </cell>
          <cell r="E4788"/>
          <cell r="F4788" t="str">
            <v>Y</v>
          </cell>
          <cell r="G4788" t="str">
            <v/>
          </cell>
          <cell r="H4788">
            <v>41527</v>
          </cell>
          <cell r="I4788"/>
          <cell r="J4788" t="str">
            <v/>
          </cell>
          <cell r="K4788"/>
          <cell r="T4788" t="str">
            <v>0700 3624</v>
          </cell>
          <cell r="U4788">
            <v>791.67</v>
          </cell>
          <cell r="V4788">
            <v>791.67</v>
          </cell>
          <cell r="W4788">
            <v>0</v>
          </cell>
          <cell r="X4788">
            <v>1</v>
          </cell>
          <cell r="Y4788">
            <v>791.67</v>
          </cell>
        </row>
        <row r="4789">
          <cell r="A4789" t="str">
            <v>0700  3625</v>
          </cell>
          <cell r="B4789" t="str">
            <v>SIGN PANEL, REMOVE, 51-100 SF WITH LIGHTING</v>
          </cell>
          <cell r="C4789" t="str">
            <v>EA</v>
          </cell>
          <cell r="D4789" t="str">
            <v>11</v>
          </cell>
          <cell r="E4789"/>
          <cell r="F4789" t="str">
            <v>Y</v>
          </cell>
          <cell r="G4789" t="str">
            <v/>
          </cell>
          <cell r="H4789">
            <v>41527</v>
          </cell>
          <cell r="I4789"/>
          <cell r="J4789" t="str">
            <v/>
          </cell>
          <cell r="K4789"/>
          <cell r="T4789" t="str">
            <v>0700 3625</v>
          </cell>
          <cell r="U4789">
            <v>1558.25</v>
          </cell>
          <cell r="V4789">
            <v>1535.44</v>
          </cell>
          <cell r="W4789">
            <v>0</v>
          </cell>
          <cell r="X4789">
            <v>1.0148556765487418</v>
          </cell>
          <cell r="Y4789">
            <v>1558.25</v>
          </cell>
        </row>
        <row r="4790">
          <cell r="A4790" t="str">
            <v>0700  3626</v>
          </cell>
          <cell r="B4790" t="str">
            <v>SIGN PANEL, REMOVE, 101-200 SF WITH LIGHTING</v>
          </cell>
          <cell r="C4790" t="str">
            <v>EA</v>
          </cell>
          <cell r="D4790" t="str">
            <v>11</v>
          </cell>
          <cell r="E4790"/>
          <cell r="F4790" t="str">
            <v>Y</v>
          </cell>
          <cell r="G4790" t="str">
            <v/>
          </cell>
          <cell r="H4790">
            <v>41527</v>
          </cell>
          <cell r="I4790"/>
          <cell r="J4790" t="str">
            <v/>
          </cell>
          <cell r="K4790"/>
          <cell r="T4790" t="str">
            <v>0700 3626</v>
          </cell>
          <cell r="U4790">
            <v>1489.09</v>
          </cell>
          <cell r="V4790">
            <v>1477.27</v>
          </cell>
          <cell r="W4790">
            <v>0</v>
          </cell>
          <cell r="X4790">
            <v>1.008001245540761</v>
          </cell>
          <cell r="Y4790">
            <v>1489.09</v>
          </cell>
        </row>
        <row r="4791">
          <cell r="A4791" t="str">
            <v>0700  3627</v>
          </cell>
          <cell r="B4791" t="str">
            <v>SIGN PANEL, REMOVE PANEL, 201-300 SF WITH LIGHTING</v>
          </cell>
          <cell r="C4791" t="str">
            <v>EA</v>
          </cell>
          <cell r="D4791" t="str">
            <v>11</v>
          </cell>
          <cell r="E4791"/>
          <cell r="F4791" t="str">
            <v>Y</v>
          </cell>
          <cell r="G4791" t="str">
            <v/>
          </cell>
          <cell r="H4791">
            <v>41527</v>
          </cell>
          <cell r="I4791"/>
          <cell r="J4791" t="str">
            <v/>
          </cell>
          <cell r="K4791"/>
          <cell r="T4791" t="str">
            <v>0700 3627</v>
          </cell>
          <cell r="U4791">
            <v>1556.45</v>
          </cell>
          <cell r="V4791">
            <v>1452.44</v>
          </cell>
          <cell r="W4791">
            <v>0</v>
          </cell>
          <cell r="X4791">
            <v>1.0716105312439757</v>
          </cell>
          <cell r="Y4791">
            <v>1556.45</v>
          </cell>
        </row>
        <row r="4792">
          <cell r="A4792" t="str">
            <v>0700  3628</v>
          </cell>
          <cell r="B4792" t="str">
            <v>SIGN PANEL, REMOVE PANEL, 301-400 SF WITH LIGHTING</v>
          </cell>
          <cell r="C4792" t="str">
            <v>EA</v>
          </cell>
          <cell r="D4792" t="str">
            <v>11</v>
          </cell>
          <cell r="E4792"/>
          <cell r="F4792" t="str">
            <v>Y</v>
          </cell>
          <cell r="G4792" t="str">
            <v/>
          </cell>
          <cell r="H4792">
            <v>41590</v>
          </cell>
          <cell r="I4792"/>
          <cell r="J4792" t="str">
            <v/>
          </cell>
          <cell r="K4792"/>
          <cell r="T4792" t="str">
            <v>0700 3628</v>
          </cell>
          <cell r="U4792" t="str">
            <v xml:space="preserve"> </v>
          </cell>
          <cell r="V4792" t="str">
            <v xml:space="preserve"> </v>
          </cell>
          <cell r="W4792">
            <v>0</v>
          </cell>
          <cell r="X4792">
            <v>0</v>
          </cell>
          <cell r="Y4792" t="str">
            <v>xx</v>
          </cell>
        </row>
        <row r="4793">
          <cell r="A4793" t="str">
            <v>0700  3629</v>
          </cell>
          <cell r="B4793" t="str">
            <v>SIGN PANEL, REMOVE PANEL, 401-500 SF WITH LIGHTING</v>
          </cell>
          <cell r="C4793" t="str">
            <v>EA</v>
          </cell>
          <cell r="D4793" t="str">
            <v>11</v>
          </cell>
          <cell r="E4793"/>
          <cell r="F4793" t="str">
            <v>Y</v>
          </cell>
          <cell r="G4793" t="str">
            <v/>
          </cell>
          <cell r="H4793">
            <v>41710</v>
          </cell>
          <cell r="I4793"/>
          <cell r="J4793" t="str">
            <v/>
          </cell>
          <cell r="K4793"/>
          <cell r="T4793" t="str">
            <v>0700 3629</v>
          </cell>
          <cell r="U4793" t="str">
            <v xml:space="preserve"> </v>
          </cell>
          <cell r="V4793" t="str">
            <v xml:space="preserve"> </v>
          </cell>
          <cell r="W4793">
            <v>0</v>
          </cell>
          <cell r="X4793">
            <v>0</v>
          </cell>
          <cell r="Y4793" t="str">
            <v>xx</v>
          </cell>
        </row>
        <row r="4794">
          <cell r="A4794" t="str">
            <v>0700  3630</v>
          </cell>
          <cell r="B4794" t="str">
            <v>SIGN PANEL, REMOVE PANEL, 501-600 SF WITH LIGHTING</v>
          </cell>
          <cell r="C4794" t="str">
            <v>EA</v>
          </cell>
          <cell r="D4794" t="str">
            <v>11</v>
          </cell>
          <cell r="E4794"/>
          <cell r="F4794" t="str">
            <v>Y</v>
          </cell>
          <cell r="G4794" t="str">
            <v/>
          </cell>
          <cell r="H4794">
            <v>41862</v>
          </cell>
          <cell r="I4794"/>
          <cell r="J4794" t="str">
            <v/>
          </cell>
          <cell r="K4794"/>
          <cell r="T4794" t="str">
            <v>0700 3630</v>
          </cell>
          <cell r="U4794" t="str">
            <v xml:space="preserve"> </v>
          </cell>
          <cell r="V4794" t="str">
            <v xml:space="preserve"> </v>
          </cell>
          <cell r="W4794">
            <v>0</v>
          </cell>
          <cell r="X4794">
            <v>0</v>
          </cell>
          <cell r="Y4794" t="str">
            <v>xx</v>
          </cell>
        </row>
        <row r="4795">
          <cell r="A4795" t="str">
            <v>0700  3631</v>
          </cell>
          <cell r="B4795" t="str">
            <v>SIGN PANEL, REMOVE PANEL, 601 SF AND GREATER WITH LIGHTING</v>
          </cell>
          <cell r="C4795" t="str">
            <v>EA</v>
          </cell>
          <cell r="D4795" t="str">
            <v>11</v>
          </cell>
          <cell r="E4795"/>
          <cell r="F4795" t="str">
            <v>Y</v>
          </cell>
          <cell r="G4795" t="str">
            <v/>
          </cell>
          <cell r="H4795">
            <v>41590</v>
          </cell>
          <cell r="I4795"/>
          <cell r="J4795" t="str">
            <v/>
          </cell>
          <cell r="K4795"/>
          <cell r="T4795" t="str">
            <v>0700 3631</v>
          </cell>
          <cell r="U4795" t="str">
            <v xml:space="preserve"> </v>
          </cell>
          <cell r="V4795" t="str">
            <v xml:space="preserve"> </v>
          </cell>
          <cell r="W4795">
            <v>0</v>
          </cell>
          <cell r="X4795">
            <v>0</v>
          </cell>
          <cell r="Y4795" t="str">
            <v>xx</v>
          </cell>
        </row>
        <row r="4796">
          <cell r="A4796" t="str">
            <v>0700  4111</v>
          </cell>
          <cell r="B4796" t="str">
            <v>OVERHEAD STATIC SIGN STRUCTURE, FURNISH &amp; INSTALL, CANTILEVER, UP TO 20 FT</v>
          </cell>
          <cell r="C4796" t="str">
            <v>EA</v>
          </cell>
          <cell r="D4796" t="str">
            <v>11</v>
          </cell>
          <cell r="E4796"/>
          <cell r="F4796" t="str">
            <v>Y</v>
          </cell>
          <cell r="G4796" t="str">
            <v/>
          </cell>
          <cell r="H4796">
            <v>41484</v>
          </cell>
          <cell r="I4796"/>
          <cell r="J4796" t="str">
            <v/>
          </cell>
          <cell r="K4796"/>
          <cell r="T4796" t="str">
            <v>0700 4111</v>
          </cell>
          <cell r="U4796" t="str">
            <v xml:space="preserve"> </v>
          </cell>
          <cell r="V4796" t="str">
            <v xml:space="preserve"> </v>
          </cell>
          <cell r="W4796">
            <v>0</v>
          </cell>
          <cell r="X4796">
            <v>0</v>
          </cell>
          <cell r="Y4796" t="str">
            <v>xx</v>
          </cell>
        </row>
        <row r="4797">
          <cell r="A4797" t="str">
            <v>0700  4112</v>
          </cell>
          <cell r="B4797" t="str">
            <v>OVERHEAD STATIC SIGN STRUCTURE, FURNISH &amp; INSTALL, CANTILEVER, 21-30 FT</v>
          </cell>
          <cell r="C4797" t="str">
            <v>EA</v>
          </cell>
          <cell r="D4797" t="str">
            <v>11</v>
          </cell>
          <cell r="E4797"/>
          <cell r="F4797" t="str">
            <v>Y</v>
          </cell>
          <cell r="G4797" t="str">
            <v/>
          </cell>
          <cell r="H4797">
            <v>41484</v>
          </cell>
          <cell r="I4797"/>
          <cell r="J4797" t="str">
            <v/>
          </cell>
          <cell r="K4797"/>
          <cell r="T4797" t="str">
            <v>0700 4112</v>
          </cell>
          <cell r="U4797">
            <v>63518.06</v>
          </cell>
          <cell r="V4797">
            <v>63066.26</v>
          </cell>
          <cell r="W4797">
            <v>0</v>
          </cell>
          <cell r="X4797">
            <v>1.007163893974369</v>
          </cell>
          <cell r="Y4797">
            <v>63518.06</v>
          </cell>
        </row>
        <row r="4798">
          <cell r="A4798" t="str">
            <v>0700  4113</v>
          </cell>
          <cell r="B4798" t="str">
            <v>OVERHEAD STATIC SIGN STRUCTURE, FURNISH &amp; INSTALL, CANTILEVER, 31-40 FT</v>
          </cell>
          <cell r="C4798" t="str">
            <v>EA</v>
          </cell>
          <cell r="D4798" t="str">
            <v>11</v>
          </cell>
          <cell r="E4798"/>
          <cell r="F4798" t="str">
            <v>Y</v>
          </cell>
          <cell r="G4798" t="str">
            <v/>
          </cell>
          <cell r="H4798">
            <v>41484</v>
          </cell>
          <cell r="I4798"/>
          <cell r="J4798" t="str">
            <v/>
          </cell>
          <cell r="K4798"/>
          <cell r="T4798" t="str">
            <v>0700 4113</v>
          </cell>
          <cell r="U4798">
            <v>80223.64</v>
          </cell>
          <cell r="V4798">
            <v>77675.710000000006</v>
          </cell>
          <cell r="W4798">
            <v>0</v>
          </cell>
          <cell r="X4798">
            <v>1.0328021462565324</v>
          </cell>
          <cell r="Y4798">
            <v>80223.64</v>
          </cell>
        </row>
        <row r="4799">
          <cell r="A4799" t="str">
            <v>0700  4114</v>
          </cell>
          <cell r="B4799" t="str">
            <v>OVERHEAD STATIC SIGN STRUCTURE, FURNISH &amp; INSTALL, CANTILEVER, 41-50 FT</v>
          </cell>
          <cell r="C4799" t="str">
            <v>EA</v>
          </cell>
          <cell r="D4799" t="str">
            <v>11</v>
          </cell>
          <cell r="E4799"/>
          <cell r="F4799" t="str">
            <v>Y</v>
          </cell>
          <cell r="G4799" t="str">
            <v/>
          </cell>
          <cell r="H4799">
            <v>41492</v>
          </cell>
          <cell r="I4799"/>
          <cell r="J4799" t="str">
            <v/>
          </cell>
          <cell r="K4799"/>
          <cell r="T4799" t="str">
            <v>0700 4114</v>
          </cell>
          <cell r="U4799">
            <v>85702</v>
          </cell>
          <cell r="V4799">
            <v>98970.41</v>
          </cell>
          <cell r="W4799">
            <v>0</v>
          </cell>
          <cell r="X4799">
            <v>1.1548203075774195</v>
          </cell>
          <cell r="Y4799">
            <v>98970.41</v>
          </cell>
        </row>
        <row r="4800">
          <cell r="A4800" t="str">
            <v>0700  4121</v>
          </cell>
          <cell r="B4800" t="str">
            <v>OVERHEAD STATIC SIGN STRUCTURE, FURNISH &amp; INSTALL, SPAN, UP TO 20 FT</v>
          </cell>
          <cell r="C4800" t="str">
            <v>EA</v>
          </cell>
          <cell r="D4800" t="str">
            <v>11</v>
          </cell>
          <cell r="E4800" t="str">
            <v xml:space="preserve"> </v>
          </cell>
          <cell r="F4800" t="str">
            <v>Y</v>
          </cell>
          <cell r="G4800" t="str">
            <v/>
          </cell>
          <cell r="H4800">
            <v>41484</v>
          </cell>
          <cell r="I4800"/>
          <cell r="J4800" t="str">
            <v/>
          </cell>
          <cell r="K4800"/>
          <cell r="T4800" t="str">
            <v>0700 4121</v>
          </cell>
          <cell r="U4800" t="str">
            <v xml:space="preserve"> </v>
          </cell>
          <cell r="V4800" t="str">
            <v xml:space="preserve"> </v>
          </cell>
          <cell r="W4800">
            <v>0</v>
          </cell>
          <cell r="X4800">
            <v>0</v>
          </cell>
          <cell r="Y4800" t="str">
            <v>xx</v>
          </cell>
        </row>
        <row r="4801">
          <cell r="A4801" t="str">
            <v>0700  4122</v>
          </cell>
          <cell r="B4801" t="str">
            <v>OVERHEAD STATIC SIGN STRUCTURE, FURNISH &amp; INSTALL, SPAN, 21-30 FT</v>
          </cell>
          <cell r="C4801" t="str">
            <v>EA</v>
          </cell>
          <cell r="D4801" t="str">
            <v>11</v>
          </cell>
          <cell r="E4801"/>
          <cell r="F4801" t="str">
            <v>Y</v>
          </cell>
          <cell r="G4801" t="str">
            <v/>
          </cell>
          <cell r="H4801">
            <v>41484</v>
          </cell>
          <cell r="I4801"/>
          <cell r="J4801" t="str">
            <v/>
          </cell>
          <cell r="K4801"/>
          <cell r="T4801" t="str">
            <v>0700 4122</v>
          </cell>
          <cell r="U4801">
            <v>212510</v>
          </cell>
          <cell r="V4801">
            <v>212510</v>
          </cell>
          <cell r="W4801">
            <v>0</v>
          </cell>
          <cell r="X4801">
            <v>1</v>
          </cell>
          <cell r="Y4801">
            <v>212510</v>
          </cell>
        </row>
        <row r="4802">
          <cell r="A4802" t="str">
            <v>0700  4123</v>
          </cell>
          <cell r="B4802" t="str">
            <v>OVERHEAD STATIC SIGN STRUCTURE, FURNISH &amp; INSTALL, SPAN, 31-40 FT</v>
          </cell>
          <cell r="C4802" t="str">
            <v>EA</v>
          </cell>
          <cell r="D4802" t="str">
            <v>11</v>
          </cell>
          <cell r="E4802" t="str">
            <v xml:space="preserve"> </v>
          </cell>
          <cell r="F4802" t="str">
            <v>Y</v>
          </cell>
          <cell r="G4802" t="str">
            <v/>
          </cell>
          <cell r="H4802">
            <v>41484</v>
          </cell>
          <cell r="I4802"/>
          <cell r="J4802" t="str">
            <v/>
          </cell>
          <cell r="K4802"/>
          <cell r="T4802" t="str">
            <v>0700 4123</v>
          </cell>
          <cell r="U4802">
            <v>217577</v>
          </cell>
          <cell r="V4802">
            <v>217577</v>
          </cell>
          <cell r="W4802">
            <v>0</v>
          </cell>
          <cell r="X4802">
            <v>1</v>
          </cell>
          <cell r="Y4802">
            <v>217577</v>
          </cell>
        </row>
        <row r="4803">
          <cell r="A4803" t="str">
            <v>0700  4124</v>
          </cell>
          <cell r="B4803" t="str">
            <v>OVERHEAD STATIC SIGN STRUCTURE, FURNISH &amp; INSTALL, SPAN, 41-50 FT</v>
          </cell>
          <cell r="C4803" t="str">
            <v>EA</v>
          </cell>
          <cell r="D4803" t="str">
            <v>11</v>
          </cell>
          <cell r="E4803" t="str">
            <v xml:space="preserve"> </v>
          </cell>
          <cell r="F4803" t="str">
            <v>Y</v>
          </cell>
          <cell r="G4803" t="str">
            <v/>
          </cell>
          <cell r="H4803">
            <v>41484</v>
          </cell>
          <cell r="I4803"/>
          <cell r="J4803">
            <v>150000</v>
          </cell>
          <cell r="K4803"/>
          <cell r="T4803" t="str">
            <v>0700 4124</v>
          </cell>
          <cell r="U4803" t="str">
            <v xml:space="preserve"> </v>
          </cell>
          <cell r="V4803" t="str">
            <v xml:space="preserve"> </v>
          </cell>
          <cell r="W4803">
            <v>0</v>
          </cell>
          <cell r="X4803">
            <v>0</v>
          </cell>
          <cell r="Y4803" t="str">
            <v>xx</v>
          </cell>
        </row>
        <row r="4804">
          <cell r="A4804" t="str">
            <v>0700  4125</v>
          </cell>
          <cell r="B4804" t="str">
            <v>OVERHEAD STATIC SIGN STRUCTURE, FURNISH &amp; INSTALL, SPAN, 51-100 FT</v>
          </cell>
          <cell r="C4804" t="str">
            <v>EA</v>
          </cell>
          <cell r="D4804" t="str">
            <v>11</v>
          </cell>
          <cell r="E4804"/>
          <cell r="F4804" t="str">
            <v>Y</v>
          </cell>
          <cell r="G4804" t="str">
            <v/>
          </cell>
          <cell r="H4804">
            <v>41484</v>
          </cell>
          <cell r="I4804"/>
          <cell r="J4804" t="str">
            <v/>
          </cell>
          <cell r="K4804"/>
          <cell r="T4804" t="str">
            <v>0700 4125</v>
          </cell>
          <cell r="U4804">
            <v>165164.91</v>
          </cell>
          <cell r="V4804">
            <v>152229.24</v>
          </cell>
          <cell r="W4804">
            <v>0</v>
          </cell>
          <cell r="X4804">
            <v>1.0849749364839503</v>
          </cell>
          <cell r="Y4804">
            <v>165164.91</v>
          </cell>
        </row>
        <row r="4805">
          <cell r="A4805" t="str">
            <v>0700  4126</v>
          </cell>
          <cell r="B4805" t="str">
            <v>OVERHEAD STATIC SIGN STRUCTURE, FURNISH &amp; INSTALL, SPAN, 101-150 FT</v>
          </cell>
          <cell r="C4805" t="str">
            <v>EA</v>
          </cell>
          <cell r="D4805" t="str">
            <v>11</v>
          </cell>
          <cell r="E4805"/>
          <cell r="F4805" t="str">
            <v>Y</v>
          </cell>
          <cell r="G4805" t="str">
            <v/>
          </cell>
          <cell r="H4805">
            <v>41484</v>
          </cell>
          <cell r="I4805"/>
          <cell r="J4805" t="str">
            <v/>
          </cell>
          <cell r="K4805"/>
          <cell r="T4805" t="str">
            <v>0700 4126</v>
          </cell>
          <cell r="U4805" t="str">
            <v xml:space="preserve"> </v>
          </cell>
          <cell r="V4805">
            <v>164666.67000000001</v>
          </cell>
          <cell r="W4805">
            <v>0</v>
          </cell>
          <cell r="X4805">
            <v>1</v>
          </cell>
          <cell r="Y4805">
            <v>164666.67000000001</v>
          </cell>
        </row>
        <row r="4806">
          <cell r="A4806" t="str">
            <v>0700  4127</v>
          </cell>
          <cell r="B4806" t="str">
            <v>OVERHEAD STATIC SIGN STRUCTURE, FURNISH &amp; INSTALL, SPAN, 151-200 FT</v>
          </cell>
          <cell r="C4806" t="str">
            <v>EA</v>
          </cell>
          <cell r="D4806" t="str">
            <v>11</v>
          </cell>
          <cell r="E4806"/>
          <cell r="F4806" t="str">
            <v>Y</v>
          </cell>
          <cell r="G4806" t="str">
            <v/>
          </cell>
          <cell r="H4806">
            <v>41484</v>
          </cell>
          <cell r="I4806"/>
          <cell r="J4806" t="str">
            <v/>
          </cell>
          <cell r="K4806"/>
          <cell r="T4806" t="str">
            <v>0700 4127</v>
          </cell>
          <cell r="U4806">
            <v>277545</v>
          </cell>
          <cell r="V4806">
            <v>277545</v>
          </cell>
          <cell r="W4806">
            <v>0</v>
          </cell>
          <cell r="X4806">
            <v>1</v>
          </cell>
          <cell r="Y4806">
            <v>277545</v>
          </cell>
        </row>
        <row r="4807">
          <cell r="A4807" t="str">
            <v>0700  4128</v>
          </cell>
          <cell r="B4807" t="str">
            <v>OVERHEAD STATIC SIGN STRUCTURE, FURNISH &amp; INSTALL, SPAN, 201 FT AND GREATER</v>
          </cell>
          <cell r="C4807" t="str">
            <v>EA</v>
          </cell>
          <cell r="D4807" t="str">
            <v>11</v>
          </cell>
          <cell r="E4807" t="str">
            <v xml:space="preserve"> </v>
          </cell>
          <cell r="F4807" t="str">
            <v>Y</v>
          </cell>
          <cell r="G4807" t="str">
            <v/>
          </cell>
          <cell r="H4807">
            <v>41535</v>
          </cell>
          <cell r="I4807"/>
          <cell r="J4807">
            <v>250000</v>
          </cell>
          <cell r="K4807"/>
          <cell r="T4807" t="str">
            <v>0700 4128</v>
          </cell>
          <cell r="U4807" t="str">
            <v xml:space="preserve"> </v>
          </cell>
          <cell r="V4807" t="str">
            <v xml:space="preserve"> </v>
          </cell>
          <cell r="W4807">
            <v>0</v>
          </cell>
          <cell r="X4807">
            <v>0</v>
          </cell>
          <cell r="Y4807" t="str">
            <v>xx</v>
          </cell>
        </row>
        <row r="4808">
          <cell r="A4808" t="str">
            <v>0700  4131</v>
          </cell>
          <cell r="B4808" t="str">
            <v>OVERHEAD STATIC SIGN STRUCTURE, FURNISH &amp; INSTALL, MONOTUBE, UP TO 20 FT</v>
          </cell>
          <cell r="C4808" t="str">
            <v>EA</v>
          </cell>
          <cell r="D4808" t="str">
            <v>11</v>
          </cell>
          <cell r="E4808" t="str">
            <v xml:space="preserve"> </v>
          </cell>
          <cell r="F4808" t="str">
            <v>Y</v>
          </cell>
          <cell r="G4808" t="str">
            <v/>
          </cell>
          <cell r="H4808">
            <v>44053</v>
          </cell>
          <cell r="I4808"/>
          <cell r="J4808" t="str">
            <v/>
          </cell>
          <cell r="K4808"/>
          <cell r="T4808" t="str">
            <v>0700 4131</v>
          </cell>
          <cell r="U4808" t="str">
            <v xml:space="preserve"> </v>
          </cell>
          <cell r="V4808" t="str">
            <v xml:space="preserve"> </v>
          </cell>
          <cell r="W4808">
            <v>0</v>
          </cell>
          <cell r="X4808">
            <v>0</v>
          </cell>
          <cell r="Y4808" t="str">
            <v>xx</v>
          </cell>
        </row>
        <row r="4809">
          <cell r="A4809" t="str">
            <v>0700  4132</v>
          </cell>
          <cell r="B4809" t="str">
            <v>OVERHEAD STATIC SIGN STRUCTURE, FURNISH &amp; INSTALL, MONOTUBE, 21-30 FT</v>
          </cell>
          <cell r="C4809" t="str">
            <v>EA</v>
          </cell>
          <cell r="D4809" t="str">
            <v>11</v>
          </cell>
          <cell r="E4809" t="str">
            <v xml:space="preserve"> </v>
          </cell>
          <cell r="F4809" t="str">
            <v>Y</v>
          </cell>
          <cell r="G4809" t="str">
            <v/>
          </cell>
          <cell r="H4809">
            <v>41492</v>
          </cell>
          <cell r="I4809"/>
          <cell r="J4809" t="str">
            <v/>
          </cell>
          <cell r="K4809"/>
          <cell r="T4809" t="str">
            <v>0700 4132</v>
          </cell>
          <cell r="U4809" t="str">
            <v xml:space="preserve"> </v>
          </cell>
          <cell r="V4809" t="str">
            <v xml:space="preserve"> </v>
          </cell>
          <cell r="W4809">
            <v>0</v>
          </cell>
          <cell r="X4809">
            <v>0</v>
          </cell>
          <cell r="Y4809" t="str">
            <v>xx</v>
          </cell>
        </row>
        <row r="4810">
          <cell r="A4810" t="str">
            <v>0700  4133</v>
          </cell>
          <cell r="B4810" t="str">
            <v>OVERHEAD STATIC SIGN STRUCTURE, FURNISH &amp; INSTALL, MONOTUBE, 31-40 FT</v>
          </cell>
          <cell r="C4810" t="str">
            <v>EA</v>
          </cell>
          <cell r="D4810" t="str">
            <v>11</v>
          </cell>
          <cell r="E4810" t="str">
            <v xml:space="preserve"> </v>
          </cell>
          <cell r="F4810" t="str">
            <v>Y</v>
          </cell>
          <cell r="G4810" t="str">
            <v/>
          </cell>
          <cell r="H4810">
            <v>43525</v>
          </cell>
          <cell r="I4810"/>
          <cell r="J4810" t="str">
            <v/>
          </cell>
          <cell r="K4810"/>
          <cell r="T4810" t="str">
            <v>0700 4133</v>
          </cell>
          <cell r="U4810" t="str">
            <v xml:space="preserve"> </v>
          </cell>
          <cell r="V4810" t="str">
            <v xml:space="preserve"> </v>
          </cell>
          <cell r="W4810">
            <v>0</v>
          </cell>
          <cell r="X4810">
            <v>0</v>
          </cell>
          <cell r="Y4810" t="str">
            <v>xx</v>
          </cell>
        </row>
        <row r="4811">
          <cell r="A4811" t="str">
            <v>0700  4134</v>
          </cell>
          <cell r="B4811" t="str">
            <v>OVERHEAD STATIC SIGN STRUCTURE, FURNISH &amp; INSTALL, MONOTUBE, 41-50 FT</v>
          </cell>
          <cell r="C4811" t="str">
            <v>EA</v>
          </cell>
          <cell r="D4811" t="str">
            <v>11</v>
          </cell>
          <cell r="E4811" t="str">
            <v xml:space="preserve"> </v>
          </cell>
          <cell r="F4811" t="str">
            <v>Y</v>
          </cell>
          <cell r="G4811" t="str">
            <v/>
          </cell>
          <cell r="H4811">
            <v>43858</v>
          </cell>
          <cell r="I4811"/>
          <cell r="J4811" t="str">
            <v/>
          </cell>
          <cell r="K4811"/>
          <cell r="T4811" t="str">
            <v>0700 4134</v>
          </cell>
          <cell r="U4811" t="str">
            <v xml:space="preserve"> </v>
          </cell>
          <cell r="V4811" t="str">
            <v xml:space="preserve"> </v>
          </cell>
          <cell r="W4811">
            <v>0</v>
          </cell>
          <cell r="X4811">
            <v>0</v>
          </cell>
          <cell r="Y4811" t="str">
            <v>xx</v>
          </cell>
        </row>
        <row r="4812">
          <cell r="A4812" t="str">
            <v>0700  4135</v>
          </cell>
          <cell r="B4812" t="str">
            <v>OVERHEAD STATIC SIGN STRUCTURE, FURNISH &amp; INSTALL, MONOTUBE- SPAN, 51-100 FT</v>
          </cell>
          <cell r="C4812" t="str">
            <v>EA</v>
          </cell>
          <cell r="D4812" t="str">
            <v>11</v>
          </cell>
          <cell r="E4812" t="str">
            <v xml:space="preserve"> </v>
          </cell>
          <cell r="F4812" t="str">
            <v>Y</v>
          </cell>
          <cell r="G4812" t="str">
            <v/>
          </cell>
          <cell r="H4812">
            <v>43525</v>
          </cell>
          <cell r="I4812"/>
          <cell r="J4812" t="str">
            <v/>
          </cell>
          <cell r="K4812"/>
          <cell r="T4812" t="str">
            <v>0700 4135</v>
          </cell>
          <cell r="U4812" t="str">
            <v xml:space="preserve"> </v>
          </cell>
          <cell r="V4812" t="str">
            <v xml:space="preserve"> </v>
          </cell>
          <cell r="W4812">
            <v>0</v>
          </cell>
          <cell r="X4812">
            <v>0</v>
          </cell>
          <cell r="Y4812" t="str">
            <v>xx</v>
          </cell>
        </row>
        <row r="4813">
          <cell r="A4813" t="str">
            <v>0700  4136</v>
          </cell>
          <cell r="B4813" t="str">
            <v>OVERHEAD STATIC SIGN STRUCTURE, FURNISH &amp; INSTALL, MONOTUBE-SPAN, 101-150 FT</v>
          </cell>
          <cell r="C4813" t="str">
            <v>EA</v>
          </cell>
          <cell r="D4813" t="str">
            <v>11</v>
          </cell>
          <cell r="E4813" t="str">
            <v xml:space="preserve"> </v>
          </cell>
          <cell r="F4813" t="str">
            <v>Y</v>
          </cell>
          <cell r="G4813" t="str">
            <v/>
          </cell>
          <cell r="H4813">
            <v>43525</v>
          </cell>
          <cell r="I4813"/>
          <cell r="J4813" t="str">
            <v/>
          </cell>
          <cell r="K4813"/>
          <cell r="T4813" t="str">
            <v>0700 4136</v>
          </cell>
          <cell r="U4813" t="str">
            <v xml:space="preserve"> </v>
          </cell>
          <cell r="V4813" t="str">
            <v xml:space="preserve"> </v>
          </cell>
          <cell r="W4813">
            <v>0</v>
          </cell>
          <cell r="X4813">
            <v>0</v>
          </cell>
          <cell r="Y4813" t="str">
            <v>xx</v>
          </cell>
        </row>
        <row r="4814">
          <cell r="A4814" t="str">
            <v>0700  4137</v>
          </cell>
          <cell r="B4814" t="str">
            <v>OVERHEAD STATIC SIGN STRUCTURE, FURNISH &amp; INSTALL, MONOTUBE-SPAN, 151-200 FT</v>
          </cell>
          <cell r="C4814" t="str">
            <v>EA</v>
          </cell>
          <cell r="D4814" t="str">
            <v>11</v>
          </cell>
          <cell r="E4814" t="str">
            <v xml:space="preserve"> </v>
          </cell>
          <cell r="F4814" t="str">
            <v>Y</v>
          </cell>
          <cell r="G4814" t="str">
            <v/>
          </cell>
          <cell r="H4814">
            <v>43873</v>
          </cell>
          <cell r="I4814"/>
          <cell r="J4814" t="str">
            <v/>
          </cell>
          <cell r="K4814"/>
          <cell r="T4814" t="str">
            <v>0700 4137</v>
          </cell>
          <cell r="U4814" t="str">
            <v xml:space="preserve"> </v>
          </cell>
          <cell r="V4814" t="str">
            <v xml:space="preserve"> </v>
          </cell>
          <cell r="W4814">
            <v>0</v>
          </cell>
          <cell r="X4814">
            <v>0</v>
          </cell>
          <cell r="Y4814" t="str">
            <v>xx</v>
          </cell>
        </row>
        <row r="4815">
          <cell r="A4815" t="str">
            <v>0700  4140</v>
          </cell>
          <cell r="B4815" t="str">
            <v>OVERHEAD STATIC SIGN STRUCTURE, FURNISH &amp; INSTALL, OVERPASS BRIDGE MOUNT</v>
          </cell>
          <cell r="C4815" t="str">
            <v>EA</v>
          </cell>
          <cell r="D4815" t="str">
            <v>11</v>
          </cell>
          <cell r="E4815"/>
          <cell r="F4815" t="str">
            <v>Y</v>
          </cell>
          <cell r="G4815" t="str">
            <v/>
          </cell>
          <cell r="H4815">
            <v>41506</v>
          </cell>
          <cell r="I4815"/>
          <cell r="J4815" t="str">
            <v/>
          </cell>
          <cell r="K4815"/>
          <cell r="T4815" t="str">
            <v>0700 4140</v>
          </cell>
          <cell r="U4815">
            <v>9066</v>
          </cell>
          <cell r="V4815">
            <v>9066</v>
          </cell>
          <cell r="W4815">
            <v>0</v>
          </cell>
          <cell r="X4815">
            <v>1</v>
          </cell>
          <cell r="Y4815">
            <v>9066</v>
          </cell>
        </row>
        <row r="4816">
          <cell r="A4816" t="str">
            <v>0700  4511</v>
          </cell>
          <cell r="B4816" t="str">
            <v>OVERHEAD STATIC SIGN STRUCTURE, RELOCATE, CANTILEVER, UP TO 20 FT</v>
          </cell>
          <cell r="C4816" t="str">
            <v>EA</v>
          </cell>
          <cell r="D4816" t="str">
            <v>11</v>
          </cell>
          <cell r="E4816" t="str">
            <v>P</v>
          </cell>
          <cell r="F4816" t="str">
            <v>Y</v>
          </cell>
          <cell r="G4816" t="str">
            <v/>
          </cell>
          <cell r="H4816">
            <v>42664</v>
          </cell>
          <cell r="I4816"/>
          <cell r="J4816" t="str">
            <v/>
          </cell>
          <cell r="K4816"/>
          <cell r="T4816" t="str">
            <v>0700 4511</v>
          </cell>
          <cell r="U4816" t="str">
            <v xml:space="preserve"> </v>
          </cell>
          <cell r="V4816" t="str">
            <v xml:space="preserve"> </v>
          </cell>
          <cell r="W4816">
            <v>0</v>
          </cell>
          <cell r="X4816">
            <v>0</v>
          </cell>
          <cell r="Y4816" t="str">
            <v>xx</v>
          </cell>
        </row>
        <row r="4817">
          <cell r="A4817" t="str">
            <v>0700  4512</v>
          </cell>
          <cell r="B4817" t="str">
            <v>OVERHEAD STATIC SIGN STRUCTURE, RELOCATE, CANTILEVER, 21-30 FT</v>
          </cell>
          <cell r="C4817" t="str">
            <v>EA</v>
          </cell>
          <cell r="D4817" t="str">
            <v>11</v>
          </cell>
          <cell r="E4817" t="str">
            <v>P</v>
          </cell>
          <cell r="F4817" t="str">
            <v>Y</v>
          </cell>
          <cell r="G4817" t="str">
            <v/>
          </cell>
          <cell r="H4817">
            <v>41561</v>
          </cell>
          <cell r="I4817"/>
          <cell r="J4817" t="str">
            <v/>
          </cell>
          <cell r="K4817"/>
          <cell r="T4817" t="str">
            <v>0700 4512</v>
          </cell>
          <cell r="U4817" t="str">
            <v xml:space="preserve"> </v>
          </cell>
          <cell r="V4817" t="str">
            <v xml:space="preserve"> </v>
          </cell>
          <cell r="W4817">
            <v>0</v>
          </cell>
          <cell r="X4817">
            <v>0</v>
          </cell>
          <cell r="Y4817" t="str">
            <v>xx</v>
          </cell>
        </row>
        <row r="4818">
          <cell r="A4818" t="str">
            <v>0700  4514</v>
          </cell>
          <cell r="B4818" t="str">
            <v>OVERHEAD STATIC SIGN STRUCTURE, RELOCATE, CANTILEVER, 41-50 FT</v>
          </cell>
          <cell r="C4818" t="str">
            <v>EA</v>
          </cell>
          <cell r="D4818" t="str">
            <v>11</v>
          </cell>
          <cell r="E4818" t="str">
            <v>P</v>
          </cell>
          <cell r="F4818" t="str">
            <v>Y</v>
          </cell>
          <cell r="G4818" t="str">
            <v/>
          </cell>
          <cell r="H4818">
            <v>41652</v>
          </cell>
          <cell r="I4818"/>
          <cell r="J4818" t="str">
            <v/>
          </cell>
          <cell r="K4818"/>
          <cell r="T4818" t="str">
            <v>0700 4514</v>
          </cell>
          <cell r="U4818" t="str">
            <v xml:space="preserve"> </v>
          </cell>
          <cell r="V4818" t="str">
            <v xml:space="preserve"> </v>
          </cell>
          <cell r="W4818">
            <v>0</v>
          </cell>
          <cell r="X4818">
            <v>0</v>
          </cell>
          <cell r="Y4818" t="str">
            <v>xx</v>
          </cell>
        </row>
        <row r="4819">
          <cell r="A4819" t="str">
            <v>0700  4610</v>
          </cell>
          <cell r="B4819" t="str">
            <v>OVERHEAD STATIC SIGN STRUCTURE, REMOVE CANTILEVER</v>
          </cell>
          <cell r="C4819" t="str">
            <v>EA</v>
          </cell>
          <cell r="D4819" t="str">
            <v>11</v>
          </cell>
          <cell r="E4819"/>
          <cell r="F4819" t="str">
            <v>Y</v>
          </cell>
          <cell r="G4819" t="str">
            <v/>
          </cell>
          <cell r="H4819">
            <v>41484</v>
          </cell>
          <cell r="I4819"/>
          <cell r="J4819" t="str">
            <v/>
          </cell>
          <cell r="K4819"/>
          <cell r="T4819" t="str">
            <v>0700 4610</v>
          </cell>
          <cell r="U4819">
            <v>4854.04</v>
          </cell>
          <cell r="V4819">
            <v>5132.7299999999996</v>
          </cell>
          <cell r="W4819">
            <v>0</v>
          </cell>
          <cell r="X4819">
            <v>1.0574140303746982</v>
          </cell>
          <cell r="Y4819">
            <v>5132.7299999999996</v>
          </cell>
        </row>
        <row r="4820">
          <cell r="A4820" t="str">
            <v>0700  4620</v>
          </cell>
          <cell r="B4820" t="str">
            <v>OVERHEAD STATIC SIGN STRUCTURE, REMOVE SPAN</v>
          </cell>
          <cell r="C4820" t="str">
            <v>EA</v>
          </cell>
          <cell r="D4820" t="str">
            <v>11</v>
          </cell>
          <cell r="E4820"/>
          <cell r="F4820" t="str">
            <v>Y</v>
          </cell>
          <cell r="G4820" t="str">
            <v/>
          </cell>
          <cell r="H4820">
            <v>41484</v>
          </cell>
          <cell r="I4820"/>
          <cell r="J4820" t="str">
            <v/>
          </cell>
          <cell r="K4820"/>
          <cell r="T4820" t="str">
            <v>0700 4620</v>
          </cell>
          <cell r="U4820">
            <v>10545.79</v>
          </cell>
          <cell r="V4820">
            <v>10341.209999999999</v>
          </cell>
          <cell r="W4820">
            <v>0</v>
          </cell>
          <cell r="X4820">
            <v>1.0197829847764432</v>
          </cell>
          <cell r="Y4820">
            <v>10545.79</v>
          </cell>
        </row>
        <row r="4821">
          <cell r="A4821" t="str">
            <v>0700  4630</v>
          </cell>
          <cell r="B4821" t="str">
            <v>OVERHEAD STATIC SIGN STRUCTURE, REMOVE MONOTUBE</v>
          </cell>
          <cell r="C4821" t="str">
            <v>EA</v>
          </cell>
          <cell r="D4821" t="str">
            <v>10</v>
          </cell>
          <cell r="E4821" t="str">
            <v xml:space="preserve"> </v>
          </cell>
          <cell r="F4821" t="str">
            <v>Y</v>
          </cell>
          <cell r="G4821" t="str">
            <v/>
          </cell>
          <cell r="H4821">
            <v>42373</v>
          </cell>
          <cell r="I4821"/>
          <cell r="J4821" t="str">
            <v/>
          </cell>
          <cell r="K4821"/>
          <cell r="T4821" t="str">
            <v>0700 4630</v>
          </cell>
          <cell r="U4821" t="str">
            <v xml:space="preserve"> </v>
          </cell>
          <cell r="V4821" t="str">
            <v xml:space="preserve"> </v>
          </cell>
          <cell r="W4821">
            <v>0</v>
          </cell>
          <cell r="X4821">
            <v>0</v>
          </cell>
          <cell r="Y4821" t="str">
            <v>xx</v>
          </cell>
        </row>
        <row r="4822">
          <cell r="A4822" t="str">
            <v>0700  4633</v>
          </cell>
          <cell r="B4822" t="str">
            <v>OVERHEAD STATIC SIGN STRUCTURE, REMOVE MONOTUBE, 31-40 FT</v>
          </cell>
          <cell r="C4822" t="str">
            <v>EA</v>
          </cell>
          <cell r="D4822" t="str">
            <v>11</v>
          </cell>
          <cell r="E4822" t="str">
            <v xml:space="preserve"> </v>
          </cell>
          <cell r="F4822" t="str">
            <v>Y</v>
          </cell>
          <cell r="G4822" t="str">
            <v/>
          </cell>
          <cell r="H4822">
            <v>42779</v>
          </cell>
          <cell r="I4822">
            <v>44196</v>
          </cell>
          <cell r="J4822" t="str">
            <v/>
          </cell>
          <cell r="K4822"/>
          <cell r="T4822" t="str">
            <v>0700 4633</v>
          </cell>
          <cell r="U4822" t="str">
            <v xml:space="preserve"> </v>
          </cell>
          <cell r="V4822" t="str">
            <v xml:space="preserve"> </v>
          </cell>
          <cell r="W4822">
            <v>0</v>
          </cell>
          <cell r="X4822">
            <v>0</v>
          </cell>
          <cell r="Y4822" t="str">
            <v>xx</v>
          </cell>
        </row>
        <row r="4823">
          <cell r="A4823" t="str">
            <v>0700  4635</v>
          </cell>
          <cell r="B4823" t="str">
            <v>OVERHEAD STATIC SIGN STRUCTURE, REMOVE MONOTUBE, 51-100 FT</v>
          </cell>
          <cell r="C4823" t="str">
            <v>EA</v>
          </cell>
          <cell r="D4823" t="str">
            <v>11</v>
          </cell>
          <cell r="E4823" t="str">
            <v xml:space="preserve"> </v>
          </cell>
          <cell r="F4823" t="str">
            <v>Y</v>
          </cell>
          <cell r="G4823" t="str">
            <v/>
          </cell>
          <cell r="H4823">
            <v>42779</v>
          </cell>
          <cell r="I4823">
            <v>44196</v>
          </cell>
          <cell r="J4823" t="str">
            <v/>
          </cell>
          <cell r="K4823"/>
          <cell r="T4823" t="str">
            <v>0700 4635</v>
          </cell>
          <cell r="U4823" t="str">
            <v xml:space="preserve"> </v>
          </cell>
          <cell r="V4823" t="str">
            <v xml:space="preserve"> </v>
          </cell>
          <cell r="W4823">
            <v>0</v>
          </cell>
          <cell r="X4823">
            <v>0</v>
          </cell>
          <cell r="Y4823" t="str">
            <v>xx</v>
          </cell>
        </row>
        <row r="4824">
          <cell r="A4824" t="str">
            <v>0700  4640</v>
          </cell>
          <cell r="B4824" t="str">
            <v>OVERHEAD STATIC SIGN STRUCTURE, REMOVE BRIDGE MOUNT</v>
          </cell>
          <cell r="C4824" t="str">
            <v>EA</v>
          </cell>
          <cell r="D4824" t="str">
            <v>11</v>
          </cell>
          <cell r="E4824"/>
          <cell r="F4824" t="str">
            <v>Y</v>
          </cell>
          <cell r="G4824" t="str">
            <v/>
          </cell>
          <cell r="H4824">
            <v>41484</v>
          </cell>
          <cell r="I4824"/>
          <cell r="J4824" t="str">
            <v/>
          </cell>
          <cell r="K4824"/>
          <cell r="T4824" t="str">
            <v>0700 4640</v>
          </cell>
          <cell r="U4824">
            <v>1516</v>
          </cell>
          <cell r="V4824">
            <v>1516</v>
          </cell>
          <cell r="W4824">
            <v>0</v>
          </cell>
          <cell r="X4824">
            <v>1</v>
          </cell>
          <cell r="Y4824">
            <v>1516</v>
          </cell>
        </row>
        <row r="4825">
          <cell r="A4825" t="str">
            <v>0700  4810</v>
          </cell>
          <cell r="B4825" t="str">
            <v>OVERHEAD STATIC SIGN STRUCTURE, REPAIR CANTILEVER</v>
          </cell>
          <cell r="C4825" t="str">
            <v>EA</v>
          </cell>
          <cell r="D4825" t="str">
            <v>11</v>
          </cell>
          <cell r="E4825" t="str">
            <v>T</v>
          </cell>
          <cell r="F4825" t="str">
            <v>Y</v>
          </cell>
          <cell r="G4825" t="str">
            <v/>
          </cell>
          <cell r="H4825">
            <v>42366</v>
          </cell>
          <cell r="I4825"/>
          <cell r="J4825" t="str">
            <v/>
          </cell>
          <cell r="K4825"/>
          <cell r="T4825" t="str">
            <v>0700 4810</v>
          </cell>
          <cell r="U4825">
            <v>4465.2700000000004</v>
          </cell>
          <cell r="V4825">
            <v>4465.2700000000004</v>
          </cell>
          <cell r="W4825">
            <v>0</v>
          </cell>
          <cell r="X4825">
            <v>1</v>
          </cell>
          <cell r="Y4825">
            <v>4465.2700000000004</v>
          </cell>
        </row>
        <row r="4826">
          <cell r="A4826" t="str">
            <v>0700  4820</v>
          </cell>
          <cell r="B4826" t="str">
            <v>OVERHEAD STATIC SIGN STRUCTURE, REPAIR SPAN</v>
          </cell>
          <cell r="C4826" t="str">
            <v>EA</v>
          </cell>
          <cell r="D4826" t="str">
            <v>11</v>
          </cell>
          <cell r="E4826" t="str">
            <v>T</v>
          </cell>
          <cell r="F4826" t="str">
            <v>Y</v>
          </cell>
          <cell r="G4826" t="str">
            <v/>
          </cell>
          <cell r="H4826">
            <v>43229</v>
          </cell>
          <cell r="I4826"/>
          <cell r="J4826" t="str">
            <v/>
          </cell>
          <cell r="K4826"/>
          <cell r="T4826" t="str">
            <v>0700 4820</v>
          </cell>
          <cell r="U4826">
            <v>8435.1200000000008</v>
          </cell>
          <cell r="V4826">
            <v>8435.1200000000008</v>
          </cell>
          <cell r="W4826">
            <v>0</v>
          </cell>
          <cell r="X4826">
            <v>1</v>
          </cell>
          <cell r="Y4826">
            <v>8435.1200000000008</v>
          </cell>
        </row>
        <row r="4827">
          <cell r="A4827" t="str">
            <v>0700  4840</v>
          </cell>
          <cell r="B4827" t="str">
            <v>OVERHEAD STATIC SIGN STRUCTURE, REPAIR OVERPASS BRIDGE MOUNT</v>
          </cell>
          <cell r="C4827" t="str">
            <v>EA</v>
          </cell>
          <cell r="D4827" t="str">
            <v>11</v>
          </cell>
          <cell r="E4827" t="str">
            <v>T</v>
          </cell>
          <cell r="F4827" t="str">
            <v>Y</v>
          </cell>
          <cell r="G4827" t="str">
            <v/>
          </cell>
          <cell r="H4827">
            <v>43229</v>
          </cell>
          <cell r="I4827"/>
          <cell r="J4827">
            <v>20000</v>
          </cell>
          <cell r="K4827"/>
          <cell r="T4827" t="str">
            <v>0700 4840</v>
          </cell>
          <cell r="U4827" t="str">
            <v xml:space="preserve"> </v>
          </cell>
          <cell r="V4827" t="str">
            <v xml:space="preserve"> </v>
          </cell>
          <cell r="W4827">
            <v>0</v>
          </cell>
          <cell r="X4827">
            <v>0</v>
          </cell>
          <cell r="Y4827" t="str">
            <v>xx</v>
          </cell>
        </row>
        <row r="4828">
          <cell r="A4828" t="str">
            <v>0700  5 11</v>
          </cell>
          <cell r="B4828" t="str">
            <v>INTERNALLY ILLUMINATED SIGN, FURNISH &amp; INSTALL GROUND  MOUNT, UP TO 12 SF</v>
          </cell>
          <cell r="C4828" t="str">
            <v>EA</v>
          </cell>
          <cell r="D4828" t="str">
            <v>11</v>
          </cell>
          <cell r="E4828"/>
          <cell r="F4828" t="str">
            <v>Y</v>
          </cell>
          <cell r="G4828" t="str">
            <v/>
          </cell>
          <cell r="H4828">
            <v>41887</v>
          </cell>
          <cell r="I4828"/>
          <cell r="J4828" t="str">
            <v/>
          </cell>
          <cell r="K4828"/>
          <cell r="T4828" t="str">
            <v>0700 5 11</v>
          </cell>
          <cell r="U4828" t="str">
            <v xml:space="preserve"> </v>
          </cell>
          <cell r="V4828" t="str">
            <v xml:space="preserve"> </v>
          </cell>
          <cell r="W4828">
            <v>0</v>
          </cell>
          <cell r="X4828">
            <v>0</v>
          </cell>
          <cell r="Y4828" t="str">
            <v>xx</v>
          </cell>
        </row>
        <row r="4829">
          <cell r="A4829" t="str">
            <v>0700  5 21</v>
          </cell>
          <cell r="B4829" t="str">
            <v>INTERNALLY ILLUMINATED SIGN, FURNISH &amp; INSTALL OVERHEAD  MOUNT, UP TO 12 SF</v>
          </cell>
          <cell r="C4829" t="str">
            <v>EA</v>
          </cell>
          <cell r="D4829" t="str">
            <v>11</v>
          </cell>
          <cell r="E4829"/>
          <cell r="F4829" t="str">
            <v>Y</v>
          </cell>
          <cell r="G4829" t="str">
            <v/>
          </cell>
          <cell r="H4829">
            <v>41484</v>
          </cell>
          <cell r="I4829"/>
          <cell r="J4829" t="str">
            <v/>
          </cell>
          <cell r="K4829"/>
          <cell r="T4829" t="str">
            <v>0700 5 21</v>
          </cell>
          <cell r="U4829">
            <v>3225.94</v>
          </cell>
          <cell r="V4829">
            <v>3199.17</v>
          </cell>
          <cell r="W4829">
            <v>0</v>
          </cell>
          <cell r="X4829">
            <v>1.008367795396931</v>
          </cell>
          <cell r="Y4829">
            <v>3225.94</v>
          </cell>
        </row>
        <row r="4830">
          <cell r="A4830" t="str">
            <v>0700  5 22</v>
          </cell>
          <cell r="B4830" t="str">
            <v>INTERNALLY ILLUMINATED SIGN, FURNISH &amp; INSTALL,  OVERHEAD MOUNT, 12-18 SF</v>
          </cell>
          <cell r="C4830" t="str">
            <v>EA</v>
          </cell>
          <cell r="D4830" t="str">
            <v>11</v>
          </cell>
          <cell r="E4830"/>
          <cell r="F4830" t="str">
            <v>Y</v>
          </cell>
          <cell r="G4830" t="str">
            <v/>
          </cell>
          <cell r="H4830">
            <v>41484</v>
          </cell>
          <cell r="I4830"/>
          <cell r="J4830" t="str">
            <v/>
          </cell>
          <cell r="K4830"/>
          <cell r="T4830" t="str">
            <v>0700 5 22</v>
          </cell>
          <cell r="U4830">
            <v>3663.61</v>
          </cell>
          <cell r="V4830">
            <v>3587.96</v>
          </cell>
          <cell r="W4830">
            <v>0</v>
          </cell>
          <cell r="X4830">
            <v>1.0210844045084115</v>
          </cell>
          <cell r="Y4830">
            <v>3663.61</v>
          </cell>
        </row>
        <row r="4831">
          <cell r="A4831" t="str">
            <v>0700  5 23</v>
          </cell>
          <cell r="B4831" t="str">
            <v>INTERNALLY ILLUMINATED SIGN, FURNISH &amp; INSTALL,  OVERHEAD MOUNT, GREATER THAN 18 SF</v>
          </cell>
          <cell r="C4831" t="str">
            <v>EA</v>
          </cell>
          <cell r="D4831" t="str">
            <v>11</v>
          </cell>
          <cell r="E4831" t="str">
            <v>A</v>
          </cell>
          <cell r="F4831" t="str">
            <v>Y</v>
          </cell>
          <cell r="G4831" t="str">
            <v>*</v>
          </cell>
          <cell r="H4831">
            <v>41516</v>
          </cell>
          <cell r="I4831">
            <v>41640</v>
          </cell>
          <cell r="J4831" t="str">
            <v/>
          </cell>
          <cell r="K4831"/>
          <cell r="T4831" t="str">
            <v>0700 5 23</v>
          </cell>
          <cell r="U4831" t="str">
            <v xml:space="preserve"> </v>
          </cell>
          <cell r="V4831" t="str">
            <v xml:space="preserve"> </v>
          </cell>
          <cell r="W4831">
            <v>0</v>
          </cell>
          <cell r="X4831">
            <v>0</v>
          </cell>
          <cell r="Y4831" t="str">
            <v>xx</v>
          </cell>
        </row>
        <row r="4832">
          <cell r="A4832" t="str">
            <v>0700  5 40</v>
          </cell>
          <cell r="B4832" t="str">
            <v>INTERNALLY ILLUMINATED SIGN, INSTALL- FURNISHED BY FDOT</v>
          </cell>
          <cell r="C4832" t="str">
            <v>EA</v>
          </cell>
          <cell r="D4832" t="str">
            <v>11</v>
          </cell>
          <cell r="E4832" t="str">
            <v xml:space="preserve"> </v>
          </cell>
          <cell r="F4832" t="str">
            <v>Y</v>
          </cell>
          <cell r="G4832" t="str">
            <v/>
          </cell>
          <cell r="H4832">
            <v>41715</v>
          </cell>
          <cell r="I4832"/>
          <cell r="J4832" t="str">
            <v/>
          </cell>
          <cell r="K4832"/>
          <cell r="T4832" t="str">
            <v>0700 5 40</v>
          </cell>
          <cell r="U4832" t="str">
            <v xml:space="preserve"> </v>
          </cell>
          <cell r="V4832" t="str">
            <v xml:space="preserve"> </v>
          </cell>
          <cell r="W4832">
            <v>0</v>
          </cell>
          <cell r="X4832">
            <v>0</v>
          </cell>
          <cell r="Y4832" t="str">
            <v>xx</v>
          </cell>
        </row>
        <row r="4833">
          <cell r="A4833" t="str">
            <v>0700  5 50</v>
          </cell>
          <cell r="B4833" t="str">
            <v>INTERNALLY ILLUMINATED SIGN, RELOCATE</v>
          </cell>
          <cell r="C4833" t="str">
            <v>EA</v>
          </cell>
          <cell r="D4833" t="str">
            <v>11</v>
          </cell>
          <cell r="E4833"/>
          <cell r="F4833" t="str">
            <v>Y</v>
          </cell>
          <cell r="G4833" t="str">
            <v/>
          </cell>
          <cell r="H4833">
            <v>41484</v>
          </cell>
          <cell r="I4833"/>
          <cell r="J4833" t="str">
            <v/>
          </cell>
          <cell r="K4833"/>
          <cell r="T4833" t="str">
            <v>0700 5 50</v>
          </cell>
          <cell r="U4833">
            <v>1940</v>
          </cell>
          <cell r="V4833">
            <v>1940</v>
          </cell>
          <cell r="W4833">
            <v>0</v>
          </cell>
          <cell r="X4833">
            <v>1</v>
          </cell>
          <cell r="Y4833">
            <v>1940</v>
          </cell>
        </row>
        <row r="4834">
          <cell r="A4834" t="str">
            <v>0700  5 60</v>
          </cell>
          <cell r="B4834" t="str">
            <v>INTERNALLY ILLUMINATED SIGN, REMOVE</v>
          </cell>
          <cell r="C4834" t="str">
            <v>EA</v>
          </cell>
          <cell r="D4834" t="str">
            <v>11</v>
          </cell>
          <cell r="E4834"/>
          <cell r="F4834" t="str">
            <v>Y</v>
          </cell>
          <cell r="G4834" t="str">
            <v/>
          </cell>
          <cell r="H4834">
            <v>41484</v>
          </cell>
          <cell r="I4834"/>
          <cell r="J4834" t="str">
            <v/>
          </cell>
          <cell r="K4834"/>
          <cell r="T4834" t="str">
            <v>0700 5 60</v>
          </cell>
          <cell r="U4834">
            <v>191.13</v>
          </cell>
          <cell r="V4834">
            <v>212.98</v>
          </cell>
          <cell r="W4834">
            <v>0</v>
          </cell>
          <cell r="X4834">
            <v>1.1143200962695547</v>
          </cell>
          <cell r="Y4834">
            <v>212.98</v>
          </cell>
        </row>
        <row r="4835">
          <cell r="A4835" t="str">
            <v>0700  5 70</v>
          </cell>
          <cell r="B4835" t="str">
            <v>INTERNALLY ILLUMINATED SIGN, RETROFIT KIT OR LED RETROFIT BULBS FOR EXISTING SIGN</v>
          </cell>
          <cell r="C4835" t="str">
            <v>EA</v>
          </cell>
          <cell r="D4835" t="str">
            <v>11</v>
          </cell>
          <cell r="E4835" t="str">
            <v xml:space="preserve"> </v>
          </cell>
          <cell r="F4835" t="str">
            <v>Y</v>
          </cell>
          <cell r="G4835" t="str">
            <v/>
          </cell>
          <cell r="H4835">
            <v>43118</v>
          </cell>
          <cell r="I4835"/>
          <cell r="J4835" t="str">
            <v/>
          </cell>
          <cell r="K4835"/>
          <cell r="T4835" t="str">
            <v>0700 5 70</v>
          </cell>
          <cell r="U4835">
            <v>374.3</v>
          </cell>
          <cell r="V4835">
            <v>374.3</v>
          </cell>
          <cell r="W4835">
            <v>0</v>
          </cell>
          <cell r="X4835">
            <v>1</v>
          </cell>
          <cell r="Y4835">
            <v>374.3</v>
          </cell>
        </row>
        <row r="4836">
          <cell r="A4836" t="str">
            <v>0700  6 11</v>
          </cell>
          <cell r="B4836" t="str">
            <v>HIGHLIGHTED SIGN, F&amp;I GROUND MOUNT- AC POWERED, UP TO 12 SF</v>
          </cell>
          <cell r="C4836" t="str">
            <v>AS</v>
          </cell>
          <cell r="D4836" t="str">
            <v>11</v>
          </cell>
          <cell r="E4836" t="str">
            <v xml:space="preserve"> </v>
          </cell>
          <cell r="F4836" t="str">
            <v>Y</v>
          </cell>
          <cell r="G4836" t="str">
            <v/>
          </cell>
          <cell r="H4836">
            <v>41484</v>
          </cell>
          <cell r="I4836"/>
          <cell r="J4836" t="str">
            <v/>
          </cell>
          <cell r="K4836"/>
          <cell r="T4836" t="str">
            <v>0700 6 11</v>
          </cell>
          <cell r="U4836" t="str">
            <v xml:space="preserve"> </v>
          </cell>
          <cell r="V4836" t="str">
            <v xml:space="preserve"> </v>
          </cell>
          <cell r="W4836">
            <v>0</v>
          </cell>
          <cell r="X4836">
            <v>0</v>
          </cell>
          <cell r="Y4836" t="str">
            <v>xx</v>
          </cell>
        </row>
        <row r="4837">
          <cell r="A4837" t="str">
            <v>0700  6 12</v>
          </cell>
          <cell r="B4837" t="str">
            <v>HIGHLIGHTED SIGN, F&amp;I GROUND MOUNT- AC POWERED, 12-20 SF</v>
          </cell>
          <cell r="C4837" t="str">
            <v>AS</v>
          </cell>
          <cell r="D4837" t="str">
            <v>11</v>
          </cell>
          <cell r="E4837" t="str">
            <v xml:space="preserve"> </v>
          </cell>
          <cell r="F4837" t="str">
            <v>Y</v>
          </cell>
          <cell r="G4837" t="str">
            <v/>
          </cell>
          <cell r="H4837">
            <v>41484</v>
          </cell>
          <cell r="I4837"/>
          <cell r="J4837">
            <v>7000</v>
          </cell>
          <cell r="K4837"/>
          <cell r="T4837" t="str">
            <v>0700 6 12</v>
          </cell>
          <cell r="U4837" t="str">
            <v xml:space="preserve"> </v>
          </cell>
          <cell r="V4837" t="str">
            <v xml:space="preserve"> </v>
          </cell>
          <cell r="W4837">
            <v>0</v>
          </cell>
          <cell r="X4837">
            <v>0</v>
          </cell>
          <cell r="Y4837" t="str">
            <v>xx</v>
          </cell>
        </row>
        <row r="4838">
          <cell r="A4838" t="str">
            <v>0700  6 21</v>
          </cell>
          <cell r="B4838" t="str">
            <v>HIGHLIGHTED SIGN, F&amp;I GROUND MOUNT- SOLAR POWERED, UP TO 12 SF</v>
          </cell>
          <cell r="C4838" t="str">
            <v>AS</v>
          </cell>
          <cell r="D4838" t="str">
            <v>11</v>
          </cell>
          <cell r="E4838"/>
          <cell r="F4838" t="str">
            <v>Y</v>
          </cell>
          <cell r="G4838" t="str">
            <v/>
          </cell>
          <cell r="H4838">
            <v>41484</v>
          </cell>
          <cell r="I4838"/>
          <cell r="J4838" t="str">
            <v/>
          </cell>
          <cell r="K4838"/>
          <cell r="T4838" t="str">
            <v>0700 6 21</v>
          </cell>
          <cell r="U4838" t="str">
            <v xml:space="preserve"> </v>
          </cell>
          <cell r="V4838" t="str">
            <v xml:space="preserve"> </v>
          </cell>
          <cell r="W4838">
            <v>0</v>
          </cell>
          <cell r="X4838">
            <v>0</v>
          </cell>
          <cell r="Y4838" t="str">
            <v>xx</v>
          </cell>
        </row>
        <row r="4839">
          <cell r="A4839" t="str">
            <v>0700  6 22</v>
          </cell>
          <cell r="B4839" t="str">
            <v>HIGHLIGHTED SIGN, F&amp;I GROUND MOUNT- SOLAR POWERED, 12-20 SF</v>
          </cell>
          <cell r="C4839" t="str">
            <v>AS</v>
          </cell>
          <cell r="D4839" t="str">
            <v>11</v>
          </cell>
          <cell r="E4839" t="str">
            <v xml:space="preserve"> </v>
          </cell>
          <cell r="F4839" t="str">
            <v>Y</v>
          </cell>
          <cell r="G4839" t="str">
            <v/>
          </cell>
          <cell r="H4839">
            <v>41484</v>
          </cell>
          <cell r="I4839"/>
          <cell r="J4839" t="str">
            <v/>
          </cell>
          <cell r="K4839"/>
          <cell r="T4839" t="str">
            <v>0700 6 22</v>
          </cell>
          <cell r="U4839" t="str">
            <v xml:space="preserve"> </v>
          </cell>
          <cell r="V4839" t="str">
            <v xml:space="preserve"> </v>
          </cell>
          <cell r="W4839">
            <v>0</v>
          </cell>
          <cell r="X4839">
            <v>0</v>
          </cell>
          <cell r="Y4839" t="str">
            <v>xx</v>
          </cell>
        </row>
        <row r="4840">
          <cell r="A4840" t="str">
            <v>0700  6 40</v>
          </cell>
          <cell r="B4840" t="str">
            <v>HIGHLIGHTED SIGN, INSTALL</v>
          </cell>
          <cell r="C4840" t="str">
            <v>AS</v>
          </cell>
          <cell r="D4840" t="str">
            <v>11</v>
          </cell>
          <cell r="E4840" t="str">
            <v xml:space="preserve"> </v>
          </cell>
          <cell r="F4840" t="str">
            <v>Y</v>
          </cell>
          <cell r="G4840" t="str">
            <v/>
          </cell>
          <cell r="H4840">
            <v>41716</v>
          </cell>
          <cell r="I4840"/>
          <cell r="J4840" t="str">
            <v/>
          </cell>
          <cell r="K4840"/>
          <cell r="T4840" t="str">
            <v>0700 6 40</v>
          </cell>
          <cell r="U4840" t="str">
            <v xml:space="preserve"> </v>
          </cell>
          <cell r="V4840" t="str">
            <v xml:space="preserve"> </v>
          </cell>
          <cell r="W4840">
            <v>0</v>
          </cell>
          <cell r="X4840">
            <v>0</v>
          </cell>
          <cell r="Y4840" t="str">
            <v>xx</v>
          </cell>
        </row>
        <row r="4841">
          <cell r="A4841" t="str">
            <v>0700  6 50</v>
          </cell>
          <cell r="B4841" t="str">
            <v>HIGHLIGHTED SIGN, RELOCATE</v>
          </cell>
          <cell r="C4841" t="str">
            <v>AS</v>
          </cell>
          <cell r="D4841" t="str">
            <v>11</v>
          </cell>
          <cell r="E4841"/>
          <cell r="F4841" t="str">
            <v>Y</v>
          </cell>
          <cell r="G4841" t="str">
            <v/>
          </cell>
          <cell r="H4841">
            <v>41484</v>
          </cell>
          <cell r="I4841"/>
          <cell r="J4841" t="str">
            <v/>
          </cell>
          <cell r="K4841"/>
          <cell r="T4841" t="str">
            <v>0700 6 50</v>
          </cell>
          <cell r="U4841" t="str">
            <v xml:space="preserve"> </v>
          </cell>
          <cell r="V4841" t="str">
            <v xml:space="preserve"> </v>
          </cell>
          <cell r="W4841">
            <v>0</v>
          </cell>
          <cell r="X4841">
            <v>0</v>
          </cell>
          <cell r="Y4841" t="str">
            <v>xx</v>
          </cell>
        </row>
        <row r="4842">
          <cell r="A4842" t="str">
            <v>0700  6 60</v>
          </cell>
          <cell r="B4842" t="str">
            <v>HIGHLIGHTED SIGN, REMOVE</v>
          </cell>
          <cell r="C4842" t="str">
            <v>AS</v>
          </cell>
          <cell r="D4842" t="str">
            <v>11</v>
          </cell>
          <cell r="E4842"/>
          <cell r="F4842" t="str">
            <v>Y</v>
          </cell>
          <cell r="G4842" t="str">
            <v/>
          </cell>
          <cell r="H4842">
            <v>41484</v>
          </cell>
          <cell r="I4842"/>
          <cell r="J4842" t="str">
            <v/>
          </cell>
          <cell r="K4842"/>
          <cell r="T4842" t="str">
            <v>0700 6 60</v>
          </cell>
          <cell r="U4842" t="str">
            <v xml:space="preserve"> </v>
          </cell>
          <cell r="V4842" t="str">
            <v xml:space="preserve"> </v>
          </cell>
          <cell r="W4842">
            <v>0</v>
          </cell>
          <cell r="X4842">
            <v>0</v>
          </cell>
          <cell r="Y4842" t="str">
            <v>xx</v>
          </cell>
        </row>
        <row r="4843">
          <cell r="A4843" t="str">
            <v>0700  6100</v>
          </cell>
          <cell r="B4843" t="str">
            <v>HIGHLIGHTED SIGN, F&amp;I BRIDGE MOUNT- SOLAR POWERED, PROJECT 446159-1-52-01</v>
          </cell>
          <cell r="C4843" t="str">
            <v>AS</v>
          </cell>
          <cell r="D4843" t="str">
            <v>11</v>
          </cell>
          <cell r="E4843" t="str">
            <v xml:space="preserve"> </v>
          </cell>
          <cell r="F4843" t="str">
            <v>Y</v>
          </cell>
          <cell r="G4843" t="str">
            <v>*</v>
          </cell>
          <cell r="H4843">
            <v>43845</v>
          </cell>
          <cell r="I4843">
            <v>44012</v>
          </cell>
          <cell r="J4843" t="str">
            <v/>
          </cell>
          <cell r="K4843"/>
          <cell r="T4843" t="str">
            <v>0700 6100</v>
          </cell>
          <cell r="U4843" t="str">
            <v xml:space="preserve"> </v>
          </cell>
          <cell r="V4843" t="str">
            <v xml:space="preserve"> </v>
          </cell>
          <cell r="W4843">
            <v>0</v>
          </cell>
          <cell r="X4843">
            <v>0</v>
          </cell>
          <cell r="Y4843" t="str">
            <v>xx</v>
          </cell>
        </row>
        <row r="4844">
          <cell r="A4844" t="str">
            <v>0700  7101</v>
          </cell>
          <cell r="B4844" t="str">
            <v>EMBEDDED DYNAMIC MESSAGE SIGN, FURNISH &amp; INSTALL- DISPLAY PANEL/DRIVER BOARD</v>
          </cell>
          <cell r="C4844" t="str">
            <v>EA</v>
          </cell>
          <cell r="D4844" t="str">
            <v>11</v>
          </cell>
          <cell r="E4844" t="str">
            <v xml:space="preserve"> </v>
          </cell>
          <cell r="F4844" t="str">
            <v>Y</v>
          </cell>
          <cell r="G4844" t="str">
            <v>*</v>
          </cell>
          <cell r="H4844">
            <v>42507</v>
          </cell>
          <cell r="I4844">
            <v>42551</v>
          </cell>
          <cell r="J4844" t="str">
            <v/>
          </cell>
          <cell r="K4844"/>
          <cell r="T4844" t="str">
            <v>0700 7101</v>
          </cell>
          <cell r="U4844" t="str">
            <v xml:space="preserve"> </v>
          </cell>
          <cell r="V4844" t="str">
            <v xml:space="preserve"> </v>
          </cell>
          <cell r="W4844">
            <v>0</v>
          </cell>
          <cell r="X4844">
            <v>0</v>
          </cell>
          <cell r="Y4844" t="str">
            <v>xx</v>
          </cell>
        </row>
        <row r="4845">
          <cell r="A4845" t="str">
            <v>0700  7102</v>
          </cell>
          <cell r="B4845" t="str">
            <v>EMBEDDED DYNAMIC MESSAGE SIGN, FURNISH &amp; INSTALL- POWER SUPPLY</v>
          </cell>
          <cell r="C4845" t="str">
            <v>EA</v>
          </cell>
          <cell r="D4845" t="str">
            <v>11</v>
          </cell>
          <cell r="E4845" t="str">
            <v xml:space="preserve"> </v>
          </cell>
          <cell r="F4845" t="str">
            <v>Y</v>
          </cell>
          <cell r="G4845" t="str">
            <v>*</v>
          </cell>
          <cell r="H4845">
            <v>42507</v>
          </cell>
          <cell r="I4845">
            <v>42551</v>
          </cell>
          <cell r="J4845" t="str">
            <v/>
          </cell>
          <cell r="K4845"/>
          <cell r="T4845" t="str">
            <v>0700 7102</v>
          </cell>
          <cell r="U4845" t="str">
            <v xml:space="preserve"> </v>
          </cell>
          <cell r="V4845" t="str">
            <v xml:space="preserve"> </v>
          </cell>
          <cell r="W4845">
            <v>0</v>
          </cell>
          <cell r="X4845">
            <v>0</v>
          </cell>
          <cell r="Y4845" t="str">
            <v>xx</v>
          </cell>
        </row>
        <row r="4846">
          <cell r="A4846" t="str">
            <v>0700  7103</v>
          </cell>
          <cell r="B4846" t="str">
            <v>EMBEDDED DYNAMIC MESSAGE SIGN, FURNISH &amp; INSTALL-CONTROLLER</v>
          </cell>
          <cell r="C4846" t="str">
            <v>EA</v>
          </cell>
          <cell r="D4846" t="str">
            <v>11</v>
          </cell>
          <cell r="E4846" t="str">
            <v xml:space="preserve"> </v>
          </cell>
          <cell r="F4846" t="str">
            <v>Y</v>
          </cell>
          <cell r="G4846" t="str">
            <v>*</v>
          </cell>
          <cell r="H4846">
            <v>42507</v>
          </cell>
          <cell r="I4846">
            <v>42551</v>
          </cell>
          <cell r="J4846" t="str">
            <v/>
          </cell>
          <cell r="K4846"/>
          <cell r="T4846" t="str">
            <v>0700 7103</v>
          </cell>
          <cell r="U4846" t="str">
            <v xml:space="preserve"> </v>
          </cell>
          <cell r="V4846" t="str">
            <v xml:space="preserve"> </v>
          </cell>
          <cell r="W4846">
            <v>0</v>
          </cell>
          <cell r="X4846">
            <v>0</v>
          </cell>
          <cell r="Y4846" t="str">
            <v>xx</v>
          </cell>
        </row>
        <row r="4847">
          <cell r="A4847" t="str">
            <v>0700  7104</v>
          </cell>
          <cell r="B4847" t="str">
            <v>EMBEDDED DYNAMIC MESSAGE SIGN, FURNISH &amp; INSTALL- SENSOR</v>
          </cell>
          <cell r="C4847" t="str">
            <v>EA</v>
          </cell>
          <cell r="D4847" t="str">
            <v>11</v>
          </cell>
          <cell r="E4847" t="str">
            <v xml:space="preserve"> </v>
          </cell>
          <cell r="F4847" t="str">
            <v>Y</v>
          </cell>
          <cell r="G4847" t="str">
            <v>*</v>
          </cell>
          <cell r="H4847">
            <v>42507</v>
          </cell>
          <cell r="I4847">
            <v>42551</v>
          </cell>
          <cell r="J4847" t="str">
            <v/>
          </cell>
          <cell r="K4847"/>
          <cell r="T4847" t="str">
            <v>0700 7104</v>
          </cell>
          <cell r="U4847" t="str">
            <v xml:space="preserve"> </v>
          </cell>
          <cell r="V4847" t="str">
            <v xml:space="preserve"> </v>
          </cell>
          <cell r="W4847">
            <v>0</v>
          </cell>
          <cell r="X4847">
            <v>0</v>
          </cell>
          <cell r="Y4847" t="str">
            <v>xx</v>
          </cell>
        </row>
        <row r="4848">
          <cell r="A4848" t="str">
            <v>0700  7105</v>
          </cell>
          <cell r="B4848" t="str">
            <v>EMBEDDED DYNAMIC MESSAGE SIGN, FURNISH &amp; INSTALL- COMMUNICATION BOARD</v>
          </cell>
          <cell r="C4848" t="str">
            <v>EA</v>
          </cell>
          <cell r="D4848" t="str">
            <v>11</v>
          </cell>
          <cell r="E4848" t="str">
            <v xml:space="preserve"> </v>
          </cell>
          <cell r="F4848" t="str">
            <v>Y</v>
          </cell>
          <cell r="G4848" t="str">
            <v>*</v>
          </cell>
          <cell r="H4848">
            <v>42507</v>
          </cell>
          <cell r="I4848">
            <v>42551</v>
          </cell>
          <cell r="J4848" t="str">
            <v/>
          </cell>
          <cell r="K4848"/>
          <cell r="T4848" t="str">
            <v>0700 7105</v>
          </cell>
          <cell r="U4848" t="str">
            <v xml:space="preserve"> </v>
          </cell>
          <cell r="V4848" t="str">
            <v xml:space="preserve"> </v>
          </cell>
          <cell r="W4848">
            <v>0</v>
          </cell>
          <cell r="X4848">
            <v>0</v>
          </cell>
          <cell r="Y4848" t="str">
            <v>xx</v>
          </cell>
        </row>
        <row r="4849">
          <cell r="A4849" t="str">
            <v>0700  7106</v>
          </cell>
          <cell r="B4849" t="str">
            <v>EMBEDDED DYNAMIC MESSAGE SIGN, FURNISH &amp; INSTALL- UPS ONLY</v>
          </cell>
          <cell r="C4849" t="str">
            <v>EA</v>
          </cell>
          <cell r="D4849" t="str">
            <v>11</v>
          </cell>
          <cell r="E4849" t="str">
            <v xml:space="preserve"> </v>
          </cell>
          <cell r="F4849" t="str">
            <v>Y</v>
          </cell>
          <cell r="G4849" t="str">
            <v>*</v>
          </cell>
          <cell r="H4849">
            <v>42507</v>
          </cell>
          <cell r="I4849">
            <v>42551</v>
          </cell>
          <cell r="J4849" t="str">
            <v/>
          </cell>
          <cell r="K4849"/>
          <cell r="T4849" t="str">
            <v>0700 7106</v>
          </cell>
          <cell r="U4849" t="str">
            <v xml:space="preserve"> </v>
          </cell>
          <cell r="V4849" t="str">
            <v xml:space="preserve"> </v>
          </cell>
          <cell r="W4849">
            <v>0</v>
          </cell>
          <cell r="X4849">
            <v>0</v>
          </cell>
          <cell r="Y4849" t="str">
            <v>xx</v>
          </cell>
        </row>
        <row r="4850">
          <cell r="A4850" t="str">
            <v>0700  7107</v>
          </cell>
          <cell r="B4850" t="str">
            <v>EMBEDDED DYNAMIC MESSAGE SIGN, FURNISH &amp; INSTALL- POWER BOARD</v>
          </cell>
          <cell r="C4850" t="str">
            <v>EA</v>
          </cell>
          <cell r="D4850" t="str">
            <v>11</v>
          </cell>
          <cell r="E4850" t="str">
            <v xml:space="preserve"> </v>
          </cell>
          <cell r="F4850" t="str">
            <v>Y</v>
          </cell>
          <cell r="G4850" t="str">
            <v>*</v>
          </cell>
          <cell r="H4850">
            <v>42507</v>
          </cell>
          <cell r="I4850">
            <v>42551</v>
          </cell>
          <cell r="J4850" t="str">
            <v/>
          </cell>
          <cell r="K4850"/>
          <cell r="T4850" t="str">
            <v>0700 7107</v>
          </cell>
          <cell r="U4850" t="str">
            <v xml:space="preserve"> </v>
          </cell>
          <cell r="V4850" t="str">
            <v xml:space="preserve"> </v>
          </cell>
          <cell r="W4850">
            <v>0</v>
          </cell>
          <cell r="X4850">
            <v>0</v>
          </cell>
          <cell r="Y4850" t="str">
            <v>xx</v>
          </cell>
        </row>
        <row r="4851">
          <cell r="A4851" t="str">
            <v>0700  7108</v>
          </cell>
          <cell r="B4851" t="str">
            <v>EMBEDDED DYNAMIC MESSAGE SIGN, FURNISH &amp; INSTALL- SUPPRESSION</v>
          </cell>
          <cell r="C4851" t="str">
            <v>EA</v>
          </cell>
          <cell r="D4851" t="str">
            <v>11</v>
          </cell>
          <cell r="E4851" t="str">
            <v xml:space="preserve"> </v>
          </cell>
          <cell r="F4851" t="str">
            <v>Y</v>
          </cell>
          <cell r="G4851" t="str">
            <v>*</v>
          </cell>
          <cell r="H4851">
            <v>42507</v>
          </cell>
          <cell r="I4851">
            <v>42551</v>
          </cell>
          <cell r="J4851" t="str">
            <v/>
          </cell>
          <cell r="K4851"/>
          <cell r="T4851" t="str">
            <v>0700 7108</v>
          </cell>
          <cell r="U4851" t="str">
            <v xml:space="preserve"> </v>
          </cell>
          <cell r="V4851" t="str">
            <v xml:space="preserve"> </v>
          </cell>
          <cell r="W4851">
            <v>0</v>
          </cell>
          <cell r="X4851">
            <v>0</v>
          </cell>
          <cell r="Y4851" t="str">
            <v>xx</v>
          </cell>
        </row>
        <row r="4852">
          <cell r="A4852" t="str">
            <v>0700  7111</v>
          </cell>
          <cell r="B4852" t="str">
            <v>EMBEDDED DYNAMIC MESSAGE SIGN, FURNISH &amp; INSTALL- WITH UPS, MONOCHROME, UP TO 12 SF</v>
          </cell>
          <cell r="C4852" t="str">
            <v>EA</v>
          </cell>
          <cell r="D4852" t="str">
            <v>11</v>
          </cell>
          <cell r="E4852" t="str">
            <v xml:space="preserve"> </v>
          </cell>
          <cell r="F4852" t="str">
            <v>Y</v>
          </cell>
          <cell r="G4852" t="str">
            <v/>
          </cell>
          <cell r="H4852">
            <v>41484</v>
          </cell>
          <cell r="I4852"/>
          <cell r="J4852" t="str">
            <v/>
          </cell>
          <cell r="K4852"/>
          <cell r="T4852" t="str">
            <v>0700 7111</v>
          </cell>
          <cell r="U4852">
            <v>21397</v>
          </cell>
          <cell r="V4852">
            <v>21397</v>
          </cell>
          <cell r="W4852">
            <v>0</v>
          </cell>
          <cell r="X4852">
            <v>1</v>
          </cell>
          <cell r="Y4852">
            <v>21397</v>
          </cell>
        </row>
        <row r="4853">
          <cell r="A4853" t="str">
            <v>0700  7112</v>
          </cell>
          <cell r="B4853" t="str">
            <v>EMBEDDED DYNAMIC MESSAGE SIGN, FURNISH &amp; INSTALL- WITH UPS, MONOCHROME, 12-20 SF</v>
          </cell>
          <cell r="C4853" t="str">
            <v>EA</v>
          </cell>
          <cell r="D4853" t="str">
            <v>11</v>
          </cell>
          <cell r="E4853" t="str">
            <v xml:space="preserve"> </v>
          </cell>
          <cell r="F4853" t="str">
            <v>Y</v>
          </cell>
          <cell r="G4853" t="str">
            <v/>
          </cell>
          <cell r="H4853">
            <v>41484</v>
          </cell>
          <cell r="I4853"/>
          <cell r="J4853">
            <v>25000</v>
          </cell>
          <cell r="K4853"/>
          <cell r="T4853" t="str">
            <v>0700 7112</v>
          </cell>
          <cell r="U4853" t="str">
            <v xml:space="preserve"> </v>
          </cell>
          <cell r="V4853" t="str">
            <v xml:space="preserve"> </v>
          </cell>
          <cell r="W4853">
            <v>0</v>
          </cell>
          <cell r="X4853">
            <v>0</v>
          </cell>
          <cell r="Y4853" t="str">
            <v>xx</v>
          </cell>
        </row>
        <row r="4854">
          <cell r="A4854" t="str">
            <v>0700  7131</v>
          </cell>
          <cell r="B4854" t="str">
            <v>EMBEDDED DYNAMIC MESSAGE SIGN, FURNISH &amp; INSTALL- WITH UPS, FULL COLOR, UP TO 12 SF</v>
          </cell>
          <cell r="C4854" t="str">
            <v>EA</v>
          </cell>
          <cell r="D4854" t="str">
            <v>11</v>
          </cell>
          <cell r="E4854" t="str">
            <v xml:space="preserve"> </v>
          </cell>
          <cell r="F4854" t="str">
            <v>Y</v>
          </cell>
          <cell r="G4854" t="str">
            <v/>
          </cell>
          <cell r="H4854">
            <v>43027</v>
          </cell>
          <cell r="I4854"/>
          <cell r="J4854" t="str">
            <v/>
          </cell>
          <cell r="K4854"/>
          <cell r="T4854" t="str">
            <v>0700 7131</v>
          </cell>
          <cell r="U4854" t="str">
            <v xml:space="preserve"> </v>
          </cell>
          <cell r="V4854" t="str">
            <v xml:space="preserve"> </v>
          </cell>
          <cell r="W4854">
            <v>0</v>
          </cell>
          <cell r="X4854">
            <v>0</v>
          </cell>
          <cell r="Y4854" t="str">
            <v>xx</v>
          </cell>
        </row>
        <row r="4855">
          <cell r="A4855" t="str">
            <v>0700  7132</v>
          </cell>
          <cell r="B4855" t="str">
            <v>EMBEDDED DYNAMIC MESSAGE SIGN, FURNISH &amp; INSTALL- WITH UPS, FULL COLOR, 12-20 SF</v>
          </cell>
          <cell r="C4855" t="str">
            <v>EA</v>
          </cell>
          <cell r="D4855" t="str">
            <v>11</v>
          </cell>
          <cell r="E4855"/>
          <cell r="F4855" t="str">
            <v>Y</v>
          </cell>
          <cell r="G4855" t="str">
            <v/>
          </cell>
          <cell r="H4855">
            <v>41961</v>
          </cell>
          <cell r="I4855"/>
          <cell r="J4855" t="str">
            <v/>
          </cell>
          <cell r="K4855"/>
          <cell r="T4855" t="str">
            <v>0700 7132</v>
          </cell>
          <cell r="U4855" t="str">
            <v xml:space="preserve"> </v>
          </cell>
          <cell r="V4855" t="str">
            <v xml:space="preserve"> </v>
          </cell>
          <cell r="W4855">
            <v>0</v>
          </cell>
          <cell r="X4855">
            <v>0</v>
          </cell>
          <cell r="Y4855" t="str">
            <v>xx</v>
          </cell>
        </row>
        <row r="4856">
          <cell r="A4856" t="str">
            <v>0700  7211</v>
          </cell>
          <cell r="B4856" t="str">
            <v>EMBEDDED DYNAMIC MESSAGE SIGN, FURNISH &amp; INSTALL- WO UPS, MONOCHROME, UP TO 12 SF</v>
          </cell>
          <cell r="C4856" t="str">
            <v>EA</v>
          </cell>
          <cell r="D4856" t="str">
            <v>11</v>
          </cell>
          <cell r="E4856" t="str">
            <v xml:space="preserve"> </v>
          </cell>
          <cell r="F4856" t="str">
            <v>Y</v>
          </cell>
          <cell r="G4856" t="str">
            <v/>
          </cell>
          <cell r="H4856">
            <v>41484</v>
          </cell>
          <cell r="I4856"/>
          <cell r="J4856">
            <v>20000</v>
          </cell>
          <cell r="K4856"/>
          <cell r="T4856" t="str">
            <v>0700 7211</v>
          </cell>
          <cell r="U4856" t="str">
            <v xml:space="preserve"> </v>
          </cell>
          <cell r="V4856" t="str">
            <v xml:space="preserve"> </v>
          </cell>
          <cell r="W4856">
            <v>0</v>
          </cell>
          <cell r="X4856">
            <v>0</v>
          </cell>
          <cell r="Y4856" t="str">
            <v>xx</v>
          </cell>
        </row>
        <row r="4857">
          <cell r="A4857" t="str">
            <v>0700  7212</v>
          </cell>
          <cell r="B4857" t="str">
            <v>EMBEDDED DYNAMIC MESSAGE SIGN, FURNISH &amp; INSTALL- WO UPS, MONOCHROME, 12-20 SF</v>
          </cell>
          <cell r="C4857" t="str">
            <v>EA</v>
          </cell>
          <cell r="D4857" t="str">
            <v>11</v>
          </cell>
          <cell r="E4857" t="str">
            <v xml:space="preserve"> </v>
          </cell>
          <cell r="F4857" t="str">
            <v>Y</v>
          </cell>
          <cell r="G4857" t="str">
            <v/>
          </cell>
          <cell r="H4857">
            <v>42495</v>
          </cell>
          <cell r="I4857"/>
          <cell r="J4857">
            <v>20000</v>
          </cell>
          <cell r="K4857"/>
          <cell r="T4857" t="str">
            <v>0700 7212</v>
          </cell>
          <cell r="U4857" t="str">
            <v xml:space="preserve"> </v>
          </cell>
          <cell r="V4857" t="str">
            <v xml:space="preserve"> </v>
          </cell>
          <cell r="W4857">
            <v>0</v>
          </cell>
          <cell r="X4857">
            <v>0</v>
          </cell>
          <cell r="Y4857" t="str">
            <v>xx</v>
          </cell>
        </row>
        <row r="4858">
          <cell r="A4858" t="str">
            <v>0700  7231</v>
          </cell>
          <cell r="B4858" t="str">
            <v>EMBEDDED DYNAMIC MESSAGE SIGN, FURNISH &amp; INSTALL- WITHOUT UPS, FULL COLOR, UP TO 12 SF</v>
          </cell>
          <cell r="C4858" t="str">
            <v>EA</v>
          </cell>
          <cell r="D4858" t="str">
            <v>11</v>
          </cell>
          <cell r="E4858" t="str">
            <v xml:space="preserve"> </v>
          </cell>
          <cell r="F4858" t="str">
            <v>Y</v>
          </cell>
          <cell r="G4858" t="str">
            <v/>
          </cell>
          <cell r="H4858">
            <v>43839</v>
          </cell>
          <cell r="I4858"/>
          <cell r="J4858" t="str">
            <v/>
          </cell>
          <cell r="K4858"/>
          <cell r="T4858" t="str">
            <v>0700 7231</v>
          </cell>
          <cell r="U4858" t="str">
            <v xml:space="preserve"> </v>
          </cell>
          <cell r="V4858" t="str">
            <v xml:space="preserve"> </v>
          </cell>
          <cell r="W4858">
            <v>0</v>
          </cell>
          <cell r="X4858">
            <v>0</v>
          </cell>
          <cell r="Y4858" t="str">
            <v>xx</v>
          </cell>
        </row>
        <row r="4859">
          <cell r="A4859" t="str">
            <v>0700  7232</v>
          </cell>
          <cell r="B4859" t="str">
            <v>EMBEDDED DYNAMIC MESSAGE SIGN, FURNISH &amp; INSTALL- WITHOUT UPS, FULL COLOR, 12-20 SF</v>
          </cell>
          <cell r="C4859" t="str">
            <v>EA</v>
          </cell>
          <cell r="D4859" t="str">
            <v>11</v>
          </cell>
          <cell r="E4859" t="str">
            <v xml:space="preserve"> </v>
          </cell>
          <cell r="F4859" t="str">
            <v>Y</v>
          </cell>
          <cell r="G4859" t="str">
            <v/>
          </cell>
          <cell r="H4859">
            <v>42501</v>
          </cell>
          <cell r="I4859"/>
          <cell r="J4859" t="str">
            <v/>
          </cell>
          <cell r="K4859"/>
          <cell r="T4859" t="str">
            <v>0700 7232</v>
          </cell>
          <cell r="U4859" t="str">
            <v xml:space="preserve"> </v>
          </cell>
          <cell r="V4859" t="str">
            <v xml:space="preserve"> </v>
          </cell>
          <cell r="W4859">
            <v>0</v>
          </cell>
          <cell r="X4859">
            <v>0</v>
          </cell>
          <cell r="Y4859" t="str">
            <v>xx</v>
          </cell>
        </row>
        <row r="4860">
          <cell r="A4860" t="str">
            <v>0700  7401</v>
          </cell>
          <cell r="B4860" t="str">
            <v>EMBEDDED DYNAMIC MESSAGE SIGN, INSTALL, UP TO 12 SF</v>
          </cell>
          <cell r="C4860" t="str">
            <v>EA</v>
          </cell>
          <cell r="D4860" t="str">
            <v>11</v>
          </cell>
          <cell r="E4860" t="str">
            <v xml:space="preserve"> </v>
          </cell>
          <cell r="F4860" t="str">
            <v>Y</v>
          </cell>
          <cell r="G4860" t="str">
            <v/>
          </cell>
          <cell r="H4860">
            <v>42501</v>
          </cell>
          <cell r="I4860"/>
          <cell r="J4860" t="str">
            <v/>
          </cell>
          <cell r="K4860"/>
          <cell r="T4860" t="str">
            <v>0700 7401</v>
          </cell>
          <cell r="U4860" t="str">
            <v xml:space="preserve"> </v>
          </cell>
          <cell r="V4860" t="str">
            <v xml:space="preserve"> </v>
          </cell>
          <cell r="W4860">
            <v>0</v>
          </cell>
          <cell r="X4860">
            <v>0</v>
          </cell>
          <cell r="Y4860" t="str">
            <v>xx</v>
          </cell>
        </row>
        <row r="4861">
          <cell r="A4861" t="str">
            <v>0700  7500</v>
          </cell>
          <cell r="B4861" t="str">
            <v>EMBEDDED DYNAMIC MESSAGE SIGN, RELOCATE</v>
          </cell>
          <cell r="C4861" t="str">
            <v>EA</v>
          </cell>
          <cell r="D4861" t="str">
            <v>11</v>
          </cell>
          <cell r="E4861" t="str">
            <v>P</v>
          </cell>
          <cell r="F4861" t="str">
            <v>Y</v>
          </cell>
          <cell r="G4861" t="str">
            <v/>
          </cell>
          <cell r="H4861">
            <v>42058</v>
          </cell>
          <cell r="I4861"/>
          <cell r="J4861" t="str">
            <v/>
          </cell>
          <cell r="K4861"/>
          <cell r="T4861" t="str">
            <v>0700 7500</v>
          </cell>
          <cell r="U4861">
            <v>4015.05</v>
          </cell>
          <cell r="V4861">
            <v>4015.05</v>
          </cell>
          <cell r="W4861">
            <v>0</v>
          </cell>
          <cell r="X4861">
            <v>1</v>
          </cell>
          <cell r="Y4861">
            <v>4015.05</v>
          </cell>
        </row>
        <row r="4862">
          <cell r="A4862" t="str">
            <v>0700  7600</v>
          </cell>
          <cell r="B4862" t="str">
            <v>EMBEDDED DYNAMIC MESSAGE SIGN, REMOVE</v>
          </cell>
          <cell r="C4862" t="str">
            <v>EA</v>
          </cell>
          <cell r="D4862" t="str">
            <v>11</v>
          </cell>
          <cell r="E4862" t="str">
            <v xml:space="preserve"> </v>
          </cell>
          <cell r="F4862" t="str">
            <v>Y</v>
          </cell>
          <cell r="G4862" t="str">
            <v/>
          </cell>
          <cell r="H4862">
            <v>41484</v>
          </cell>
          <cell r="I4862"/>
          <cell r="J4862" t="str">
            <v/>
          </cell>
          <cell r="K4862"/>
          <cell r="T4862" t="str">
            <v>0700 7600</v>
          </cell>
          <cell r="U4862" t="str">
            <v xml:space="preserve"> </v>
          </cell>
          <cell r="V4862" t="str">
            <v xml:space="preserve"> </v>
          </cell>
          <cell r="W4862">
            <v>0</v>
          </cell>
          <cell r="X4862">
            <v>0</v>
          </cell>
          <cell r="Y4862" t="str">
            <v>xx</v>
          </cell>
        </row>
        <row r="4863">
          <cell r="A4863" t="str">
            <v>0700  7700</v>
          </cell>
          <cell r="B4863" t="str">
            <v>EMBEDDED DYNAMIC MESSAGE SIGN, PREVENTATIVE MAINTENANCE</v>
          </cell>
          <cell r="C4863" t="str">
            <v>EA</v>
          </cell>
          <cell r="D4863" t="str">
            <v>11</v>
          </cell>
          <cell r="E4863" t="str">
            <v xml:space="preserve"> </v>
          </cell>
          <cell r="F4863" t="str">
            <v>Y</v>
          </cell>
          <cell r="G4863" t="str">
            <v>*</v>
          </cell>
          <cell r="H4863">
            <v>42501</v>
          </cell>
          <cell r="I4863">
            <v>42551</v>
          </cell>
          <cell r="J4863" t="str">
            <v/>
          </cell>
          <cell r="K4863"/>
          <cell r="T4863" t="str">
            <v>0700 7700</v>
          </cell>
          <cell r="U4863" t="str">
            <v xml:space="preserve"> </v>
          </cell>
          <cell r="V4863" t="str">
            <v xml:space="preserve"> </v>
          </cell>
          <cell r="W4863">
            <v>0</v>
          </cell>
          <cell r="X4863">
            <v>0</v>
          </cell>
          <cell r="Y4863" t="str">
            <v>xx</v>
          </cell>
        </row>
        <row r="4864">
          <cell r="A4864" t="str">
            <v>0700  7800</v>
          </cell>
          <cell r="B4864" t="str">
            <v>EMBEDDED DYNAMIC MESSAGE SIGN, DIAGNOSE AND MISCELLANEOUS REPAIR</v>
          </cell>
          <cell r="C4864" t="str">
            <v>EA</v>
          </cell>
          <cell r="D4864" t="str">
            <v>11</v>
          </cell>
          <cell r="E4864" t="str">
            <v xml:space="preserve"> </v>
          </cell>
          <cell r="F4864" t="str">
            <v>Y</v>
          </cell>
          <cell r="G4864" t="str">
            <v>*</v>
          </cell>
          <cell r="H4864">
            <v>42501</v>
          </cell>
          <cell r="I4864">
            <v>42551</v>
          </cell>
          <cell r="J4864" t="str">
            <v/>
          </cell>
          <cell r="K4864"/>
          <cell r="T4864" t="str">
            <v>0700 7800</v>
          </cell>
          <cell r="U4864" t="str">
            <v xml:space="preserve"> </v>
          </cell>
          <cell r="V4864" t="str">
            <v xml:space="preserve"> </v>
          </cell>
          <cell r="W4864">
            <v>0</v>
          </cell>
          <cell r="X4864">
            <v>0</v>
          </cell>
          <cell r="Y4864" t="str">
            <v>xx</v>
          </cell>
        </row>
        <row r="4865">
          <cell r="A4865" t="str">
            <v>0700  8101</v>
          </cell>
          <cell r="B4865" t="str">
            <v>FRONT ACCESS DYNAMIC MESSAGE SIGN, FURNISH &amp; INSTALL- DISPLAY PANEL/DRIVER BOARD</v>
          </cell>
          <cell r="C4865" t="str">
            <v>EA</v>
          </cell>
          <cell r="D4865" t="str">
            <v>11</v>
          </cell>
          <cell r="E4865" t="str">
            <v xml:space="preserve"> </v>
          </cell>
          <cell r="F4865" t="str">
            <v>Y</v>
          </cell>
          <cell r="G4865" t="str">
            <v>*</v>
          </cell>
          <cell r="H4865">
            <v>42507</v>
          </cell>
          <cell r="I4865">
            <v>42551</v>
          </cell>
          <cell r="J4865" t="str">
            <v/>
          </cell>
          <cell r="K4865"/>
          <cell r="T4865" t="str">
            <v>0700 8101</v>
          </cell>
          <cell r="U4865" t="str">
            <v xml:space="preserve"> </v>
          </cell>
          <cell r="V4865" t="str">
            <v xml:space="preserve"> </v>
          </cell>
          <cell r="W4865">
            <v>0</v>
          </cell>
          <cell r="X4865">
            <v>0</v>
          </cell>
          <cell r="Y4865" t="str">
            <v>xx</v>
          </cell>
        </row>
        <row r="4866">
          <cell r="A4866" t="str">
            <v>0700  8102</v>
          </cell>
          <cell r="B4866" t="str">
            <v>FRONT ACCESS DYNAMIC MESSAGE SIGN, FURNISH &amp; INSTALL- POWER SUPPLY</v>
          </cell>
          <cell r="C4866" t="str">
            <v>EA</v>
          </cell>
          <cell r="D4866" t="str">
            <v>11</v>
          </cell>
          <cell r="E4866" t="str">
            <v xml:space="preserve"> </v>
          </cell>
          <cell r="F4866" t="str">
            <v>Y</v>
          </cell>
          <cell r="G4866" t="str">
            <v>*</v>
          </cell>
          <cell r="H4866">
            <v>42507</v>
          </cell>
          <cell r="I4866">
            <v>42551</v>
          </cell>
          <cell r="J4866" t="str">
            <v/>
          </cell>
          <cell r="K4866"/>
          <cell r="T4866" t="str">
            <v>0700 8102</v>
          </cell>
          <cell r="U4866" t="str">
            <v xml:space="preserve"> </v>
          </cell>
          <cell r="V4866" t="str">
            <v xml:space="preserve"> </v>
          </cell>
          <cell r="W4866">
            <v>0</v>
          </cell>
          <cell r="X4866">
            <v>0</v>
          </cell>
          <cell r="Y4866" t="str">
            <v>xx</v>
          </cell>
        </row>
        <row r="4867">
          <cell r="A4867" t="str">
            <v>0700  8103</v>
          </cell>
          <cell r="B4867" t="str">
            <v>FRONT ACCESS DYNAMIC MESSAGE SIGN, FURNISH &amp; INSTALL- CONTROLLER</v>
          </cell>
          <cell r="C4867" t="str">
            <v>EA</v>
          </cell>
          <cell r="D4867" t="str">
            <v>11</v>
          </cell>
          <cell r="E4867" t="str">
            <v xml:space="preserve"> </v>
          </cell>
          <cell r="F4867" t="str">
            <v>Y</v>
          </cell>
          <cell r="G4867" t="str">
            <v>*</v>
          </cell>
          <cell r="H4867">
            <v>42507</v>
          </cell>
          <cell r="I4867">
            <v>42551</v>
          </cell>
          <cell r="J4867" t="str">
            <v/>
          </cell>
          <cell r="K4867"/>
          <cell r="T4867" t="str">
            <v>0700 8103</v>
          </cell>
          <cell r="U4867" t="str">
            <v xml:space="preserve"> </v>
          </cell>
          <cell r="V4867" t="str">
            <v xml:space="preserve"> </v>
          </cell>
          <cell r="W4867">
            <v>0</v>
          </cell>
          <cell r="X4867">
            <v>0</v>
          </cell>
          <cell r="Y4867" t="str">
            <v>xx</v>
          </cell>
        </row>
        <row r="4868">
          <cell r="A4868" t="str">
            <v>0700  8104</v>
          </cell>
          <cell r="B4868" t="str">
            <v>FRONT ACCESS DYNAMIC MESSAGE SIGN, FURNISH &amp; INSTALL- SENSOR</v>
          </cell>
          <cell r="C4868" t="str">
            <v>EA</v>
          </cell>
          <cell r="D4868" t="str">
            <v>11</v>
          </cell>
          <cell r="E4868" t="str">
            <v xml:space="preserve"> </v>
          </cell>
          <cell r="F4868" t="str">
            <v>Y</v>
          </cell>
          <cell r="G4868" t="str">
            <v>*</v>
          </cell>
          <cell r="H4868">
            <v>42507</v>
          </cell>
          <cell r="I4868">
            <v>42551</v>
          </cell>
          <cell r="J4868" t="str">
            <v/>
          </cell>
          <cell r="K4868"/>
          <cell r="T4868" t="str">
            <v>0700 8104</v>
          </cell>
          <cell r="U4868" t="str">
            <v xml:space="preserve"> </v>
          </cell>
          <cell r="V4868" t="str">
            <v xml:space="preserve"> </v>
          </cell>
          <cell r="W4868">
            <v>0</v>
          </cell>
          <cell r="X4868">
            <v>0</v>
          </cell>
          <cell r="Y4868" t="str">
            <v>xx</v>
          </cell>
        </row>
        <row r="4869">
          <cell r="A4869" t="str">
            <v>0700  8105</v>
          </cell>
          <cell r="B4869" t="str">
            <v>FRONT ACCESS DYNAMIC MESSAGE SIGN, FURNISH &amp; INSTALL- COMMUNICATION BOARD</v>
          </cell>
          <cell r="C4869" t="str">
            <v>EA</v>
          </cell>
          <cell r="D4869" t="str">
            <v>11</v>
          </cell>
          <cell r="E4869" t="str">
            <v xml:space="preserve"> </v>
          </cell>
          <cell r="F4869" t="str">
            <v>Y</v>
          </cell>
          <cell r="G4869" t="str">
            <v>*</v>
          </cell>
          <cell r="H4869">
            <v>42507</v>
          </cell>
          <cell r="I4869">
            <v>42551</v>
          </cell>
          <cell r="J4869" t="str">
            <v/>
          </cell>
          <cell r="K4869"/>
          <cell r="T4869" t="str">
            <v>0700 8105</v>
          </cell>
          <cell r="U4869" t="str">
            <v xml:space="preserve"> </v>
          </cell>
          <cell r="V4869" t="str">
            <v xml:space="preserve"> </v>
          </cell>
          <cell r="W4869">
            <v>0</v>
          </cell>
          <cell r="X4869">
            <v>0</v>
          </cell>
          <cell r="Y4869" t="str">
            <v>xx</v>
          </cell>
        </row>
        <row r="4870">
          <cell r="A4870" t="str">
            <v>0700  8106</v>
          </cell>
          <cell r="B4870" t="str">
            <v>FRONT ACCESS DYNAMIC MESSAGE SIGN, FURNISH &amp; INSTALL- UPS ONLY</v>
          </cell>
          <cell r="C4870" t="str">
            <v>EA</v>
          </cell>
          <cell r="D4870" t="str">
            <v>11</v>
          </cell>
          <cell r="E4870" t="str">
            <v xml:space="preserve"> </v>
          </cell>
          <cell r="F4870" t="str">
            <v>Y</v>
          </cell>
          <cell r="G4870" t="str">
            <v>*</v>
          </cell>
          <cell r="H4870">
            <v>42507</v>
          </cell>
          <cell r="I4870">
            <v>42551</v>
          </cell>
          <cell r="J4870" t="str">
            <v/>
          </cell>
          <cell r="K4870"/>
          <cell r="T4870" t="str">
            <v>0700 8106</v>
          </cell>
          <cell r="U4870" t="str">
            <v xml:space="preserve"> </v>
          </cell>
          <cell r="V4870" t="str">
            <v xml:space="preserve"> </v>
          </cell>
          <cell r="W4870">
            <v>0</v>
          </cell>
          <cell r="X4870">
            <v>0</v>
          </cell>
          <cell r="Y4870" t="str">
            <v>xx</v>
          </cell>
        </row>
        <row r="4871">
          <cell r="A4871" t="str">
            <v>0700  8107</v>
          </cell>
          <cell r="B4871" t="str">
            <v>FRONT ACCESS DYNAMIC MESSAGE SIGN, FURNISH &amp; INSTALL- POWER BOARD</v>
          </cell>
          <cell r="C4871" t="str">
            <v>EA</v>
          </cell>
          <cell r="D4871" t="str">
            <v>11</v>
          </cell>
          <cell r="E4871" t="str">
            <v xml:space="preserve"> </v>
          </cell>
          <cell r="F4871" t="str">
            <v>Y</v>
          </cell>
          <cell r="G4871" t="str">
            <v>*</v>
          </cell>
          <cell r="H4871">
            <v>42507</v>
          </cell>
          <cell r="I4871">
            <v>42551</v>
          </cell>
          <cell r="J4871" t="str">
            <v/>
          </cell>
          <cell r="K4871"/>
          <cell r="T4871" t="str">
            <v>0700 8107</v>
          </cell>
          <cell r="U4871" t="str">
            <v xml:space="preserve"> </v>
          </cell>
          <cell r="V4871" t="str">
            <v xml:space="preserve"> </v>
          </cell>
          <cell r="W4871">
            <v>0</v>
          </cell>
          <cell r="X4871">
            <v>0</v>
          </cell>
          <cell r="Y4871" t="str">
            <v>xx</v>
          </cell>
        </row>
        <row r="4872">
          <cell r="A4872" t="str">
            <v>0700  8108</v>
          </cell>
          <cell r="B4872" t="str">
            <v>FRONT ACCESS DYNAMIC MESSAGE SIGN, FURNISH &amp; INSTALL- SUPPRESSION</v>
          </cell>
          <cell r="C4872" t="str">
            <v>EA</v>
          </cell>
          <cell r="D4872" t="str">
            <v>11</v>
          </cell>
          <cell r="E4872" t="str">
            <v xml:space="preserve"> </v>
          </cell>
          <cell r="F4872" t="str">
            <v>Y</v>
          </cell>
          <cell r="G4872" t="str">
            <v>*</v>
          </cell>
          <cell r="H4872">
            <v>42507</v>
          </cell>
          <cell r="I4872">
            <v>42551</v>
          </cell>
          <cell r="J4872" t="str">
            <v/>
          </cell>
          <cell r="K4872"/>
          <cell r="T4872" t="str">
            <v>0700 8108</v>
          </cell>
          <cell r="U4872" t="str">
            <v xml:space="preserve"> </v>
          </cell>
          <cell r="V4872" t="str">
            <v xml:space="preserve"> </v>
          </cell>
          <cell r="W4872">
            <v>0</v>
          </cell>
          <cell r="X4872">
            <v>0</v>
          </cell>
          <cell r="Y4872" t="str">
            <v>xx</v>
          </cell>
        </row>
        <row r="4873">
          <cell r="A4873" t="str">
            <v>0700  8111</v>
          </cell>
          <cell r="B4873" t="str">
            <v>FRONT ACCESS DYNAMIC MESSAGE SIGN, FURNISH &amp; INSTALL- WITH UPS, MONOCHROME, UP TO 12 SF</v>
          </cell>
          <cell r="C4873" t="str">
            <v>EA</v>
          </cell>
          <cell r="D4873" t="str">
            <v>11</v>
          </cell>
          <cell r="E4873" t="str">
            <v xml:space="preserve"> </v>
          </cell>
          <cell r="F4873" t="str">
            <v>Y</v>
          </cell>
          <cell r="G4873" t="str">
            <v/>
          </cell>
          <cell r="H4873">
            <v>41534</v>
          </cell>
          <cell r="I4873"/>
          <cell r="J4873">
            <v>20000</v>
          </cell>
          <cell r="K4873"/>
          <cell r="T4873" t="str">
            <v>0700 8111</v>
          </cell>
          <cell r="U4873" t="str">
            <v xml:space="preserve"> </v>
          </cell>
          <cell r="V4873" t="str">
            <v xml:space="preserve"> </v>
          </cell>
          <cell r="W4873">
            <v>0</v>
          </cell>
          <cell r="X4873">
            <v>0</v>
          </cell>
          <cell r="Y4873" t="str">
            <v>xx</v>
          </cell>
        </row>
        <row r="4874">
          <cell r="A4874" t="str">
            <v>0700  8113</v>
          </cell>
          <cell r="B4874" t="str">
            <v>FRONT ACCESS DYNAMIC MESSAGE SIGN, FURNISH &amp; INSTALL- WITH UPS, MONOCHROME, 21-30 SF</v>
          </cell>
          <cell r="C4874" t="str">
            <v>EA</v>
          </cell>
          <cell r="D4874" t="str">
            <v>11</v>
          </cell>
          <cell r="E4874" t="str">
            <v xml:space="preserve"> </v>
          </cell>
          <cell r="F4874" t="str">
            <v>Y</v>
          </cell>
          <cell r="G4874" t="str">
            <v/>
          </cell>
          <cell r="H4874">
            <v>41508</v>
          </cell>
          <cell r="I4874"/>
          <cell r="J4874">
            <v>40000</v>
          </cell>
          <cell r="K4874"/>
          <cell r="T4874" t="str">
            <v>0700 8113</v>
          </cell>
          <cell r="U4874" t="str">
            <v xml:space="preserve"> </v>
          </cell>
          <cell r="V4874" t="str">
            <v xml:space="preserve"> </v>
          </cell>
          <cell r="W4874">
            <v>0</v>
          </cell>
          <cell r="X4874">
            <v>0</v>
          </cell>
          <cell r="Y4874" t="str">
            <v>xx</v>
          </cell>
        </row>
        <row r="4875">
          <cell r="A4875" t="str">
            <v>0700  8115</v>
          </cell>
          <cell r="B4875" t="str">
            <v>FRONT ACCESS DYNAMIC MESSAGE SIGN, FURNISH &amp; INSTALL- WITH UPS, MONOCHROME, 51-100 SF</v>
          </cell>
          <cell r="C4875" t="str">
            <v>EA</v>
          </cell>
          <cell r="D4875" t="str">
            <v>11</v>
          </cell>
          <cell r="E4875" t="str">
            <v xml:space="preserve"> </v>
          </cell>
          <cell r="F4875" t="str">
            <v>Y</v>
          </cell>
          <cell r="G4875" t="str">
            <v/>
          </cell>
          <cell r="H4875">
            <v>41508</v>
          </cell>
          <cell r="I4875"/>
          <cell r="J4875">
            <v>60000</v>
          </cell>
          <cell r="K4875"/>
          <cell r="T4875" t="str">
            <v>0700 8115</v>
          </cell>
          <cell r="U4875" t="str">
            <v xml:space="preserve"> </v>
          </cell>
          <cell r="V4875" t="str">
            <v xml:space="preserve"> </v>
          </cell>
          <cell r="W4875">
            <v>0</v>
          </cell>
          <cell r="X4875">
            <v>0</v>
          </cell>
          <cell r="Y4875" t="str">
            <v>xx</v>
          </cell>
        </row>
        <row r="4876">
          <cell r="A4876" t="str">
            <v>0700  8116</v>
          </cell>
          <cell r="B4876" t="str">
            <v>FRONT ACCESS DYNAMIC MESSAGE SIGN, FURNISH &amp; INSTALL- WITH UPS, MONOCHROME, 101-200 SF</v>
          </cell>
          <cell r="C4876" t="str">
            <v>EA</v>
          </cell>
          <cell r="D4876" t="str">
            <v>11</v>
          </cell>
          <cell r="E4876" t="str">
            <v xml:space="preserve"> </v>
          </cell>
          <cell r="F4876" t="str">
            <v>Y</v>
          </cell>
          <cell r="G4876" t="str">
            <v/>
          </cell>
          <cell r="H4876">
            <v>41508</v>
          </cell>
          <cell r="I4876"/>
          <cell r="J4876">
            <v>85000</v>
          </cell>
          <cell r="K4876"/>
          <cell r="T4876" t="str">
            <v>0700 8116</v>
          </cell>
          <cell r="U4876" t="str">
            <v xml:space="preserve"> </v>
          </cell>
          <cell r="V4876" t="str">
            <v xml:space="preserve"> </v>
          </cell>
          <cell r="W4876">
            <v>0</v>
          </cell>
          <cell r="X4876">
            <v>0</v>
          </cell>
          <cell r="Y4876" t="str">
            <v>xx</v>
          </cell>
        </row>
        <row r="4877">
          <cell r="A4877" t="str">
            <v>0700  8132</v>
          </cell>
          <cell r="B4877" t="str">
            <v>FRONT ACCESS DYNAMIC MESSAGE SIGN, FURNISH &amp; INSTALL- WITH UPS, FULL COLOR, 12-20 SF</v>
          </cell>
          <cell r="C4877" t="str">
            <v>EA</v>
          </cell>
          <cell r="D4877" t="str">
            <v>10</v>
          </cell>
          <cell r="E4877" t="str">
            <v xml:space="preserve"> </v>
          </cell>
          <cell r="F4877" t="str">
            <v>Y</v>
          </cell>
          <cell r="G4877" t="str">
            <v/>
          </cell>
          <cell r="H4877">
            <v>42310</v>
          </cell>
          <cell r="I4877"/>
          <cell r="J4877">
            <v>40000</v>
          </cell>
          <cell r="K4877"/>
          <cell r="T4877" t="str">
            <v>0700 8132</v>
          </cell>
          <cell r="U4877" t="str">
            <v xml:space="preserve"> </v>
          </cell>
          <cell r="V4877" t="str">
            <v xml:space="preserve"> </v>
          </cell>
          <cell r="W4877">
            <v>0</v>
          </cell>
          <cell r="X4877">
            <v>0</v>
          </cell>
          <cell r="Y4877" t="str">
            <v>xx</v>
          </cell>
        </row>
        <row r="4878">
          <cell r="A4878" t="str">
            <v>0700  8133</v>
          </cell>
          <cell r="B4878" t="str">
            <v>FRONT ACCESS DYNAMIC MESSAGE SIGN, FURNISH &amp; INSTALL- WITH UPS, FULL COLOR, 21-30 SF</v>
          </cell>
          <cell r="C4878" t="str">
            <v>EA</v>
          </cell>
          <cell r="D4878" t="str">
            <v>11</v>
          </cell>
          <cell r="E4878" t="str">
            <v xml:space="preserve"> </v>
          </cell>
          <cell r="F4878" t="str">
            <v>Y</v>
          </cell>
          <cell r="G4878" t="str">
            <v/>
          </cell>
          <cell r="H4878">
            <v>41570</v>
          </cell>
          <cell r="I4878"/>
          <cell r="J4878">
            <v>50000</v>
          </cell>
          <cell r="K4878"/>
          <cell r="T4878" t="str">
            <v>0700 8133</v>
          </cell>
          <cell r="U4878" t="str">
            <v xml:space="preserve"> </v>
          </cell>
          <cell r="V4878" t="str">
            <v xml:space="preserve"> </v>
          </cell>
          <cell r="W4878">
            <v>0</v>
          </cell>
          <cell r="X4878">
            <v>0</v>
          </cell>
          <cell r="Y4878" t="str">
            <v>xx</v>
          </cell>
        </row>
        <row r="4879">
          <cell r="A4879" t="str">
            <v>0700  8134</v>
          </cell>
          <cell r="B4879" t="str">
            <v>FRONT ACCESS DYNAMIC MESSAGE SIGN, FURNISH &amp; INSTALL- WITH UPS, FULL COLOR, 31-50 SF</v>
          </cell>
          <cell r="C4879" t="str">
            <v>EA</v>
          </cell>
          <cell r="D4879" t="str">
            <v>11</v>
          </cell>
          <cell r="E4879" t="str">
            <v xml:space="preserve"> </v>
          </cell>
          <cell r="F4879" t="str">
            <v>Y</v>
          </cell>
          <cell r="G4879" t="str">
            <v/>
          </cell>
          <cell r="H4879">
            <v>41570</v>
          </cell>
          <cell r="I4879"/>
          <cell r="J4879" t="str">
            <v/>
          </cell>
          <cell r="K4879"/>
          <cell r="T4879" t="str">
            <v>0700 8134</v>
          </cell>
          <cell r="U4879" t="str">
            <v xml:space="preserve"> </v>
          </cell>
          <cell r="V4879" t="str">
            <v xml:space="preserve"> </v>
          </cell>
          <cell r="W4879">
            <v>0</v>
          </cell>
          <cell r="X4879">
            <v>0</v>
          </cell>
          <cell r="Y4879" t="str">
            <v>xx</v>
          </cell>
        </row>
        <row r="4880">
          <cell r="A4880" t="str">
            <v>0700  8135</v>
          </cell>
          <cell r="B4880" t="str">
            <v>FRONT ACCESS DYNAMIC MESSAGE SIGN, FURNISH &amp; INSTALL- WITH UPS, FULL COLOR, 51-100 SF</v>
          </cell>
          <cell r="C4880" t="str">
            <v>EA</v>
          </cell>
          <cell r="D4880" t="str">
            <v>11</v>
          </cell>
          <cell r="E4880"/>
          <cell r="F4880" t="str">
            <v>Y</v>
          </cell>
          <cell r="G4880" t="str">
            <v/>
          </cell>
          <cell r="H4880">
            <v>41743</v>
          </cell>
          <cell r="I4880"/>
          <cell r="J4880" t="str">
            <v/>
          </cell>
          <cell r="K4880"/>
          <cell r="T4880" t="str">
            <v>0700 8135</v>
          </cell>
          <cell r="U4880">
            <v>70149.710000000006</v>
          </cell>
          <cell r="V4880">
            <v>67348.47</v>
          </cell>
          <cell r="W4880">
            <v>0</v>
          </cell>
          <cell r="X4880">
            <v>1.0415932240183037</v>
          </cell>
          <cell r="Y4880">
            <v>70149.710000000006</v>
          </cell>
        </row>
        <row r="4881">
          <cell r="A4881" t="str">
            <v>0700  8136</v>
          </cell>
          <cell r="B4881" t="str">
            <v>FRONT ACCESS DYNAMIC MESSAGE SIGN, FURNISH &amp; INSTALL- W/UPS, FULL COLOR, 101-200 SF</v>
          </cell>
          <cell r="C4881" t="str">
            <v>EA</v>
          </cell>
          <cell r="D4881" t="str">
            <v>11</v>
          </cell>
          <cell r="E4881"/>
          <cell r="F4881" t="str">
            <v>Y</v>
          </cell>
          <cell r="G4881" t="str">
            <v/>
          </cell>
          <cell r="H4881">
            <v>42108</v>
          </cell>
          <cell r="I4881"/>
          <cell r="J4881" t="str">
            <v/>
          </cell>
          <cell r="K4881"/>
          <cell r="T4881" t="str">
            <v>0700 8136</v>
          </cell>
          <cell r="U4881">
            <v>99013.2</v>
          </cell>
          <cell r="V4881">
            <v>105616.78</v>
          </cell>
          <cell r="W4881">
            <v>0</v>
          </cell>
          <cell r="X4881">
            <v>1.0666939357580605</v>
          </cell>
          <cell r="Y4881">
            <v>105616.78</v>
          </cell>
        </row>
        <row r="4882">
          <cell r="A4882" t="str">
            <v>0700  8211</v>
          </cell>
          <cell r="B4882" t="str">
            <v>FRONT ACCESS DYNAMIC MESSAGE SIGN, FURNISH &amp; INSTALL- WITHOUT UPS, MONOCHROME, UP TO 12 SF</v>
          </cell>
          <cell r="C4882" t="str">
            <v>EA</v>
          </cell>
          <cell r="D4882" t="str">
            <v>11</v>
          </cell>
          <cell r="E4882" t="str">
            <v xml:space="preserve"> </v>
          </cell>
          <cell r="F4882" t="str">
            <v>Y</v>
          </cell>
          <cell r="G4882" t="str">
            <v/>
          </cell>
          <cell r="H4882">
            <v>43158</v>
          </cell>
          <cell r="I4882"/>
          <cell r="J4882">
            <v>20000</v>
          </cell>
          <cell r="K4882"/>
          <cell r="T4882" t="str">
            <v>0700 8211</v>
          </cell>
          <cell r="U4882" t="str">
            <v xml:space="preserve"> </v>
          </cell>
          <cell r="V4882" t="str">
            <v xml:space="preserve"> </v>
          </cell>
          <cell r="W4882">
            <v>0</v>
          </cell>
          <cell r="X4882">
            <v>0</v>
          </cell>
          <cell r="Y4882" t="str">
            <v>xx</v>
          </cell>
        </row>
        <row r="4883">
          <cell r="A4883" t="str">
            <v>0700  8216</v>
          </cell>
          <cell r="B4883" t="str">
            <v>FRONT ACCESS DYNAMIC MESSAGE SIGN, FURNISH &amp; INSTALL- WITH OUT UPS, MONOCHROME, 101-200 SF</v>
          </cell>
          <cell r="C4883" t="str">
            <v>EA</v>
          </cell>
          <cell r="D4883" t="str">
            <v>11</v>
          </cell>
          <cell r="E4883" t="str">
            <v xml:space="preserve"> </v>
          </cell>
          <cell r="F4883" t="str">
            <v>Y</v>
          </cell>
          <cell r="G4883" t="str">
            <v/>
          </cell>
          <cell r="H4883">
            <v>41676</v>
          </cell>
          <cell r="I4883"/>
          <cell r="J4883">
            <v>80000</v>
          </cell>
          <cell r="K4883"/>
          <cell r="T4883" t="str">
            <v>0700 8216</v>
          </cell>
          <cell r="U4883" t="str">
            <v xml:space="preserve"> </v>
          </cell>
          <cell r="V4883" t="str">
            <v xml:space="preserve"> </v>
          </cell>
          <cell r="W4883">
            <v>0</v>
          </cell>
          <cell r="X4883">
            <v>0</v>
          </cell>
          <cell r="Y4883" t="str">
            <v>xx</v>
          </cell>
        </row>
        <row r="4884">
          <cell r="A4884" t="str">
            <v>0700  8221</v>
          </cell>
          <cell r="B4884" t="str">
            <v>FRONT ACCESS DYNAMIC MESSAGE SIGN, FURNISH &amp; INSTALL- WITH OUT UPS, TRI-COLOR, 12-20 SF</v>
          </cell>
          <cell r="C4884" t="str">
            <v>EA</v>
          </cell>
          <cell r="D4884" t="str">
            <v>11</v>
          </cell>
          <cell r="E4884" t="str">
            <v xml:space="preserve"> </v>
          </cell>
          <cell r="F4884" t="str">
            <v>Y</v>
          </cell>
          <cell r="G4884" t="str">
            <v>*</v>
          </cell>
          <cell r="H4884">
            <v>41925</v>
          </cell>
          <cell r="I4884">
            <v>42916</v>
          </cell>
          <cell r="J4884" t="str">
            <v/>
          </cell>
          <cell r="K4884"/>
          <cell r="T4884" t="str">
            <v>0700 8221</v>
          </cell>
          <cell r="U4884" t="str">
            <v xml:space="preserve"> </v>
          </cell>
          <cell r="V4884" t="str">
            <v xml:space="preserve"> </v>
          </cell>
          <cell r="W4884">
            <v>0</v>
          </cell>
          <cell r="X4884">
            <v>0</v>
          </cell>
          <cell r="Y4884" t="str">
            <v>xx</v>
          </cell>
        </row>
        <row r="4885">
          <cell r="A4885" t="str">
            <v>0700  8231</v>
          </cell>
          <cell r="B4885" t="str">
            <v>FRONT ACCESS DYNAMIC MESSAGE SIGN, FURNISH &amp; INSTALL- WITHOUT UPS, FULL COLOR, UP TO 12 SF</v>
          </cell>
          <cell r="C4885" t="str">
            <v>EA</v>
          </cell>
          <cell r="D4885" t="str">
            <v>11</v>
          </cell>
          <cell r="E4885" t="str">
            <v xml:space="preserve"> </v>
          </cell>
          <cell r="F4885" t="str">
            <v>Y</v>
          </cell>
          <cell r="G4885" t="str">
            <v/>
          </cell>
          <cell r="H4885">
            <v>43158</v>
          </cell>
          <cell r="I4885"/>
          <cell r="J4885">
            <v>20000</v>
          </cell>
          <cell r="K4885"/>
          <cell r="T4885" t="str">
            <v>0700 8231</v>
          </cell>
          <cell r="U4885" t="str">
            <v xml:space="preserve"> </v>
          </cell>
          <cell r="V4885" t="str">
            <v xml:space="preserve"> </v>
          </cell>
          <cell r="W4885">
            <v>0</v>
          </cell>
          <cell r="X4885">
            <v>0</v>
          </cell>
          <cell r="Y4885" t="str">
            <v>xx</v>
          </cell>
        </row>
        <row r="4886">
          <cell r="A4886" t="str">
            <v>0700  8235</v>
          </cell>
          <cell r="B4886" t="str">
            <v>FRONT ACCESS DYNAMIC MESSAGE SIGN, FURNISH &amp; INSTALL- WITHOUT UPS, FULL COLOR, 51-100 SF</v>
          </cell>
          <cell r="C4886" t="str">
            <v>EA</v>
          </cell>
          <cell r="D4886" t="str">
            <v>11</v>
          </cell>
          <cell r="E4886" t="str">
            <v xml:space="preserve"> </v>
          </cell>
          <cell r="F4886" t="str">
            <v>Y</v>
          </cell>
          <cell r="G4886" t="str">
            <v/>
          </cell>
          <cell r="H4886">
            <v>43272</v>
          </cell>
          <cell r="I4886"/>
          <cell r="J4886" t="str">
            <v/>
          </cell>
          <cell r="K4886"/>
          <cell r="T4886" t="str">
            <v>0700 8235</v>
          </cell>
          <cell r="U4886" t="str">
            <v xml:space="preserve"> </v>
          </cell>
          <cell r="V4886" t="str">
            <v xml:space="preserve"> </v>
          </cell>
          <cell r="W4886">
            <v>0</v>
          </cell>
          <cell r="X4886">
            <v>0</v>
          </cell>
          <cell r="Y4886" t="str">
            <v>xx</v>
          </cell>
        </row>
        <row r="4887">
          <cell r="A4887" t="str">
            <v>0700  8236</v>
          </cell>
          <cell r="B4887" t="str">
            <v>FRONT ACCESS DYNAMIC MESSAGE SIGN, FURNISH &amp; INSTALL- WITHOUT UPS, FULL COLOR, 101-200 SF</v>
          </cell>
          <cell r="C4887" t="str">
            <v>EA</v>
          </cell>
          <cell r="D4887" t="str">
            <v>11</v>
          </cell>
          <cell r="E4887" t="str">
            <v xml:space="preserve"> </v>
          </cell>
          <cell r="F4887" t="str">
            <v>Y</v>
          </cell>
          <cell r="G4887" t="str">
            <v/>
          </cell>
          <cell r="H4887">
            <v>42746</v>
          </cell>
          <cell r="I4887"/>
          <cell r="J4887">
            <v>100000</v>
          </cell>
          <cell r="K4887"/>
          <cell r="T4887" t="str">
            <v>0700 8236</v>
          </cell>
          <cell r="U4887" t="str">
            <v xml:space="preserve"> </v>
          </cell>
          <cell r="V4887" t="str">
            <v xml:space="preserve"> </v>
          </cell>
          <cell r="W4887">
            <v>0</v>
          </cell>
          <cell r="X4887">
            <v>0</v>
          </cell>
          <cell r="Y4887" t="str">
            <v>xx</v>
          </cell>
        </row>
        <row r="4888">
          <cell r="A4888" t="str">
            <v>0700  8400</v>
          </cell>
          <cell r="B4888" t="str">
            <v>FRONT ACCESS DYNAMIC MESSAGE SIGN, INSTALL</v>
          </cell>
          <cell r="C4888" t="str">
            <v>EA</v>
          </cell>
          <cell r="D4888" t="str">
            <v>11</v>
          </cell>
          <cell r="E4888" t="str">
            <v>P</v>
          </cell>
          <cell r="F4888" t="str">
            <v>Y</v>
          </cell>
          <cell r="G4888" t="str">
            <v/>
          </cell>
          <cell r="H4888">
            <v>41585</v>
          </cell>
          <cell r="I4888"/>
          <cell r="J4888" t="str">
            <v/>
          </cell>
          <cell r="K4888"/>
          <cell r="T4888" t="str">
            <v>0700 8400</v>
          </cell>
          <cell r="U4888" t="str">
            <v xml:space="preserve"> </v>
          </cell>
          <cell r="V4888" t="str">
            <v xml:space="preserve"> </v>
          </cell>
          <cell r="W4888">
            <v>0</v>
          </cell>
          <cell r="X4888">
            <v>0</v>
          </cell>
          <cell r="Y4888" t="str">
            <v>xx</v>
          </cell>
        </row>
        <row r="4889">
          <cell r="A4889" t="str">
            <v>0700  8500</v>
          </cell>
          <cell r="B4889" t="str">
            <v>FRONT ACCESS DYNAMIC MESSAGE SIGN, RELOCATE</v>
          </cell>
          <cell r="C4889" t="str">
            <v>EA</v>
          </cell>
          <cell r="D4889" t="str">
            <v>11</v>
          </cell>
          <cell r="E4889"/>
          <cell r="F4889" t="str">
            <v>Y</v>
          </cell>
          <cell r="G4889" t="str">
            <v/>
          </cell>
          <cell r="H4889">
            <v>41508</v>
          </cell>
          <cell r="I4889"/>
          <cell r="J4889" t="str">
            <v/>
          </cell>
          <cell r="K4889"/>
          <cell r="T4889" t="str">
            <v>0700 8500</v>
          </cell>
          <cell r="U4889" t="str">
            <v xml:space="preserve"> </v>
          </cell>
          <cell r="V4889" t="str">
            <v xml:space="preserve"> </v>
          </cell>
          <cell r="W4889">
            <v>0</v>
          </cell>
          <cell r="X4889">
            <v>0</v>
          </cell>
          <cell r="Y4889" t="str">
            <v>xx</v>
          </cell>
        </row>
        <row r="4890">
          <cell r="A4890" t="str">
            <v>0700  8600</v>
          </cell>
          <cell r="B4890" t="str">
            <v>FRONT ACCESS DYNAMIC MESSAGE SIGN, REMOVE</v>
          </cell>
          <cell r="C4890" t="str">
            <v>EA</v>
          </cell>
          <cell r="D4890" t="str">
            <v>11</v>
          </cell>
          <cell r="E4890"/>
          <cell r="F4890" t="str">
            <v>Y</v>
          </cell>
          <cell r="G4890" t="str">
            <v/>
          </cell>
          <cell r="H4890">
            <v>41578</v>
          </cell>
          <cell r="I4890"/>
          <cell r="J4890" t="str">
            <v/>
          </cell>
          <cell r="K4890"/>
          <cell r="T4890" t="str">
            <v>0700 8600</v>
          </cell>
          <cell r="U4890">
            <v>3080</v>
          </cell>
          <cell r="V4890">
            <v>2820.06</v>
          </cell>
          <cell r="W4890">
            <v>0</v>
          </cell>
          <cell r="X4890">
            <v>1.0921753437870116</v>
          </cell>
          <cell r="Y4890">
            <v>3080</v>
          </cell>
        </row>
        <row r="4891">
          <cell r="A4891" t="str">
            <v>0700  8700</v>
          </cell>
          <cell r="B4891" t="str">
            <v>FRONT ACCESS DYNAMIC MESSAGE SIGN, PREVENTATIVE MAINTENANCE</v>
          </cell>
          <cell r="C4891" t="str">
            <v>EA</v>
          </cell>
          <cell r="D4891" t="str">
            <v>11</v>
          </cell>
          <cell r="E4891" t="str">
            <v xml:space="preserve"> </v>
          </cell>
          <cell r="F4891" t="str">
            <v>Y</v>
          </cell>
          <cell r="G4891" t="str">
            <v>*</v>
          </cell>
          <cell r="H4891">
            <v>42502</v>
          </cell>
          <cell r="I4891">
            <v>42551</v>
          </cell>
          <cell r="J4891" t="str">
            <v/>
          </cell>
          <cell r="K4891"/>
          <cell r="T4891" t="str">
            <v>0700 8700</v>
          </cell>
          <cell r="U4891" t="str">
            <v xml:space="preserve"> </v>
          </cell>
          <cell r="V4891" t="str">
            <v xml:space="preserve"> </v>
          </cell>
          <cell r="W4891">
            <v>0</v>
          </cell>
          <cell r="X4891">
            <v>0</v>
          </cell>
          <cell r="Y4891" t="str">
            <v>xx</v>
          </cell>
        </row>
        <row r="4892">
          <cell r="A4892" t="str">
            <v>0700  8800</v>
          </cell>
          <cell r="B4892" t="str">
            <v>FRONT ACCESS DYNAMIC MESSAGE SIGN, DIAGNOSE AND MISCELLANEOUS REPAIR</v>
          </cell>
          <cell r="C4892" t="str">
            <v>EA</v>
          </cell>
          <cell r="D4892" t="str">
            <v>11</v>
          </cell>
          <cell r="E4892" t="str">
            <v xml:space="preserve"> </v>
          </cell>
          <cell r="F4892" t="str">
            <v>Y</v>
          </cell>
          <cell r="G4892" t="str">
            <v>*</v>
          </cell>
          <cell r="H4892">
            <v>42502</v>
          </cell>
          <cell r="I4892">
            <v>42551</v>
          </cell>
          <cell r="J4892" t="str">
            <v/>
          </cell>
          <cell r="K4892"/>
          <cell r="T4892" t="str">
            <v>0700 8800</v>
          </cell>
          <cell r="U4892" t="str">
            <v xml:space="preserve"> </v>
          </cell>
          <cell r="V4892" t="str">
            <v xml:space="preserve"> </v>
          </cell>
          <cell r="W4892">
            <v>0</v>
          </cell>
          <cell r="X4892">
            <v>0</v>
          </cell>
          <cell r="Y4892" t="str">
            <v>xx</v>
          </cell>
        </row>
        <row r="4893">
          <cell r="A4893" t="str">
            <v>0700  9101</v>
          </cell>
          <cell r="B4893" t="str">
            <v>WALK-IN DYNAMIC MESSAGE SIGN, FURNISH &amp; INSTALL-DISPLAY PANEL/DRIVER BOARD</v>
          </cell>
          <cell r="C4893" t="str">
            <v>EA</v>
          </cell>
          <cell r="D4893" t="str">
            <v>11</v>
          </cell>
          <cell r="E4893" t="str">
            <v xml:space="preserve"> </v>
          </cell>
          <cell r="F4893" t="str">
            <v>Y</v>
          </cell>
          <cell r="G4893" t="str">
            <v>*</v>
          </cell>
          <cell r="H4893">
            <v>42507</v>
          </cell>
          <cell r="I4893">
            <v>42551</v>
          </cell>
          <cell r="J4893" t="str">
            <v/>
          </cell>
          <cell r="K4893"/>
          <cell r="T4893" t="str">
            <v>0700 9101</v>
          </cell>
          <cell r="U4893" t="str">
            <v xml:space="preserve"> </v>
          </cell>
          <cell r="V4893" t="str">
            <v xml:space="preserve"> </v>
          </cell>
          <cell r="W4893">
            <v>0</v>
          </cell>
          <cell r="X4893">
            <v>0</v>
          </cell>
          <cell r="Y4893" t="str">
            <v>xx</v>
          </cell>
        </row>
        <row r="4894">
          <cell r="A4894" t="str">
            <v>0700  9102</v>
          </cell>
          <cell r="B4894" t="str">
            <v>WALK-IN DYNAMIC MESSAGE SIGN, FURNISH &amp; INSTALL- POWER SUPPLY</v>
          </cell>
          <cell r="C4894" t="str">
            <v>EA</v>
          </cell>
          <cell r="D4894" t="str">
            <v>11</v>
          </cell>
          <cell r="E4894" t="str">
            <v xml:space="preserve"> </v>
          </cell>
          <cell r="F4894" t="str">
            <v>Y</v>
          </cell>
          <cell r="G4894" t="str">
            <v>*</v>
          </cell>
          <cell r="H4894">
            <v>42507</v>
          </cell>
          <cell r="I4894">
            <v>42551</v>
          </cell>
          <cell r="J4894" t="str">
            <v/>
          </cell>
          <cell r="K4894"/>
          <cell r="T4894" t="str">
            <v>0700 9102</v>
          </cell>
          <cell r="U4894" t="str">
            <v xml:space="preserve"> </v>
          </cell>
          <cell r="V4894" t="str">
            <v xml:space="preserve"> </v>
          </cell>
          <cell r="W4894">
            <v>0</v>
          </cell>
          <cell r="X4894">
            <v>0</v>
          </cell>
          <cell r="Y4894" t="str">
            <v>xx</v>
          </cell>
        </row>
        <row r="4895">
          <cell r="A4895" t="str">
            <v>0700  9103</v>
          </cell>
          <cell r="B4895" t="str">
            <v>WALK-IN DYNAMIC MESSAGE SIGN, FURNISH &amp; INSTALL-CONTROLLER</v>
          </cell>
          <cell r="C4895" t="str">
            <v>EA</v>
          </cell>
          <cell r="D4895" t="str">
            <v>11</v>
          </cell>
          <cell r="E4895" t="str">
            <v xml:space="preserve"> </v>
          </cell>
          <cell r="F4895" t="str">
            <v>Y</v>
          </cell>
          <cell r="G4895" t="str">
            <v>*</v>
          </cell>
          <cell r="H4895">
            <v>42507</v>
          </cell>
          <cell r="I4895">
            <v>42551</v>
          </cell>
          <cell r="J4895" t="str">
            <v/>
          </cell>
          <cell r="K4895"/>
          <cell r="T4895" t="str">
            <v>0700 9103</v>
          </cell>
          <cell r="U4895" t="str">
            <v xml:space="preserve"> </v>
          </cell>
          <cell r="V4895" t="str">
            <v xml:space="preserve"> </v>
          </cell>
          <cell r="W4895">
            <v>0</v>
          </cell>
          <cell r="X4895">
            <v>0</v>
          </cell>
          <cell r="Y4895" t="str">
            <v>xx</v>
          </cell>
        </row>
        <row r="4896">
          <cell r="A4896" t="str">
            <v>0700  9104</v>
          </cell>
          <cell r="B4896" t="str">
            <v>WALK-IN DYNAMIC MESSAGE SIGN, FURNISH &amp; INSTALL- SENSOR</v>
          </cell>
          <cell r="C4896" t="str">
            <v>EA</v>
          </cell>
          <cell r="D4896" t="str">
            <v>11</v>
          </cell>
          <cell r="E4896" t="str">
            <v xml:space="preserve"> </v>
          </cell>
          <cell r="F4896" t="str">
            <v>Y</v>
          </cell>
          <cell r="G4896" t="str">
            <v>*</v>
          </cell>
          <cell r="H4896">
            <v>42507</v>
          </cell>
          <cell r="I4896">
            <v>42551</v>
          </cell>
          <cell r="J4896" t="str">
            <v/>
          </cell>
          <cell r="K4896"/>
          <cell r="T4896" t="str">
            <v>0700 9104</v>
          </cell>
          <cell r="U4896" t="str">
            <v xml:space="preserve"> </v>
          </cell>
          <cell r="V4896" t="str">
            <v xml:space="preserve"> </v>
          </cell>
          <cell r="W4896">
            <v>0</v>
          </cell>
          <cell r="X4896">
            <v>0</v>
          </cell>
          <cell r="Y4896" t="str">
            <v>xx</v>
          </cell>
        </row>
        <row r="4897">
          <cell r="A4897" t="str">
            <v>0700  9105</v>
          </cell>
          <cell r="B4897" t="str">
            <v>WALK-IN DYNAMIC MESSAGE SIGN, FURNISH &amp; INSTALL- COMMUNICATION BOARD</v>
          </cell>
          <cell r="C4897" t="str">
            <v>EA</v>
          </cell>
          <cell r="D4897" t="str">
            <v>11</v>
          </cell>
          <cell r="E4897" t="str">
            <v xml:space="preserve"> </v>
          </cell>
          <cell r="F4897" t="str">
            <v>Y</v>
          </cell>
          <cell r="G4897" t="str">
            <v>*</v>
          </cell>
          <cell r="H4897">
            <v>42507</v>
          </cell>
          <cell r="I4897">
            <v>42551</v>
          </cell>
          <cell r="J4897" t="str">
            <v/>
          </cell>
          <cell r="K4897"/>
          <cell r="T4897" t="str">
            <v>0700 9105</v>
          </cell>
          <cell r="U4897" t="str">
            <v xml:space="preserve"> </v>
          </cell>
          <cell r="V4897" t="str">
            <v xml:space="preserve"> </v>
          </cell>
          <cell r="W4897">
            <v>0</v>
          </cell>
          <cell r="X4897">
            <v>0</v>
          </cell>
          <cell r="Y4897" t="str">
            <v>xx</v>
          </cell>
        </row>
        <row r="4898">
          <cell r="A4898" t="str">
            <v>0700  9106</v>
          </cell>
          <cell r="B4898" t="str">
            <v>WALK-IN DYNAMIC MESSAGE SIGN, FURNISH &amp; INSTALL-- UPS ONLY</v>
          </cell>
          <cell r="C4898" t="str">
            <v>EA</v>
          </cell>
          <cell r="D4898" t="str">
            <v>11</v>
          </cell>
          <cell r="E4898" t="str">
            <v xml:space="preserve"> </v>
          </cell>
          <cell r="F4898" t="str">
            <v>Y</v>
          </cell>
          <cell r="G4898" t="str">
            <v>*</v>
          </cell>
          <cell r="H4898">
            <v>42507</v>
          </cell>
          <cell r="I4898">
            <v>42551</v>
          </cell>
          <cell r="J4898" t="str">
            <v/>
          </cell>
          <cell r="K4898"/>
          <cell r="T4898" t="str">
            <v>0700 9106</v>
          </cell>
          <cell r="U4898" t="str">
            <v xml:space="preserve"> </v>
          </cell>
          <cell r="V4898" t="str">
            <v xml:space="preserve"> </v>
          </cell>
          <cell r="W4898">
            <v>0</v>
          </cell>
          <cell r="X4898">
            <v>0</v>
          </cell>
          <cell r="Y4898" t="str">
            <v>xx</v>
          </cell>
        </row>
        <row r="4899">
          <cell r="A4899" t="str">
            <v>0700  9107</v>
          </cell>
          <cell r="B4899" t="str">
            <v>WALK-IN DYNAMIC MESSAGE SIGN, FURNISH &amp; INSTALL- POWER BOARD</v>
          </cell>
          <cell r="C4899" t="str">
            <v>EA</v>
          </cell>
          <cell r="D4899" t="str">
            <v>11</v>
          </cell>
          <cell r="E4899" t="str">
            <v xml:space="preserve"> </v>
          </cell>
          <cell r="F4899" t="str">
            <v>Y</v>
          </cell>
          <cell r="G4899" t="str">
            <v>*</v>
          </cell>
          <cell r="H4899">
            <v>42507</v>
          </cell>
          <cell r="I4899">
            <v>42551</v>
          </cell>
          <cell r="J4899" t="str">
            <v/>
          </cell>
          <cell r="K4899"/>
          <cell r="T4899" t="str">
            <v>0700 9107</v>
          </cell>
          <cell r="U4899" t="str">
            <v xml:space="preserve"> </v>
          </cell>
          <cell r="V4899" t="str">
            <v xml:space="preserve"> </v>
          </cell>
          <cell r="W4899">
            <v>0</v>
          </cell>
          <cell r="X4899">
            <v>0</v>
          </cell>
          <cell r="Y4899" t="str">
            <v>xx</v>
          </cell>
        </row>
        <row r="4900">
          <cell r="A4900" t="str">
            <v>0700  9108</v>
          </cell>
          <cell r="B4900" t="str">
            <v>WALK-IN DYNAMIC MESSAGE SIGN, FURNISH &amp; INSTALL- SUPPRESSION</v>
          </cell>
          <cell r="C4900" t="str">
            <v>EA</v>
          </cell>
          <cell r="D4900" t="str">
            <v>11</v>
          </cell>
          <cell r="E4900" t="str">
            <v xml:space="preserve"> </v>
          </cell>
          <cell r="F4900" t="str">
            <v>Y</v>
          </cell>
          <cell r="G4900" t="str">
            <v>*</v>
          </cell>
          <cell r="H4900">
            <v>42507</v>
          </cell>
          <cell r="I4900">
            <v>42551</v>
          </cell>
          <cell r="J4900" t="str">
            <v/>
          </cell>
          <cell r="K4900"/>
          <cell r="T4900" t="str">
            <v>0700 9108</v>
          </cell>
          <cell r="U4900" t="str">
            <v xml:space="preserve"> </v>
          </cell>
          <cell r="V4900" t="str">
            <v xml:space="preserve"> </v>
          </cell>
          <cell r="W4900">
            <v>0</v>
          </cell>
          <cell r="X4900">
            <v>0</v>
          </cell>
          <cell r="Y4900" t="str">
            <v>xx</v>
          </cell>
        </row>
        <row r="4901">
          <cell r="A4901" t="str">
            <v>0700  9117</v>
          </cell>
          <cell r="B4901" t="str">
            <v>WALK-IN DYNAMIC MESSAGE SIGN, FURNISH &amp; INSTALL- WITH UPS MONOCHROME, 201-300 SF</v>
          </cell>
          <cell r="C4901" t="str">
            <v>EA</v>
          </cell>
          <cell r="D4901" t="str">
            <v>11</v>
          </cell>
          <cell r="E4901" t="str">
            <v xml:space="preserve"> </v>
          </cell>
          <cell r="F4901" t="str">
            <v>Y</v>
          </cell>
          <cell r="G4901" t="str">
            <v/>
          </cell>
          <cell r="H4901">
            <v>41879</v>
          </cell>
          <cell r="I4901"/>
          <cell r="J4901">
            <v>75000</v>
          </cell>
          <cell r="K4901"/>
          <cell r="T4901" t="str">
            <v>0700 9117</v>
          </cell>
          <cell r="U4901" t="str">
            <v xml:space="preserve"> </v>
          </cell>
          <cell r="V4901" t="str">
            <v xml:space="preserve"> </v>
          </cell>
          <cell r="W4901">
            <v>0</v>
          </cell>
          <cell r="X4901">
            <v>0</v>
          </cell>
          <cell r="Y4901" t="str">
            <v>xx</v>
          </cell>
        </row>
        <row r="4902">
          <cell r="A4902" t="str">
            <v>0700  9137</v>
          </cell>
          <cell r="B4902" t="str">
            <v>WALK-IN DYNAMIC MESSAGE SIGN, FURNISH &amp; INSTALL- WITH UPS FULL COLOR, 201-300 SF</v>
          </cell>
          <cell r="C4902" t="str">
            <v>EA</v>
          </cell>
          <cell r="D4902" t="str">
            <v>11</v>
          </cell>
          <cell r="E4902"/>
          <cell r="F4902" t="str">
            <v>Y</v>
          </cell>
          <cell r="G4902" t="str">
            <v/>
          </cell>
          <cell r="H4902">
            <v>41508</v>
          </cell>
          <cell r="I4902"/>
          <cell r="J4902" t="str">
            <v/>
          </cell>
          <cell r="K4902"/>
          <cell r="T4902" t="str">
            <v>0700 9137</v>
          </cell>
          <cell r="U4902">
            <v>116841.60000000001</v>
          </cell>
          <cell r="V4902">
            <v>117523.34</v>
          </cell>
          <cell r="W4902">
            <v>0</v>
          </cell>
          <cell r="X4902">
            <v>1.0058347369430065</v>
          </cell>
          <cell r="Y4902">
            <v>117523.34</v>
          </cell>
        </row>
        <row r="4903">
          <cell r="A4903" t="str">
            <v>0700  9237</v>
          </cell>
          <cell r="B4903" t="str">
            <v>WALK-IN DYNAMIC MESSAGE SIGN, FURNISH &amp; INSTALL- WITHOUT UPS, FULL COLOR, 201-300 SF</v>
          </cell>
          <cell r="C4903" t="str">
            <v>EA</v>
          </cell>
          <cell r="D4903" t="str">
            <v>11</v>
          </cell>
          <cell r="E4903" t="str">
            <v xml:space="preserve"> </v>
          </cell>
          <cell r="F4903" t="str">
            <v>Y</v>
          </cell>
          <cell r="G4903" t="str">
            <v/>
          </cell>
          <cell r="H4903">
            <v>43117</v>
          </cell>
          <cell r="I4903"/>
          <cell r="J4903">
            <v>150000</v>
          </cell>
          <cell r="K4903"/>
          <cell r="T4903" t="str">
            <v>0700 9237</v>
          </cell>
          <cell r="U4903" t="str">
            <v xml:space="preserve"> </v>
          </cell>
          <cell r="V4903" t="str">
            <v xml:space="preserve"> </v>
          </cell>
          <cell r="W4903">
            <v>0</v>
          </cell>
          <cell r="X4903">
            <v>0</v>
          </cell>
          <cell r="Y4903" t="str">
            <v>xx</v>
          </cell>
        </row>
        <row r="4904">
          <cell r="A4904" t="str">
            <v>0700  9400</v>
          </cell>
          <cell r="B4904" t="str">
            <v>WALK-IN DYNAMIC MESSAGE SIGN, INSTALL</v>
          </cell>
          <cell r="C4904" t="str">
            <v>EA</v>
          </cell>
          <cell r="D4904" t="str">
            <v>11</v>
          </cell>
          <cell r="E4904"/>
          <cell r="F4904" t="str">
            <v>Y</v>
          </cell>
          <cell r="G4904" t="str">
            <v/>
          </cell>
          <cell r="H4904">
            <v>41585</v>
          </cell>
          <cell r="I4904"/>
          <cell r="J4904" t="str">
            <v/>
          </cell>
          <cell r="K4904"/>
          <cell r="T4904" t="str">
            <v>0700 9400</v>
          </cell>
          <cell r="U4904" t="str">
            <v xml:space="preserve"> </v>
          </cell>
          <cell r="V4904" t="str">
            <v xml:space="preserve"> </v>
          </cell>
          <cell r="W4904">
            <v>0</v>
          </cell>
          <cell r="X4904">
            <v>0</v>
          </cell>
          <cell r="Y4904" t="str">
            <v>xx</v>
          </cell>
        </row>
        <row r="4905">
          <cell r="A4905" t="str">
            <v>0700  9500</v>
          </cell>
          <cell r="B4905" t="str">
            <v>WALK-IN DYNAMIC MESSAGE SIGN, RELOCATE</v>
          </cell>
          <cell r="C4905" t="str">
            <v>EA</v>
          </cell>
          <cell r="D4905" t="str">
            <v>11</v>
          </cell>
          <cell r="E4905"/>
          <cell r="F4905" t="str">
            <v>Y</v>
          </cell>
          <cell r="G4905" t="str">
            <v/>
          </cell>
          <cell r="H4905">
            <v>41508</v>
          </cell>
          <cell r="I4905"/>
          <cell r="J4905" t="str">
            <v/>
          </cell>
          <cell r="K4905"/>
          <cell r="T4905" t="str">
            <v>0700 9500</v>
          </cell>
          <cell r="U4905" t="str">
            <v xml:space="preserve"> </v>
          </cell>
          <cell r="V4905" t="str">
            <v xml:space="preserve"> </v>
          </cell>
          <cell r="W4905">
            <v>0</v>
          </cell>
          <cell r="X4905">
            <v>0</v>
          </cell>
          <cell r="Y4905" t="str">
            <v>xx</v>
          </cell>
        </row>
        <row r="4906">
          <cell r="A4906" t="str">
            <v>0700  9600</v>
          </cell>
          <cell r="B4906" t="str">
            <v>WALK-IN DYNAMIC MESSAGE SIGN, REMOVE</v>
          </cell>
          <cell r="C4906" t="str">
            <v>EA</v>
          </cell>
          <cell r="D4906" t="str">
            <v>11</v>
          </cell>
          <cell r="E4906"/>
          <cell r="F4906" t="str">
            <v>Y</v>
          </cell>
          <cell r="G4906" t="str">
            <v/>
          </cell>
          <cell r="H4906">
            <v>41508</v>
          </cell>
          <cell r="I4906"/>
          <cell r="J4906" t="str">
            <v/>
          </cell>
          <cell r="K4906"/>
          <cell r="T4906" t="str">
            <v>0700 9600</v>
          </cell>
          <cell r="U4906">
            <v>623.11</v>
          </cell>
          <cell r="V4906">
            <v>623.11</v>
          </cell>
          <cell r="W4906">
            <v>0</v>
          </cell>
          <cell r="X4906">
            <v>1</v>
          </cell>
          <cell r="Y4906">
            <v>623.11</v>
          </cell>
        </row>
        <row r="4907">
          <cell r="A4907" t="str">
            <v>0700  9700</v>
          </cell>
          <cell r="B4907" t="str">
            <v>WALK-IN DYNAMIC MESSAGE SIGN, PREVENTATIVE MAINTENANCE</v>
          </cell>
          <cell r="C4907" t="str">
            <v>EA</v>
          </cell>
          <cell r="D4907" t="str">
            <v>11</v>
          </cell>
          <cell r="E4907" t="str">
            <v xml:space="preserve"> </v>
          </cell>
          <cell r="F4907" t="str">
            <v>Y</v>
          </cell>
          <cell r="G4907" t="str">
            <v>*</v>
          </cell>
          <cell r="H4907">
            <v>42502</v>
          </cell>
          <cell r="I4907">
            <v>42551</v>
          </cell>
          <cell r="J4907" t="str">
            <v/>
          </cell>
          <cell r="K4907"/>
          <cell r="T4907" t="str">
            <v>0700 9700</v>
          </cell>
          <cell r="U4907" t="str">
            <v xml:space="preserve"> </v>
          </cell>
          <cell r="V4907" t="str">
            <v xml:space="preserve"> </v>
          </cell>
          <cell r="W4907">
            <v>0</v>
          </cell>
          <cell r="X4907">
            <v>0</v>
          </cell>
          <cell r="Y4907" t="str">
            <v>xx</v>
          </cell>
        </row>
        <row r="4908">
          <cell r="A4908" t="str">
            <v>0700  9800</v>
          </cell>
          <cell r="B4908" t="str">
            <v>WALK-IN DYNAMIC MESSAGE SIGN, DIAGNOSE AND MISCELLANEOUS REPAIR</v>
          </cell>
          <cell r="C4908" t="str">
            <v>EA</v>
          </cell>
          <cell r="D4908" t="str">
            <v>11</v>
          </cell>
          <cell r="E4908" t="str">
            <v xml:space="preserve"> </v>
          </cell>
          <cell r="F4908" t="str">
            <v>Y</v>
          </cell>
          <cell r="G4908" t="str">
            <v>*</v>
          </cell>
          <cell r="H4908">
            <v>42502</v>
          </cell>
          <cell r="I4908">
            <v>42551</v>
          </cell>
          <cell r="J4908" t="str">
            <v/>
          </cell>
          <cell r="K4908"/>
          <cell r="T4908" t="str">
            <v>0700 9800</v>
          </cell>
          <cell r="U4908" t="str">
            <v xml:space="preserve"> </v>
          </cell>
          <cell r="V4908" t="str">
            <v xml:space="preserve"> </v>
          </cell>
          <cell r="W4908">
            <v>0</v>
          </cell>
          <cell r="X4908">
            <v>0</v>
          </cell>
          <cell r="Y4908" t="str">
            <v>xx</v>
          </cell>
        </row>
        <row r="4909">
          <cell r="A4909" t="str">
            <v>0700 10115</v>
          </cell>
          <cell r="B4909" t="str">
            <v>DMS SUPPORT STRUCTURE, FURNISH &amp; INSTALL, SPAN, 51-100 FT</v>
          </cell>
          <cell r="C4909" t="str">
            <v>EA</v>
          </cell>
          <cell r="D4909" t="str">
            <v>11</v>
          </cell>
          <cell r="E4909"/>
          <cell r="F4909" t="str">
            <v>Y</v>
          </cell>
          <cell r="G4909" t="str">
            <v/>
          </cell>
          <cell r="H4909">
            <v>41879</v>
          </cell>
          <cell r="I4909"/>
          <cell r="J4909" t="str">
            <v/>
          </cell>
          <cell r="K4909"/>
          <cell r="T4909" t="str">
            <v>0700 10115</v>
          </cell>
          <cell r="U4909">
            <v>52691</v>
          </cell>
          <cell r="V4909">
            <v>52691</v>
          </cell>
          <cell r="W4909">
            <v>0</v>
          </cell>
          <cell r="X4909">
            <v>1</v>
          </cell>
          <cell r="Y4909">
            <v>52691</v>
          </cell>
        </row>
        <row r="4910">
          <cell r="A4910" t="str">
            <v>0700 10116</v>
          </cell>
          <cell r="B4910" t="str">
            <v>DMS SUPPORT STRUCTURE, FURNISH &amp; INSTALL, SPAN, 101-150 FT</v>
          </cell>
          <cell r="C4910" t="str">
            <v>EA</v>
          </cell>
          <cell r="D4910" t="str">
            <v>11</v>
          </cell>
          <cell r="E4910" t="str">
            <v xml:space="preserve"> </v>
          </cell>
          <cell r="F4910" t="str">
            <v>Y</v>
          </cell>
          <cell r="G4910" t="str">
            <v/>
          </cell>
          <cell r="H4910">
            <v>42059</v>
          </cell>
          <cell r="I4910"/>
          <cell r="J4910" t="str">
            <v/>
          </cell>
          <cell r="K4910"/>
          <cell r="T4910" t="str">
            <v>0700 10116</v>
          </cell>
          <cell r="U4910" t="str">
            <v xml:space="preserve"> </v>
          </cell>
          <cell r="V4910" t="str">
            <v xml:space="preserve"> </v>
          </cell>
          <cell r="W4910">
            <v>0</v>
          </cell>
          <cell r="X4910">
            <v>0</v>
          </cell>
          <cell r="Y4910" t="str">
            <v>xx</v>
          </cell>
        </row>
        <row r="4911">
          <cell r="A4911" t="str">
            <v>0700 10117</v>
          </cell>
          <cell r="B4911" t="str">
            <v>DMS SUPPORT STRUCTURE, FURNISH &amp; INSTALL, SPAN,  151-200 FT</v>
          </cell>
          <cell r="C4911" t="str">
            <v>EA</v>
          </cell>
          <cell r="D4911" t="str">
            <v>11</v>
          </cell>
          <cell r="E4911" t="str">
            <v xml:space="preserve"> </v>
          </cell>
          <cell r="F4911" t="str">
            <v>Y</v>
          </cell>
          <cell r="G4911" t="str">
            <v/>
          </cell>
          <cell r="H4911">
            <v>43328</v>
          </cell>
          <cell r="I4911"/>
          <cell r="J4911" t="str">
            <v/>
          </cell>
          <cell r="K4911"/>
          <cell r="T4911" t="str">
            <v>0700 10117</v>
          </cell>
          <cell r="U4911" t="str">
            <v xml:space="preserve"> </v>
          </cell>
          <cell r="V4911" t="str">
            <v xml:space="preserve"> </v>
          </cell>
          <cell r="W4911">
            <v>0</v>
          </cell>
          <cell r="X4911">
            <v>0</v>
          </cell>
          <cell r="Y4911" t="str">
            <v>xx</v>
          </cell>
        </row>
        <row r="4912">
          <cell r="A4912" t="str">
            <v>0700 10118</v>
          </cell>
          <cell r="B4912" t="str">
            <v>DMS SUPPORT STRUCTURE, FURNISH &amp; INSTALL, SPAN,  201 FT AND GREATER</v>
          </cell>
          <cell r="C4912" t="str">
            <v>EA</v>
          </cell>
          <cell r="D4912" t="str">
            <v>11</v>
          </cell>
          <cell r="E4912" t="str">
            <v xml:space="preserve"> </v>
          </cell>
          <cell r="F4912" t="str">
            <v>Y</v>
          </cell>
          <cell r="G4912" t="str">
            <v/>
          </cell>
          <cell r="H4912">
            <v>43791</v>
          </cell>
          <cell r="I4912"/>
          <cell r="J4912" t="str">
            <v/>
          </cell>
          <cell r="K4912"/>
          <cell r="T4912" t="str">
            <v>0700 10118</v>
          </cell>
          <cell r="U4912" t="str">
            <v xml:space="preserve"> </v>
          </cell>
          <cell r="V4912" t="str">
            <v xml:space="preserve"> </v>
          </cell>
          <cell r="W4912">
            <v>0</v>
          </cell>
          <cell r="X4912">
            <v>0</v>
          </cell>
          <cell r="Y4912" t="str">
            <v>xx</v>
          </cell>
        </row>
        <row r="4913">
          <cell r="A4913" t="str">
            <v>0700 10121</v>
          </cell>
          <cell r="B4913" t="str">
            <v>DMS SUPPORT STRUCTURE, CANTILEVER, UP TO 20 FT</v>
          </cell>
          <cell r="C4913" t="str">
            <v>EA</v>
          </cell>
          <cell r="D4913" t="str">
            <v>11</v>
          </cell>
          <cell r="E4913" t="str">
            <v xml:space="preserve"> </v>
          </cell>
          <cell r="F4913" t="str">
            <v>Y</v>
          </cell>
          <cell r="G4913" t="str">
            <v/>
          </cell>
          <cell r="H4913">
            <v>41626</v>
          </cell>
          <cell r="I4913"/>
          <cell r="J4913" t="str">
            <v/>
          </cell>
          <cell r="K4913"/>
          <cell r="T4913" t="str">
            <v>0700 10121</v>
          </cell>
          <cell r="U4913" t="str">
            <v xml:space="preserve"> </v>
          </cell>
          <cell r="V4913" t="str">
            <v xml:space="preserve"> </v>
          </cell>
          <cell r="W4913">
            <v>0</v>
          </cell>
          <cell r="X4913">
            <v>0</v>
          </cell>
          <cell r="Y4913" t="str">
            <v>xx</v>
          </cell>
        </row>
        <row r="4914">
          <cell r="A4914" t="str">
            <v>0700 10122</v>
          </cell>
          <cell r="B4914" t="str">
            <v>DMS SUPPORT STRUCTURE, CANTILEVER,  21-30 FT</v>
          </cell>
          <cell r="C4914" t="str">
            <v>EA</v>
          </cell>
          <cell r="D4914" t="str">
            <v>11</v>
          </cell>
          <cell r="E4914"/>
          <cell r="F4914" t="str">
            <v>Y</v>
          </cell>
          <cell r="G4914" t="str">
            <v/>
          </cell>
          <cell r="H4914">
            <v>41508</v>
          </cell>
          <cell r="I4914"/>
          <cell r="J4914" t="str">
            <v/>
          </cell>
          <cell r="K4914"/>
          <cell r="T4914" t="str">
            <v>0700 10122</v>
          </cell>
          <cell r="U4914" t="str">
            <v xml:space="preserve"> </v>
          </cell>
          <cell r="V4914">
            <v>52500</v>
          </cell>
          <cell r="W4914">
            <v>0</v>
          </cell>
          <cell r="X4914">
            <v>1</v>
          </cell>
          <cell r="Y4914">
            <v>52500</v>
          </cell>
        </row>
        <row r="4915">
          <cell r="A4915" t="str">
            <v>0700 10123</v>
          </cell>
          <cell r="B4915" t="str">
            <v>DMS SUPPORT STRUCTURE, CANTILEVER,  31-40 FT</v>
          </cell>
          <cell r="C4915" t="str">
            <v>EA</v>
          </cell>
          <cell r="D4915" t="str">
            <v>11</v>
          </cell>
          <cell r="E4915"/>
          <cell r="F4915" t="str">
            <v>Y</v>
          </cell>
          <cell r="G4915" t="str">
            <v/>
          </cell>
          <cell r="H4915">
            <v>41554</v>
          </cell>
          <cell r="I4915"/>
          <cell r="J4915" t="str">
            <v/>
          </cell>
          <cell r="K4915"/>
          <cell r="T4915" t="str">
            <v>0700 10123</v>
          </cell>
          <cell r="U4915">
            <v>59998.92</v>
          </cell>
          <cell r="V4915">
            <v>56781.43</v>
          </cell>
          <cell r="W4915">
            <v>0</v>
          </cell>
          <cell r="X4915">
            <v>1.0566644763965964</v>
          </cell>
          <cell r="Y4915">
            <v>59998.92</v>
          </cell>
        </row>
        <row r="4916">
          <cell r="A4916" t="str">
            <v>0700 10124</v>
          </cell>
          <cell r="B4916" t="str">
            <v>DMS SUPPORT STRUCTURE, CANTILEVER,  41-50 FT</v>
          </cell>
          <cell r="C4916" t="str">
            <v>EA</v>
          </cell>
          <cell r="D4916" t="str">
            <v>11</v>
          </cell>
          <cell r="E4916"/>
          <cell r="F4916" t="str">
            <v>Y</v>
          </cell>
          <cell r="G4916" t="str">
            <v/>
          </cell>
          <cell r="H4916">
            <v>41766</v>
          </cell>
          <cell r="I4916"/>
          <cell r="J4916" t="str">
            <v/>
          </cell>
          <cell r="K4916"/>
          <cell r="T4916" t="str">
            <v>0700 10124</v>
          </cell>
          <cell r="U4916">
            <v>61765</v>
          </cell>
          <cell r="V4916">
            <v>72013.36</v>
          </cell>
          <cell r="W4916">
            <v>0</v>
          </cell>
          <cell r="X4916">
            <v>1.1659250384521977</v>
          </cell>
          <cell r="Y4916">
            <v>72013.36</v>
          </cell>
        </row>
        <row r="4917">
          <cell r="A4917" t="str">
            <v>0700 10130</v>
          </cell>
          <cell r="B4917" t="str">
            <v>DMS SUPPORT STRUCTURE, FURNISH &amp; INSTALL, PEDESTAL</v>
          </cell>
          <cell r="C4917" t="str">
            <v>EA</v>
          </cell>
          <cell r="D4917" t="str">
            <v>10</v>
          </cell>
          <cell r="E4917" t="str">
            <v xml:space="preserve"> </v>
          </cell>
          <cell r="F4917" t="str">
            <v>Y</v>
          </cell>
          <cell r="G4917" t="str">
            <v/>
          </cell>
          <cell r="H4917">
            <v>42310</v>
          </cell>
          <cell r="I4917"/>
          <cell r="J4917" t="str">
            <v/>
          </cell>
          <cell r="K4917"/>
          <cell r="T4917" t="str">
            <v>0700 10130</v>
          </cell>
          <cell r="U4917" t="str">
            <v xml:space="preserve"> </v>
          </cell>
          <cell r="V4917" t="str">
            <v xml:space="preserve"> </v>
          </cell>
          <cell r="W4917">
            <v>0</v>
          </cell>
          <cell r="X4917">
            <v>0</v>
          </cell>
          <cell r="Y4917" t="str">
            <v>xx</v>
          </cell>
        </row>
        <row r="4918">
          <cell r="A4918" t="str">
            <v>0700 10140</v>
          </cell>
          <cell r="B4918" t="str">
            <v>DMS SUPPORT STRUCTURE, FURNISH &amp; INSTALL, MULTI-POST</v>
          </cell>
          <cell r="C4918" t="str">
            <v>EA</v>
          </cell>
          <cell r="D4918" t="str">
            <v>11</v>
          </cell>
          <cell r="E4918"/>
          <cell r="F4918" t="str">
            <v>Y</v>
          </cell>
          <cell r="G4918" t="str">
            <v/>
          </cell>
          <cell r="H4918">
            <v>41534</v>
          </cell>
          <cell r="I4918"/>
          <cell r="J4918" t="str">
            <v/>
          </cell>
          <cell r="K4918"/>
          <cell r="T4918" t="str">
            <v>0700 10140</v>
          </cell>
          <cell r="U4918" t="str">
            <v xml:space="preserve"> </v>
          </cell>
          <cell r="V4918" t="str">
            <v xml:space="preserve"> </v>
          </cell>
          <cell r="W4918">
            <v>0</v>
          </cell>
          <cell r="X4918">
            <v>0</v>
          </cell>
          <cell r="Y4918" t="str">
            <v>xx</v>
          </cell>
        </row>
        <row r="4919">
          <cell r="A4919" t="str">
            <v>0700 10400</v>
          </cell>
          <cell r="B4919" t="str">
            <v>DMS SUPPORT STRUCTURE, RELOCATE</v>
          </cell>
          <cell r="C4919" t="str">
            <v>EA</v>
          </cell>
          <cell r="D4919" t="str">
            <v>10</v>
          </cell>
          <cell r="E4919" t="str">
            <v xml:space="preserve"> </v>
          </cell>
          <cell r="F4919" t="str">
            <v>Y</v>
          </cell>
          <cell r="G4919" t="str">
            <v/>
          </cell>
          <cell r="H4919">
            <v>42346</v>
          </cell>
          <cell r="I4919"/>
          <cell r="J4919" t="str">
            <v/>
          </cell>
          <cell r="K4919"/>
          <cell r="T4919" t="str">
            <v>0700 10400</v>
          </cell>
          <cell r="U4919" t="str">
            <v xml:space="preserve"> </v>
          </cell>
          <cell r="V4919" t="str">
            <v xml:space="preserve"> </v>
          </cell>
          <cell r="W4919">
            <v>0</v>
          </cell>
          <cell r="X4919">
            <v>0</v>
          </cell>
          <cell r="Y4919" t="str">
            <v>xx</v>
          </cell>
        </row>
        <row r="4920">
          <cell r="A4920" t="str">
            <v>0700 10600</v>
          </cell>
          <cell r="B4920" t="str">
            <v>DMS SUPPORT STRUCTURE, REMOVE</v>
          </cell>
          <cell r="C4920" t="str">
            <v>EA</v>
          </cell>
          <cell r="D4920" t="str">
            <v>11</v>
          </cell>
          <cell r="E4920"/>
          <cell r="F4920" t="str">
            <v>Y</v>
          </cell>
          <cell r="G4920" t="str">
            <v/>
          </cell>
          <cell r="H4920">
            <v>41508</v>
          </cell>
          <cell r="I4920"/>
          <cell r="J4920" t="str">
            <v/>
          </cell>
          <cell r="K4920"/>
          <cell r="T4920" t="str">
            <v>0700 10600</v>
          </cell>
          <cell r="U4920">
            <v>3830.5</v>
          </cell>
          <cell r="V4920">
            <v>34423.410000000003</v>
          </cell>
          <cell r="W4920">
            <v>0</v>
          </cell>
          <cell r="X4920" t="str">
            <v>ANALYZE</v>
          </cell>
          <cell r="Y4920" t="str">
            <v>xx</v>
          </cell>
        </row>
        <row r="4921">
          <cell r="A4921" t="str">
            <v>0700 11  1</v>
          </cell>
          <cell r="B4921" t="str">
            <v>ELECTRONIC DISPLAY SIGN, FURNISH &amp; INSTALL GROUND MOUNT- AC POWERED, BLANK OUT SIGN, 48"X48", PROJECT 436325-2-52-01</v>
          </cell>
          <cell r="C4921" t="str">
            <v>AS</v>
          </cell>
          <cell r="D4921" t="str">
            <v>11</v>
          </cell>
          <cell r="E4921" t="str">
            <v>A</v>
          </cell>
          <cell r="F4921" t="str">
            <v>Y</v>
          </cell>
          <cell r="G4921" t="str">
            <v/>
          </cell>
          <cell r="H4921">
            <v>43945</v>
          </cell>
          <cell r="I4921">
            <v>44377</v>
          </cell>
          <cell r="J4921" t="str">
            <v/>
          </cell>
          <cell r="K4921"/>
          <cell r="T4921" t="str">
            <v>0700 11 1</v>
          </cell>
          <cell r="U4921" t="str">
            <v xml:space="preserve"> </v>
          </cell>
          <cell r="V4921" t="str">
            <v xml:space="preserve"> </v>
          </cell>
          <cell r="W4921">
            <v>0</v>
          </cell>
          <cell r="X4921">
            <v>0</v>
          </cell>
          <cell r="Y4921" t="str">
            <v>xx</v>
          </cell>
        </row>
        <row r="4922">
          <cell r="A4922" t="str">
            <v>0700 11  2</v>
          </cell>
          <cell r="B4922" t="str">
            <v>ELECTRONIC DISPLAY SIGN, FURNISH &amp; INSTALL OVERHEAD MOUNT, BLANK OUT SIGN, 48"X48", PROJECT 436325-2-52-01</v>
          </cell>
          <cell r="C4922" t="str">
            <v>AS</v>
          </cell>
          <cell r="D4922" t="str">
            <v>11</v>
          </cell>
          <cell r="E4922" t="str">
            <v>A</v>
          </cell>
          <cell r="F4922" t="str">
            <v>Y</v>
          </cell>
          <cell r="G4922" t="str">
            <v/>
          </cell>
          <cell r="H4922">
            <v>43945</v>
          </cell>
          <cell r="I4922">
            <v>44377</v>
          </cell>
          <cell r="J4922" t="str">
            <v/>
          </cell>
          <cell r="K4922"/>
          <cell r="T4922" t="str">
            <v>0700 11 2</v>
          </cell>
          <cell r="U4922" t="str">
            <v xml:space="preserve"> </v>
          </cell>
          <cell r="V4922" t="str">
            <v xml:space="preserve"> </v>
          </cell>
          <cell r="W4922">
            <v>0</v>
          </cell>
          <cell r="X4922">
            <v>0</v>
          </cell>
          <cell r="Y4922" t="str">
            <v>xx</v>
          </cell>
        </row>
        <row r="4923">
          <cell r="A4923" t="str">
            <v>0700 11  3</v>
          </cell>
          <cell r="B4923" t="str">
            <v>ELECTRONIC DISPLAY SIGN, FURNISH &amp; INSTALL GROUND MOUNT- AC POWERED, BLANK OUT SIGN, UP TO 12 SF, PROJECT 441194-1-52-01</v>
          </cell>
          <cell r="C4923" t="str">
            <v>AS</v>
          </cell>
          <cell r="D4923" t="str">
            <v>11</v>
          </cell>
          <cell r="E4923" t="str">
            <v>A</v>
          </cell>
          <cell r="F4923" t="str">
            <v>Y</v>
          </cell>
          <cell r="G4923" t="str">
            <v/>
          </cell>
          <cell r="H4923">
            <v>44012</v>
          </cell>
          <cell r="I4923">
            <v>44377</v>
          </cell>
          <cell r="J4923" t="str">
            <v/>
          </cell>
          <cell r="K4923"/>
          <cell r="T4923" t="str">
            <v>0700 11 3</v>
          </cell>
          <cell r="U4923" t="str">
            <v xml:space="preserve"> </v>
          </cell>
          <cell r="V4923" t="str">
            <v xml:space="preserve"> </v>
          </cell>
          <cell r="W4923">
            <v>0</v>
          </cell>
          <cell r="X4923">
            <v>0</v>
          </cell>
          <cell r="Y4923" t="str">
            <v>xx</v>
          </cell>
        </row>
        <row r="4924">
          <cell r="A4924" t="str">
            <v>0700 11111</v>
          </cell>
          <cell r="B4924" t="str">
            <v>ELECTRONIC DISPLAY SIGN, FURNISH &amp; INSTALL GROUND MOUNT- AC POWERED, ELECTRONIC WARNING SIGN, UP TO 12 SF</v>
          </cell>
          <cell r="C4924" t="str">
            <v>AS</v>
          </cell>
          <cell r="D4924" t="str">
            <v>11</v>
          </cell>
          <cell r="E4924"/>
          <cell r="F4924" t="str">
            <v>Y</v>
          </cell>
          <cell r="G4924" t="str">
            <v/>
          </cell>
          <cell r="H4924">
            <v>41484</v>
          </cell>
          <cell r="I4924"/>
          <cell r="J4924" t="str">
            <v/>
          </cell>
          <cell r="K4924"/>
          <cell r="T4924" t="str">
            <v>0700 11111</v>
          </cell>
          <cell r="U4924">
            <v>5102.3900000000003</v>
          </cell>
          <cell r="V4924">
            <v>5102.3900000000003</v>
          </cell>
          <cell r="W4924">
            <v>0</v>
          </cell>
          <cell r="X4924">
            <v>1</v>
          </cell>
          <cell r="Y4924">
            <v>5102.3900000000003</v>
          </cell>
        </row>
        <row r="4925">
          <cell r="A4925" t="str">
            <v>0700 11112</v>
          </cell>
          <cell r="B4925" t="str">
            <v>ELECTRONIC DISPLAY SIGN, FURNISH &amp; INSTALL GROUND MOUNT- AC POWERED, ELECTRONIC WARNING SIGN, 12-20 SF</v>
          </cell>
          <cell r="C4925" t="str">
            <v>AS</v>
          </cell>
          <cell r="D4925" t="str">
            <v>11</v>
          </cell>
          <cell r="E4925"/>
          <cell r="F4925" t="str">
            <v>Y</v>
          </cell>
          <cell r="G4925" t="str">
            <v/>
          </cell>
          <cell r="H4925">
            <v>41484</v>
          </cell>
          <cell r="I4925"/>
          <cell r="J4925" t="str">
            <v/>
          </cell>
          <cell r="K4925"/>
          <cell r="T4925" t="str">
            <v>0700 11112</v>
          </cell>
          <cell r="U4925" t="str">
            <v xml:space="preserve"> </v>
          </cell>
          <cell r="V4925" t="str">
            <v xml:space="preserve"> </v>
          </cell>
          <cell r="W4925">
            <v>0</v>
          </cell>
          <cell r="X4925">
            <v>0</v>
          </cell>
          <cell r="Y4925" t="str">
            <v>xx</v>
          </cell>
        </row>
        <row r="4926">
          <cell r="A4926" t="str">
            <v>0700 11113</v>
          </cell>
          <cell r="B4926" t="str">
            <v>ELECTRONIC DISPLAY SIGN, FURNISH &amp; INSTALL GROUND MOUNT- AC POWERED, ELECTRONIC WARNING SIGN, 21-30 SF</v>
          </cell>
          <cell r="C4926" t="str">
            <v>AS</v>
          </cell>
          <cell r="D4926" t="str">
            <v>11</v>
          </cell>
          <cell r="E4926"/>
          <cell r="F4926" t="str">
            <v>Y</v>
          </cell>
          <cell r="G4926" t="str">
            <v/>
          </cell>
          <cell r="H4926">
            <v>42055</v>
          </cell>
          <cell r="I4926"/>
          <cell r="J4926" t="str">
            <v/>
          </cell>
          <cell r="K4926"/>
          <cell r="T4926" t="str">
            <v>0700 11113</v>
          </cell>
          <cell r="U4926" t="str">
            <v xml:space="preserve"> </v>
          </cell>
          <cell r="V4926" t="str">
            <v xml:space="preserve"> </v>
          </cell>
          <cell r="W4926">
            <v>0</v>
          </cell>
          <cell r="X4926">
            <v>0</v>
          </cell>
          <cell r="Y4926" t="str">
            <v>xx</v>
          </cell>
        </row>
        <row r="4927">
          <cell r="A4927" t="str">
            <v>0700 11121</v>
          </cell>
          <cell r="B4927" t="str">
            <v>ELECTRONIC DISPLAY SIGN, FURNISH &amp; INSTALL GROUND MOUNT- AC POWERED, ELECTRONIC REGULATORY SIGN, UP TO 12 SF</v>
          </cell>
          <cell r="C4927" t="str">
            <v>AS</v>
          </cell>
          <cell r="D4927" t="str">
            <v>11</v>
          </cell>
          <cell r="E4927"/>
          <cell r="F4927" t="str">
            <v>Y</v>
          </cell>
          <cell r="G4927" t="str">
            <v/>
          </cell>
          <cell r="H4927">
            <v>41484</v>
          </cell>
          <cell r="I4927"/>
          <cell r="J4927" t="str">
            <v/>
          </cell>
          <cell r="K4927"/>
          <cell r="T4927" t="str">
            <v>0700 11121</v>
          </cell>
          <cell r="U4927" t="str">
            <v xml:space="preserve"> </v>
          </cell>
          <cell r="V4927" t="str">
            <v xml:space="preserve"> </v>
          </cell>
          <cell r="W4927">
            <v>0</v>
          </cell>
          <cell r="X4927">
            <v>0</v>
          </cell>
          <cell r="Y4927" t="str">
            <v>xx</v>
          </cell>
        </row>
        <row r="4928">
          <cell r="A4928" t="str">
            <v>0700 11122</v>
          </cell>
          <cell r="B4928" t="str">
            <v>ELECTRONIC DISPLAY SIGN, FURNISH &amp; INSTALL GROUND MOUNT- AC POWERED, ELECTRONIC REGULATORY SIGN, 12-20 SF</v>
          </cell>
          <cell r="C4928" t="str">
            <v>AS</v>
          </cell>
          <cell r="D4928" t="str">
            <v>11</v>
          </cell>
          <cell r="E4928"/>
          <cell r="F4928" t="str">
            <v>Y</v>
          </cell>
          <cell r="G4928" t="str">
            <v/>
          </cell>
          <cell r="H4928">
            <v>41484</v>
          </cell>
          <cell r="I4928"/>
          <cell r="J4928" t="str">
            <v/>
          </cell>
          <cell r="K4928"/>
          <cell r="T4928" t="str">
            <v>0700 11122</v>
          </cell>
          <cell r="U4928" t="str">
            <v xml:space="preserve"> </v>
          </cell>
          <cell r="V4928" t="str">
            <v xml:space="preserve"> </v>
          </cell>
          <cell r="W4928">
            <v>0</v>
          </cell>
          <cell r="X4928">
            <v>0</v>
          </cell>
          <cell r="Y4928" t="str">
            <v>xx</v>
          </cell>
        </row>
        <row r="4929">
          <cell r="A4929" t="str">
            <v>0700 11123</v>
          </cell>
          <cell r="B4929" t="str">
            <v>ELECTRONIC DISPLAY SIGN, FURNISH &amp; INSTALL GROUND MOUNT- AC POWERED, ELECTRONIC REGULATORY SIGN, 21-30 SF</v>
          </cell>
          <cell r="C4929" t="str">
            <v>AS</v>
          </cell>
          <cell r="D4929" t="str">
            <v>11</v>
          </cell>
          <cell r="E4929"/>
          <cell r="F4929" t="str">
            <v>Y</v>
          </cell>
          <cell r="G4929" t="str">
            <v/>
          </cell>
          <cell r="H4929">
            <v>42055</v>
          </cell>
          <cell r="I4929"/>
          <cell r="J4929" t="str">
            <v/>
          </cell>
          <cell r="K4929"/>
          <cell r="T4929" t="str">
            <v>0700 11123</v>
          </cell>
          <cell r="U4929" t="str">
            <v xml:space="preserve"> </v>
          </cell>
          <cell r="V4929" t="str">
            <v xml:space="preserve"> </v>
          </cell>
          <cell r="W4929">
            <v>0</v>
          </cell>
          <cell r="X4929">
            <v>0</v>
          </cell>
          <cell r="Y4929" t="str">
            <v>xx</v>
          </cell>
        </row>
        <row r="4930">
          <cell r="A4930" t="str">
            <v>0700 11131</v>
          </cell>
          <cell r="B4930" t="str">
            <v>ELECTRONIC DISPLAY SIGN, FURNISH &amp; INSTALL GROUND MOUNT- AC POWERED, SPEED FEEDBACK SIGN, UP TO 12 SF</v>
          </cell>
          <cell r="C4930" t="str">
            <v>AS</v>
          </cell>
          <cell r="D4930" t="str">
            <v>11</v>
          </cell>
          <cell r="E4930"/>
          <cell r="F4930" t="str">
            <v>Y</v>
          </cell>
          <cell r="G4930" t="str">
            <v/>
          </cell>
          <cell r="H4930">
            <v>41484</v>
          </cell>
          <cell r="I4930"/>
          <cell r="J4930" t="str">
            <v/>
          </cell>
          <cell r="K4930"/>
          <cell r="T4930" t="str">
            <v>0700 11131</v>
          </cell>
          <cell r="U4930" t="str">
            <v xml:space="preserve"> </v>
          </cell>
          <cell r="V4930" t="str">
            <v xml:space="preserve"> </v>
          </cell>
          <cell r="W4930">
            <v>0</v>
          </cell>
          <cell r="X4930">
            <v>0</v>
          </cell>
          <cell r="Y4930" t="str">
            <v>xx</v>
          </cell>
        </row>
        <row r="4931">
          <cell r="A4931" t="str">
            <v>0700 11132</v>
          </cell>
          <cell r="B4931" t="str">
            <v>ELECTRONIC DISPLAY SIGN, FURNISH &amp; INSTALL GROUND MOUNT- AC POWERED, SPEED FEEDBACK SIGN, 12-20 SF</v>
          </cell>
          <cell r="C4931" t="str">
            <v>AS</v>
          </cell>
          <cell r="D4931" t="str">
            <v>11</v>
          </cell>
          <cell r="E4931"/>
          <cell r="F4931" t="str">
            <v>Y</v>
          </cell>
          <cell r="G4931" t="str">
            <v/>
          </cell>
          <cell r="H4931">
            <v>41484</v>
          </cell>
          <cell r="I4931"/>
          <cell r="J4931" t="str">
            <v/>
          </cell>
          <cell r="K4931"/>
          <cell r="T4931" t="str">
            <v>0700 11132</v>
          </cell>
          <cell r="U4931" t="str">
            <v xml:space="preserve"> </v>
          </cell>
          <cell r="V4931" t="str">
            <v xml:space="preserve"> </v>
          </cell>
          <cell r="W4931">
            <v>0</v>
          </cell>
          <cell r="X4931">
            <v>0</v>
          </cell>
          <cell r="Y4931" t="str">
            <v>xx</v>
          </cell>
        </row>
        <row r="4932">
          <cell r="A4932" t="str">
            <v>0700 11141</v>
          </cell>
          <cell r="B4932" t="str">
            <v>ELECTRONIC DISPLAY SIGN, FURNISH &amp; INSTALL GROUND MOUNT- AC POWERED, ELECT WARNING W/FLASHING BEACON, UP TO 12 SF</v>
          </cell>
          <cell r="C4932" t="str">
            <v>AS</v>
          </cell>
          <cell r="D4932" t="str">
            <v>11</v>
          </cell>
          <cell r="E4932" t="str">
            <v xml:space="preserve"> </v>
          </cell>
          <cell r="F4932" t="str">
            <v>Y</v>
          </cell>
          <cell r="G4932" t="str">
            <v/>
          </cell>
          <cell r="H4932">
            <v>41484</v>
          </cell>
          <cell r="I4932"/>
          <cell r="J4932" t="str">
            <v/>
          </cell>
          <cell r="K4932"/>
          <cell r="T4932" t="str">
            <v>0700 11141</v>
          </cell>
          <cell r="U4932" t="str">
            <v xml:space="preserve"> </v>
          </cell>
          <cell r="V4932" t="str">
            <v xml:space="preserve"> </v>
          </cell>
          <cell r="W4932">
            <v>0</v>
          </cell>
          <cell r="X4932">
            <v>0</v>
          </cell>
          <cell r="Y4932" t="str">
            <v>xx</v>
          </cell>
        </row>
        <row r="4933">
          <cell r="A4933" t="str">
            <v>0700 11142</v>
          </cell>
          <cell r="B4933" t="str">
            <v>ELECTRONIC DISPLAY SIGN, FURNISH &amp; INSTALL GROUND MOUNT- AC POWERED, ELECT WARNING W/FLASHING BEACON, 12-20 SF</v>
          </cell>
          <cell r="C4933" t="str">
            <v>AS</v>
          </cell>
          <cell r="D4933" t="str">
            <v>11</v>
          </cell>
          <cell r="E4933" t="str">
            <v xml:space="preserve"> </v>
          </cell>
          <cell r="F4933" t="str">
            <v>Y</v>
          </cell>
          <cell r="G4933" t="str">
            <v/>
          </cell>
          <cell r="H4933">
            <v>41484</v>
          </cell>
          <cell r="I4933"/>
          <cell r="J4933" t="str">
            <v/>
          </cell>
          <cell r="K4933"/>
          <cell r="T4933" t="str">
            <v>0700 11142</v>
          </cell>
          <cell r="U4933" t="str">
            <v xml:space="preserve"> </v>
          </cell>
          <cell r="V4933" t="str">
            <v xml:space="preserve"> </v>
          </cell>
          <cell r="W4933">
            <v>0</v>
          </cell>
          <cell r="X4933">
            <v>0</v>
          </cell>
          <cell r="Y4933" t="str">
            <v>xx</v>
          </cell>
        </row>
        <row r="4934">
          <cell r="A4934" t="str">
            <v>0700 11151</v>
          </cell>
          <cell r="B4934" t="str">
            <v>ELECTRONIC DISPLAY SIGN, FURNISH &amp; INSTALL GROUND MOUNT- AC POWERED, ELECT REGULATORY  W/FLASHING BEACON, UP TO 12 SF</v>
          </cell>
          <cell r="C4934" t="str">
            <v>AS</v>
          </cell>
          <cell r="D4934" t="str">
            <v>11</v>
          </cell>
          <cell r="E4934"/>
          <cell r="F4934" t="str">
            <v>Y</v>
          </cell>
          <cell r="G4934" t="str">
            <v/>
          </cell>
          <cell r="H4934">
            <v>41484</v>
          </cell>
          <cell r="I4934"/>
          <cell r="J4934" t="str">
            <v/>
          </cell>
          <cell r="K4934"/>
          <cell r="T4934" t="str">
            <v>0700 11151</v>
          </cell>
          <cell r="U4934" t="str">
            <v xml:space="preserve"> </v>
          </cell>
          <cell r="V4934" t="str">
            <v xml:space="preserve"> </v>
          </cell>
          <cell r="W4934">
            <v>0</v>
          </cell>
          <cell r="X4934">
            <v>0</v>
          </cell>
          <cell r="Y4934" t="str">
            <v>xx</v>
          </cell>
        </row>
        <row r="4935">
          <cell r="A4935" t="str">
            <v>0700 11152</v>
          </cell>
          <cell r="B4935" t="str">
            <v>ELECTRONIC DISPLAY SIGN, FURNISH &amp; INSTALL GROUND MOUNT- AC POWERED, ELECT REGULATORY  W/FLASHING BEACON, 12-20 SF</v>
          </cell>
          <cell r="C4935" t="str">
            <v>AS</v>
          </cell>
          <cell r="D4935" t="str">
            <v>11</v>
          </cell>
          <cell r="E4935" t="str">
            <v xml:space="preserve"> </v>
          </cell>
          <cell r="F4935" t="str">
            <v>Y</v>
          </cell>
          <cell r="G4935" t="str">
            <v/>
          </cell>
          <cell r="H4935">
            <v>41484</v>
          </cell>
          <cell r="I4935"/>
          <cell r="J4935" t="str">
            <v/>
          </cell>
          <cell r="K4935"/>
          <cell r="T4935" t="str">
            <v>0700 11152</v>
          </cell>
          <cell r="U4935" t="str">
            <v xml:space="preserve"> </v>
          </cell>
          <cell r="V4935" t="str">
            <v xml:space="preserve"> </v>
          </cell>
          <cell r="W4935">
            <v>0</v>
          </cell>
          <cell r="X4935">
            <v>0</v>
          </cell>
          <cell r="Y4935" t="str">
            <v>xx</v>
          </cell>
        </row>
        <row r="4936">
          <cell r="A4936" t="str">
            <v>0700 11161</v>
          </cell>
          <cell r="B4936" t="str">
            <v>ELECTRONIC DISPLAY SIGN, FURNISH &amp; INSTALL GROUND MOUNT- AC POWERED, SPEED FEEDBACK  W/FLASHING BEACON, UP TO 12 SF</v>
          </cell>
          <cell r="C4936" t="str">
            <v>AS</v>
          </cell>
          <cell r="D4936" t="str">
            <v>11</v>
          </cell>
          <cell r="E4936" t="str">
            <v xml:space="preserve"> </v>
          </cell>
          <cell r="F4936" t="str">
            <v>Y</v>
          </cell>
          <cell r="G4936" t="str">
            <v/>
          </cell>
          <cell r="H4936">
            <v>41484</v>
          </cell>
          <cell r="I4936"/>
          <cell r="J4936" t="str">
            <v/>
          </cell>
          <cell r="K4936"/>
          <cell r="T4936" t="str">
            <v>0700 11161</v>
          </cell>
          <cell r="U4936" t="str">
            <v xml:space="preserve"> </v>
          </cell>
          <cell r="V4936" t="str">
            <v xml:space="preserve"> </v>
          </cell>
          <cell r="W4936">
            <v>0</v>
          </cell>
          <cell r="X4936">
            <v>0</v>
          </cell>
          <cell r="Y4936" t="str">
            <v>xx</v>
          </cell>
        </row>
        <row r="4937">
          <cell r="A4937" t="str">
            <v>0700 11162</v>
          </cell>
          <cell r="B4937" t="str">
            <v>ELECTRONIC DISPLAY SIGN, FURNISH &amp; INSTALL GROUND MOUNT- AC POWERED, SPEED FEEDBACK  W/FLASHING BEACON, 12-20 SF</v>
          </cell>
          <cell r="C4937" t="str">
            <v>AS</v>
          </cell>
          <cell r="D4937" t="str">
            <v>11</v>
          </cell>
          <cell r="E4937" t="str">
            <v xml:space="preserve"> </v>
          </cell>
          <cell r="F4937" t="str">
            <v>Y</v>
          </cell>
          <cell r="G4937" t="str">
            <v/>
          </cell>
          <cell r="H4937">
            <v>41484</v>
          </cell>
          <cell r="I4937"/>
          <cell r="J4937" t="str">
            <v/>
          </cell>
          <cell r="K4937"/>
          <cell r="T4937" t="str">
            <v>0700 11162</v>
          </cell>
          <cell r="U4937" t="str">
            <v xml:space="preserve"> </v>
          </cell>
          <cell r="V4937" t="str">
            <v xml:space="preserve"> </v>
          </cell>
          <cell r="W4937">
            <v>0</v>
          </cell>
          <cell r="X4937">
            <v>0</v>
          </cell>
          <cell r="Y4937" t="str">
            <v>xx</v>
          </cell>
        </row>
        <row r="4938">
          <cell r="A4938" t="str">
            <v>0700 11191</v>
          </cell>
          <cell r="B4938" t="str">
            <v>ELECTRONIC DISPLAY SIGN, FURNISH &amp; INSTALL GROUND MOUNT- AC POWERED, BLANK OUT SIGN, UP TO 12 SF</v>
          </cell>
          <cell r="C4938" t="str">
            <v>AS</v>
          </cell>
          <cell r="D4938" t="str">
            <v>11</v>
          </cell>
          <cell r="E4938" t="str">
            <v>A</v>
          </cell>
          <cell r="F4938" t="str">
            <v>Y</v>
          </cell>
          <cell r="G4938" t="str">
            <v>*</v>
          </cell>
          <cell r="H4938">
            <v>43656</v>
          </cell>
          <cell r="I4938">
            <v>44012</v>
          </cell>
          <cell r="J4938" t="str">
            <v/>
          </cell>
          <cell r="K4938"/>
          <cell r="T4938" t="str">
            <v>0700 11191</v>
          </cell>
          <cell r="U4938" t="str">
            <v xml:space="preserve"> </v>
          </cell>
          <cell r="V4938" t="str">
            <v xml:space="preserve"> </v>
          </cell>
          <cell r="W4938">
            <v>0</v>
          </cell>
          <cell r="X4938">
            <v>0</v>
          </cell>
          <cell r="Y4938" t="str">
            <v>xx</v>
          </cell>
        </row>
        <row r="4939">
          <cell r="A4939" t="str">
            <v>0700 11222</v>
          </cell>
          <cell r="B4939" t="str">
            <v>ELECTRONIC DISPLAY SIGN, FURNISH &amp; INSTALL GROUND MOUNT- SOLAR POWERED, ELECTRONIC REGULATORY SIGN, 12-20 SF</v>
          </cell>
          <cell r="C4939" t="str">
            <v>AS</v>
          </cell>
          <cell r="D4939" t="str">
            <v>11</v>
          </cell>
          <cell r="E4939"/>
          <cell r="F4939" t="str">
            <v>Y</v>
          </cell>
          <cell r="G4939" t="str">
            <v/>
          </cell>
          <cell r="H4939">
            <v>41579</v>
          </cell>
          <cell r="I4939"/>
          <cell r="J4939" t="str">
            <v/>
          </cell>
          <cell r="K4939"/>
          <cell r="T4939" t="str">
            <v>0700 11222</v>
          </cell>
          <cell r="U4939" t="str">
            <v xml:space="preserve"> </v>
          </cell>
          <cell r="V4939" t="str">
            <v xml:space="preserve"> </v>
          </cell>
          <cell r="W4939">
            <v>0</v>
          </cell>
          <cell r="X4939">
            <v>0</v>
          </cell>
          <cell r="Y4939" t="str">
            <v>xx</v>
          </cell>
        </row>
        <row r="4940">
          <cell r="A4940" t="str">
            <v>0700 11231</v>
          </cell>
          <cell r="B4940" t="str">
            <v>ELECTRONIC DISPLAY SIGN, FURNISH &amp; INSTALL GROUND MOUNT- SOLAR POWER, SPEED FEEDBACK, UP TO 12 SF</v>
          </cell>
          <cell r="C4940" t="str">
            <v>AS</v>
          </cell>
          <cell r="D4940" t="str">
            <v>11</v>
          </cell>
          <cell r="E4940"/>
          <cell r="F4940" t="str">
            <v>Y</v>
          </cell>
          <cell r="G4940" t="str">
            <v/>
          </cell>
          <cell r="H4940">
            <v>41548</v>
          </cell>
          <cell r="I4940"/>
          <cell r="J4940" t="str">
            <v/>
          </cell>
          <cell r="K4940"/>
          <cell r="T4940" t="str">
            <v>0700 11231</v>
          </cell>
          <cell r="U4940">
            <v>12370.98</v>
          </cell>
          <cell r="V4940">
            <v>12370.98</v>
          </cell>
          <cell r="W4940">
            <v>0</v>
          </cell>
          <cell r="X4940">
            <v>1</v>
          </cell>
          <cell r="Y4940">
            <v>12370.98</v>
          </cell>
        </row>
        <row r="4941">
          <cell r="A4941" t="str">
            <v>0700 11232</v>
          </cell>
          <cell r="B4941" t="str">
            <v>ELECTRONIC DISPLAY SIGN, FURNISH &amp; INSTALL GROUND MOUNT- SOLAR POWER, SPEED FEEDBACK, 12-20 SF</v>
          </cell>
          <cell r="C4941" t="str">
            <v>AS</v>
          </cell>
          <cell r="D4941" t="str">
            <v>11</v>
          </cell>
          <cell r="E4941" t="str">
            <v xml:space="preserve"> </v>
          </cell>
          <cell r="F4941" t="str">
            <v>Y</v>
          </cell>
          <cell r="G4941" t="str">
            <v/>
          </cell>
          <cell r="H4941">
            <v>43111</v>
          </cell>
          <cell r="I4941"/>
          <cell r="J4941" t="str">
            <v/>
          </cell>
          <cell r="K4941"/>
          <cell r="T4941" t="str">
            <v>0700 11232</v>
          </cell>
          <cell r="U4941" t="str">
            <v xml:space="preserve"> </v>
          </cell>
          <cell r="V4941">
            <v>13000</v>
          </cell>
          <cell r="W4941">
            <v>0</v>
          </cell>
          <cell r="X4941">
            <v>1</v>
          </cell>
          <cell r="Y4941">
            <v>13000</v>
          </cell>
        </row>
        <row r="4942">
          <cell r="A4942" t="str">
            <v>0700 11241</v>
          </cell>
          <cell r="B4942" t="str">
            <v>ELECTRONIC DISPLAY SIGN, FURNISH &amp; INSTALL GROUND MOUNT- SOLAR POWER, ELECT WARNING W/FLASHING BEACON, UP TO 12 SF</v>
          </cell>
          <cell r="C4942" t="str">
            <v>AS</v>
          </cell>
          <cell r="D4942" t="str">
            <v>11</v>
          </cell>
          <cell r="E4942"/>
          <cell r="F4942" t="str">
            <v>Y</v>
          </cell>
          <cell r="G4942" t="str">
            <v/>
          </cell>
          <cell r="H4942">
            <v>41484</v>
          </cell>
          <cell r="I4942"/>
          <cell r="J4942" t="str">
            <v/>
          </cell>
          <cell r="K4942"/>
          <cell r="T4942" t="str">
            <v>0700 11241</v>
          </cell>
          <cell r="U4942" t="str">
            <v xml:space="preserve"> </v>
          </cell>
          <cell r="V4942">
            <v>7911.58</v>
          </cell>
          <cell r="W4942">
            <v>0</v>
          </cell>
          <cell r="X4942">
            <v>1</v>
          </cell>
          <cell r="Y4942">
            <v>7911.58</v>
          </cell>
        </row>
        <row r="4943">
          <cell r="A4943" t="str">
            <v>0700 11251</v>
          </cell>
          <cell r="B4943" t="str">
            <v>ELECTRONIC DISPLAY SIGN, FURNISH &amp; INSTALL GROUND MOUNT- SOLAR POWE, ELECT REGULATORY  W/FLASHING BEACON, UP TO 12 SF</v>
          </cell>
          <cell r="C4943" t="str">
            <v>AS</v>
          </cell>
          <cell r="D4943" t="str">
            <v>11</v>
          </cell>
          <cell r="E4943"/>
          <cell r="F4943" t="str">
            <v>Y</v>
          </cell>
          <cell r="G4943" t="str">
            <v/>
          </cell>
          <cell r="H4943">
            <v>41484</v>
          </cell>
          <cell r="I4943"/>
          <cell r="J4943" t="str">
            <v/>
          </cell>
          <cell r="K4943"/>
          <cell r="T4943" t="str">
            <v>0700 11251</v>
          </cell>
          <cell r="U4943" t="str">
            <v xml:space="preserve"> </v>
          </cell>
          <cell r="V4943">
            <v>12800</v>
          </cell>
          <cell r="W4943">
            <v>0</v>
          </cell>
          <cell r="X4943">
            <v>1</v>
          </cell>
          <cell r="Y4943">
            <v>12800</v>
          </cell>
        </row>
        <row r="4944">
          <cell r="A4944" t="str">
            <v>0700 11261</v>
          </cell>
          <cell r="B4944" t="str">
            <v>ELECTRONIC DISPLAY SIGN, FURNISH &amp; INSTALL GROUND MOUNT- SOLAR POWE, SPEED FEEDBACK W/FLASHING BEACON, UP TO 12 SF</v>
          </cell>
          <cell r="C4944" t="str">
            <v>AS</v>
          </cell>
          <cell r="D4944" t="str">
            <v>11</v>
          </cell>
          <cell r="E4944"/>
          <cell r="F4944" t="str">
            <v>Y</v>
          </cell>
          <cell r="G4944" t="str">
            <v/>
          </cell>
          <cell r="H4944">
            <v>41751</v>
          </cell>
          <cell r="I4944"/>
          <cell r="J4944" t="str">
            <v/>
          </cell>
          <cell r="K4944"/>
          <cell r="T4944" t="str">
            <v>0700 11261</v>
          </cell>
          <cell r="U4944" t="str">
            <v xml:space="preserve"> </v>
          </cell>
          <cell r="V4944" t="str">
            <v xml:space="preserve"> </v>
          </cell>
          <cell r="W4944">
            <v>0</v>
          </cell>
          <cell r="X4944">
            <v>0</v>
          </cell>
          <cell r="Y4944" t="str">
            <v>xx</v>
          </cell>
        </row>
        <row r="4945">
          <cell r="A4945" t="str">
            <v>0700 11262</v>
          </cell>
          <cell r="B4945" t="str">
            <v>ELECTRONIC DISPLAY SIGN, FURNISH &amp; INSTALL GROUND MOUNT- SOLAR POWERED, SPEED FEEDBACK W/FLASHING BEACON, 12-20 SF</v>
          </cell>
          <cell r="C4945" t="str">
            <v>EA</v>
          </cell>
          <cell r="D4945" t="str">
            <v>10</v>
          </cell>
          <cell r="E4945" t="str">
            <v xml:space="preserve"> </v>
          </cell>
          <cell r="F4945" t="str">
            <v>Y</v>
          </cell>
          <cell r="G4945" t="str">
            <v/>
          </cell>
          <cell r="H4945">
            <v>42340</v>
          </cell>
          <cell r="I4945"/>
          <cell r="J4945" t="str">
            <v/>
          </cell>
          <cell r="K4945"/>
          <cell r="T4945" t="str">
            <v>0700 11262</v>
          </cell>
          <cell r="U4945">
            <v>12618.73</v>
          </cell>
          <cell r="V4945">
            <v>12539.58</v>
          </cell>
          <cell r="W4945">
            <v>0</v>
          </cell>
          <cell r="X4945">
            <v>1.0063120136400103</v>
          </cell>
          <cell r="Y4945">
            <v>12618.73</v>
          </cell>
        </row>
        <row r="4946">
          <cell r="A4946" t="str">
            <v>0700 11263</v>
          </cell>
          <cell r="B4946" t="str">
            <v>ELECTRONIC DISPLAY SIGN, FURNISH &amp; INSTALL GROUND MOUNT- SOLAR POWERED, SPEED FEEDBACK W/FLASHING BEACON, 21-30 SF</v>
          </cell>
          <cell r="C4946" t="str">
            <v>EA</v>
          </cell>
          <cell r="D4946" t="str">
            <v>10</v>
          </cell>
          <cell r="E4946" t="str">
            <v xml:space="preserve"> </v>
          </cell>
          <cell r="F4946" t="str">
            <v>Y</v>
          </cell>
          <cell r="G4946" t="str">
            <v/>
          </cell>
          <cell r="H4946">
            <v>43056</v>
          </cell>
          <cell r="I4946"/>
          <cell r="J4946" t="str">
            <v/>
          </cell>
          <cell r="K4946"/>
          <cell r="T4946" t="str">
            <v>0700 11263</v>
          </cell>
          <cell r="U4946" t="str">
            <v xml:space="preserve"> </v>
          </cell>
          <cell r="V4946" t="str">
            <v xml:space="preserve"> </v>
          </cell>
          <cell r="W4946">
            <v>0</v>
          </cell>
          <cell r="X4946">
            <v>0</v>
          </cell>
          <cell r="Y4946" t="str">
            <v>xx</v>
          </cell>
        </row>
        <row r="4947">
          <cell r="A4947" t="str">
            <v>0700 11321</v>
          </cell>
          <cell r="B4947" t="str">
            <v>ELECTRONIC DISPLAY SIGN, FURNISH &amp; INSTALL OVERHEAD MOUNT- AC POWERED, REGULATORY SIGN, UP TO 12 SF</v>
          </cell>
          <cell r="C4947" t="str">
            <v>AS</v>
          </cell>
          <cell r="D4947" t="str">
            <v>11</v>
          </cell>
          <cell r="E4947" t="str">
            <v xml:space="preserve"> </v>
          </cell>
          <cell r="F4947" t="str">
            <v>Y</v>
          </cell>
          <cell r="G4947" t="str">
            <v/>
          </cell>
          <cell r="H4947">
            <v>41929</v>
          </cell>
          <cell r="I4947"/>
          <cell r="J4947" t="str">
            <v/>
          </cell>
          <cell r="K4947"/>
          <cell r="T4947" t="str">
            <v>0700 11321</v>
          </cell>
          <cell r="U4947">
            <v>3189</v>
          </cell>
          <cell r="V4947">
            <v>5063</v>
          </cell>
          <cell r="W4947">
            <v>0</v>
          </cell>
          <cell r="X4947">
            <v>1.5876450297899027</v>
          </cell>
          <cell r="Y4947">
            <v>5063</v>
          </cell>
        </row>
        <row r="4948">
          <cell r="A4948" t="str">
            <v>0700 11391</v>
          </cell>
          <cell r="B4948" t="str">
            <v>ELECTRONIC DISPLAY SIGN, FURNISH &amp; INSTALL OVERHEAD MOUNT- AC POWERED, BLANK OUT SIGN, UP TO 12 SF</v>
          </cell>
          <cell r="C4948" t="str">
            <v>AS</v>
          </cell>
          <cell r="D4948" t="str">
            <v>11</v>
          </cell>
          <cell r="E4948"/>
          <cell r="F4948" t="str">
            <v>Y</v>
          </cell>
          <cell r="G4948" t="str">
            <v/>
          </cell>
          <cell r="H4948">
            <v>41484</v>
          </cell>
          <cell r="I4948"/>
          <cell r="J4948" t="str">
            <v/>
          </cell>
          <cell r="K4948"/>
          <cell r="T4948" t="str">
            <v>0700 11391</v>
          </cell>
          <cell r="U4948">
            <v>5155.71</v>
          </cell>
          <cell r="V4948">
            <v>5169.54</v>
          </cell>
          <cell r="W4948">
            <v>0</v>
          </cell>
          <cell r="X4948">
            <v>1.0026824627451894</v>
          </cell>
          <cell r="Y4948">
            <v>5169.54</v>
          </cell>
        </row>
        <row r="4949">
          <cell r="A4949" t="str">
            <v>0700 11431</v>
          </cell>
          <cell r="B4949" t="str">
            <v>ELECTRONIC DISPLAY SIGN, INSTALL- SPEED FEEDBACK SIGN, UP TO 12 SF</v>
          </cell>
          <cell r="C4949" t="str">
            <v>AS</v>
          </cell>
          <cell r="D4949" t="str">
            <v>11</v>
          </cell>
          <cell r="E4949" t="str">
            <v>P</v>
          </cell>
          <cell r="F4949" t="str">
            <v>Y</v>
          </cell>
          <cell r="G4949" t="str">
            <v/>
          </cell>
          <cell r="H4949">
            <v>41871</v>
          </cell>
          <cell r="I4949"/>
          <cell r="J4949" t="str">
            <v/>
          </cell>
          <cell r="K4949"/>
          <cell r="T4949" t="str">
            <v>0700 11431</v>
          </cell>
          <cell r="U4949" t="str">
            <v xml:space="preserve"> </v>
          </cell>
          <cell r="V4949" t="str">
            <v xml:space="preserve"> </v>
          </cell>
          <cell r="W4949">
            <v>0</v>
          </cell>
          <cell r="X4949">
            <v>0</v>
          </cell>
          <cell r="Y4949" t="str">
            <v>xx</v>
          </cell>
        </row>
        <row r="4950">
          <cell r="A4950" t="str">
            <v>0700 11432</v>
          </cell>
          <cell r="B4950" t="str">
            <v>ELECTRONIC DISPLAY SIGN, INSTALL- SPEED FEEDBACK SIGN, 12-20 SF</v>
          </cell>
          <cell r="C4950" t="str">
            <v>AS</v>
          </cell>
          <cell r="D4950" t="str">
            <v>11</v>
          </cell>
          <cell r="E4950" t="str">
            <v>P</v>
          </cell>
          <cell r="F4950" t="str">
            <v>Y</v>
          </cell>
          <cell r="G4950" t="str">
            <v/>
          </cell>
          <cell r="H4950">
            <v>41484</v>
          </cell>
          <cell r="I4950"/>
          <cell r="J4950" t="str">
            <v/>
          </cell>
          <cell r="K4950"/>
          <cell r="T4950" t="str">
            <v>0700 11432</v>
          </cell>
          <cell r="U4950" t="str">
            <v xml:space="preserve"> </v>
          </cell>
          <cell r="V4950" t="str">
            <v xml:space="preserve"> </v>
          </cell>
          <cell r="W4950">
            <v>0</v>
          </cell>
          <cell r="X4950">
            <v>0</v>
          </cell>
          <cell r="Y4950" t="str">
            <v>xx</v>
          </cell>
        </row>
        <row r="4951">
          <cell r="A4951" t="str">
            <v>0700 11433</v>
          </cell>
          <cell r="B4951" t="str">
            <v>ELECTRONIC DISPLAY SIGN, INSTALL GROUND MOUNT- SPEED FEEDBACK SIGN, 21-30 SF</v>
          </cell>
          <cell r="C4951" t="str">
            <v>AS</v>
          </cell>
          <cell r="D4951" t="str">
            <v>11</v>
          </cell>
          <cell r="E4951" t="str">
            <v>P</v>
          </cell>
          <cell r="F4951" t="str">
            <v>Y</v>
          </cell>
          <cell r="G4951" t="str">
            <v/>
          </cell>
          <cell r="H4951">
            <v>41484</v>
          </cell>
          <cell r="I4951"/>
          <cell r="J4951" t="str">
            <v/>
          </cell>
          <cell r="K4951"/>
          <cell r="T4951" t="str">
            <v>0700 11433</v>
          </cell>
          <cell r="U4951" t="str">
            <v xml:space="preserve"> </v>
          </cell>
          <cell r="V4951" t="str">
            <v xml:space="preserve"> </v>
          </cell>
          <cell r="W4951">
            <v>0</v>
          </cell>
          <cell r="X4951">
            <v>0</v>
          </cell>
          <cell r="Y4951" t="str">
            <v>xx</v>
          </cell>
        </row>
        <row r="4952">
          <cell r="A4952" t="str">
            <v>0700 11441</v>
          </cell>
          <cell r="B4952" t="str">
            <v>ELECTRONIC DISPLAY SIGN, INSTALL- ELECT WARNING W/FLASHING BEACON, UP TO 12 SF</v>
          </cell>
          <cell r="C4952" t="str">
            <v>AS</v>
          </cell>
          <cell r="D4952" t="str">
            <v>11</v>
          </cell>
          <cell r="E4952" t="str">
            <v>P</v>
          </cell>
          <cell r="F4952" t="str">
            <v>Y</v>
          </cell>
          <cell r="G4952" t="str">
            <v/>
          </cell>
          <cell r="H4952">
            <v>41871</v>
          </cell>
          <cell r="I4952"/>
          <cell r="J4952" t="str">
            <v/>
          </cell>
          <cell r="K4952"/>
          <cell r="T4952" t="str">
            <v>0700 11441</v>
          </cell>
          <cell r="U4952" t="str">
            <v xml:space="preserve"> </v>
          </cell>
          <cell r="V4952" t="str">
            <v xml:space="preserve"> </v>
          </cell>
          <cell r="W4952">
            <v>0</v>
          </cell>
          <cell r="X4952">
            <v>0</v>
          </cell>
          <cell r="Y4952" t="str">
            <v>xx</v>
          </cell>
        </row>
        <row r="4953">
          <cell r="A4953" t="str">
            <v>0700 11442</v>
          </cell>
          <cell r="B4953" t="str">
            <v>ELECTRONIC DISPLAY SIGN, INSTALL- ELECT WARNING W/FLASHING BEACON, 12-20 SF</v>
          </cell>
          <cell r="C4953" t="str">
            <v>AS</v>
          </cell>
          <cell r="D4953" t="str">
            <v>11</v>
          </cell>
          <cell r="E4953" t="str">
            <v>P</v>
          </cell>
          <cell r="F4953" t="str">
            <v>Y</v>
          </cell>
          <cell r="G4953" t="str">
            <v/>
          </cell>
          <cell r="H4953">
            <v>41871</v>
          </cell>
          <cell r="I4953"/>
          <cell r="J4953" t="str">
            <v/>
          </cell>
          <cell r="K4953"/>
          <cell r="T4953" t="str">
            <v>0700 11442</v>
          </cell>
          <cell r="U4953" t="str">
            <v xml:space="preserve"> </v>
          </cell>
          <cell r="V4953" t="str">
            <v xml:space="preserve"> </v>
          </cell>
          <cell r="W4953">
            <v>0</v>
          </cell>
          <cell r="X4953">
            <v>0</v>
          </cell>
          <cell r="Y4953" t="str">
            <v>xx</v>
          </cell>
        </row>
        <row r="4954">
          <cell r="A4954" t="str">
            <v>0700 11443</v>
          </cell>
          <cell r="B4954" t="str">
            <v>ELECTRONIC DISPLAY SIGN, INSTALL-  ELECT WARNING W/FLASHING BEACON, 21-30 SF</v>
          </cell>
          <cell r="C4954" t="str">
            <v>AS</v>
          </cell>
          <cell r="D4954" t="str">
            <v>11</v>
          </cell>
          <cell r="E4954" t="str">
            <v>P</v>
          </cell>
          <cell r="F4954" t="str">
            <v>Y</v>
          </cell>
          <cell r="G4954" t="str">
            <v/>
          </cell>
          <cell r="H4954">
            <v>41871</v>
          </cell>
          <cell r="I4954"/>
          <cell r="J4954" t="str">
            <v/>
          </cell>
          <cell r="K4954"/>
          <cell r="T4954" t="str">
            <v>0700 11443</v>
          </cell>
          <cell r="U4954" t="str">
            <v xml:space="preserve"> </v>
          </cell>
          <cell r="V4954" t="str">
            <v xml:space="preserve"> </v>
          </cell>
          <cell r="W4954">
            <v>0</v>
          </cell>
          <cell r="X4954">
            <v>0</v>
          </cell>
          <cell r="Y4954" t="str">
            <v>xx</v>
          </cell>
        </row>
        <row r="4955">
          <cell r="A4955" t="str">
            <v>0700 11500</v>
          </cell>
          <cell r="B4955" t="str">
            <v>ELECTRONIC DISPLAY SIGN, RELOCATE</v>
          </cell>
          <cell r="C4955" t="str">
            <v>AS</v>
          </cell>
          <cell r="D4955" t="str">
            <v>11</v>
          </cell>
          <cell r="E4955"/>
          <cell r="F4955" t="str">
            <v>Y</v>
          </cell>
          <cell r="G4955" t="str">
            <v/>
          </cell>
          <cell r="H4955">
            <v>41484</v>
          </cell>
          <cell r="I4955"/>
          <cell r="J4955" t="str">
            <v/>
          </cell>
          <cell r="K4955"/>
          <cell r="T4955" t="str">
            <v>0700 11500</v>
          </cell>
          <cell r="U4955" t="str">
            <v xml:space="preserve"> </v>
          </cell>
          <cell r="V4955" t="str">
            <v xml:space="preserve"> </v>
          </cell>
          <cell r="W4955">
            <v>0</v>
          </cell>
          <cell r="X4955">
            <v>0</v>
          </cell>
          <cell r="Y4955" t="str">
            <v>xx</v>
          </cell>
        </row>
        <row r="4956">
          <cell r="A4956" t="str">
            <v>0700 11600</v>
          </cell>
          <cell r="B4956" t="str">
            <v>ELECTRONIC DISPLAY SIGN, REMOVE- GROUND MOUNT</v>
          </cell>
          <cell r="C4956" t="str">
            <v>AS</v>
          </cell>
          <cell r="D4956" t="str">
            <v>11</v>
          </cell>
          <cell r="E4956"/>
          <cell r="F4956" t="str">
            <v>Y</v>
          </cell>
          <cell r="G4956" t="str">
            <v/>
          </cell>
          <cell r="H4956">
            <v>41484</v>
          </cell>
          <cell r="I4956"/>
          <cell r="J4956" t="str">
            <v/>
          </cell>
          <cell r="K4956"/>
          <cell r="T4956" t="str">
            <v>0700 11600</v>
          </cell>
          <cell r="U4956">
            <v>1000</v>
          </cell>
          <cell r="V4956">
            <v>1000</v>
          </cell>
          <cell r="W4956">
            <v>0</v>
          </cell>
          <cell r="X4956">
            <v>1</v>
          </cell>
          <cell r="Y4956">
            <v>1000</v>
          </cell>
        </row>
        <row r="4957">
          <cell r="A4957" t="str">
            <v>0700 11700</v>
          </cell>
          <cell r="B4957" t="str">
            <v>ELECTRONIC DISPLAY SIGN, REMOVE- OVERHEAD MOUNT</v>
          </cell>
          <cell r="C4957" t="str">
            <v>AS</v>
          </cell>
          <cell r="D4957" t="str">
            <v>11</v>
          </cell>
          <cell r="E4957"/>
          <cell r="F4957" t="str">
            <v>Y</v>
          </cell>
          <cell r="G4957" t="str">
            <v/>
          </cell>
          <cell r="H4957">
            <v>41484</v>
          </cell>
          <cell r="I4957"/>
          <cell r="J4957" t="str">
            <v/>
          </cell>
          <cell r="K4957"/>
          <cell r="T4957" t="str">
            <v>0700 11700</v>
          </cell>
          <cell r="U4957" t="str">
            <v xml:space="preserve"> </v>
          </cell>
          <cell r="V4957">
            <v>357.8</v>
          </cell>
          <cell r="W4957">
            <v>0</v>
          </cell>
          <cell r="X4957">
            <v>1</v>
          </cell>
          <cell r="Y4957">
            <v>357.8</v>
          </cell>
        </row>
        <row r="4958">
          <cell r="A4958" t="str">
            <v>0700 11800</v>
          </cell>
          <cell r="B4958" t="str">
            <v>ELECTRONIC DISPLAY SIGN, PREVENTATIVE MAINTENANCE</v>
          </cell>
          <cell r="C4958" t="str">
            <v>AS</v>
          </cell>
          <cell r="D4958" t="str">
            <v>11</v>
          </cell>
          <cell r="E4958" t="str">
            <v xml:space="preserve"> </v>
          </cell>
          <cell r="F4958" t="str">
            <v>Y</v>
          </cell>
          <cell r="G4958" t="str">
            <v>*</v>
          </cell>
          <cell r="H4958">
            <v>42502</v>
          </cell>
          <cell r="I4958">
            <v>42551</v>
          </cell>
          <cell r="J4958" t="str">
            <v/>
          </cell>
          <cell r="K4958"/>
          <cell r="T4958" t="str">
            <v>0700 11800</v>
          </cell>
          <cell r="U4958" t="str">
            <v xml:space="preserve"> </v>
          </cell>
          <cell r="V4958" t="str">
            <v xml:space="preserve"> </v>
          </cell>
          <cell r="W4958">
            <v>0</v>
          </cell>
          <cell r="X4958">
            <v>0</v>
          </cell>
          <cell r="Y4958" t="str">
            <v>xx</v>
          </cell>
        </row>
        <row r="4959">
          <cell r="A4959" t="str">
            <v>0700 11900</v>
          </cell>
          <cell r="B4959" t="str">
            <v>ELECTRONIC DISPLAY SIGN, DIAGNOSE AND MISCELLANEOUS REPAIR</v>
          </cell>
          <cell r="C4959" t="str">
            <v>AS</v>
          </cell>
          <cell r="D4959" t="str">
            <v>11</v>
          </cell>
          <cell r="E4959" t="str">
            <v xml:space="preserve"> </v>
          </cell>
          <cell r="F4959" t="str">
            <v>Y</v>
          </cell>
          <cell r="G4959" t="str">
            <v>*</v>
          </cell>
          <cell r="H4959">
            <v>42502</v>
          </cell>
          <cell r="I4959">
            <v>42551</v>
          </cell>
          <cell r="J4959" t="str">
            <v/>
          </cell>
          <cell r="K4959"/>
          <cell r="T4959" t="str">
            <v>0700 11900</v>
          </cell>
          <cell r="U4959" t="str">
            <v xml:space="preserve"> </v>
          </cell>
          <cell r="V4959" t="str">
            <v xml:space="preserve"> </v>
          </cell>
          <cell r="W4959">
            <v>0</v>
          </cell>
          <cell r="X4959">
            <v>0</v>
          </cell>
          <cell r="Y4959" t="str">
            <v>xx</v>
          </cell>
        </row>
        <row r="4960">
          <cell r="A4960" t="str">
            <v>0700 12 11</v>
          </cell>
          <cell r="B4960" t="str">
            <v>SIGN BEACON, F&amp;I GROUND MOUNT- AC POWERED,  ONE BEACON</v>
          </cell>
          <cell r="C4960" t="str">
            <v>AS</v>
          </cell>
          <cell r="D4960" t="str">
            <v>11</v>
          </cell>
          <cell r="E4960"/>
          <cell r="F4960" t="str">
            <v>Y</v>
          </cell>
          <cell r="G4960" t="str">
            <v/>
          </cell>
          <cell r="H4960">
            <v>41484</v>
          </cell>
          <cell r="I4960"/>
          <cell r="J4960" t="str">
            <v/>
          </cell>
          <cell r="K4960"/>
          <cell r="T4960" t="str">
            <v>0700 12 11</v>
          </cell>
          <cell r="U4960" t="str">
            <v xml:space="preserve"> </v>
          </cell>
          <cell r="V4960">
            <v>3500</v>
          </cell>
          <cell r="W4960">
            <v>0</v>
          </cell>
          <cell r="X4960">
            <v>1</v>
          </cell>
          <cell r="Y4960">
            <v>3500</v>
          </cell>
        </row>
        <row r="4961">
          <cell r="A4961" t="str">
            <v>0700 12 12</v>
          </cell>
          <cell r="B4961" t="str">
            <v>SIGN BEACON, F&amp;I GROUND MOUNT- AC POWERED,  TWO BEACONS</v>
          </cell>
          <cell r="C4961" t="str">
            <v>AS</v>
          </cell>
          <cell r="D4961" t="str">
            <v>11</v>
          </cell>
          <cell r="E4961"/>
          <cell r="F4961" t="str">
            <v>Y</v>
          </cell>
          <cell r="G4961" t="str">
            <v/>
          </cell>
          <cell r="H4961">
            <v>41484</v>
          </cell>
          <cell r="I4961"/>
          <cell r="J4961" t="str">
            <v/>
          </cell>
          <cell r="K4961"/>
          <cell r="T4961" t="str">
            <v>0700 12 12</v>
          </cell>
          <cell r="U4961">
            <v>6283.33</v>
          </cell>
          <cell r="V4961">
            <v>5321.43</v>
          </cell>
          <cell r="W4961">
            <v>0</v>
          </cell>
          <cell r="X4961">
            <v>1.1807596830175346</v>
          </cell>
          <cell r="Y4961">
            <v>6283.33</v>
          </cell>
        </row>
        <row r="4962">
          <cell r="A4962" t="str">
            <v>0700 12 21</v>
          </cell>
          <cell r="B4962" t="str">
            <v>SIGN BEACON, F&amp;I GROUND MOUNT- SOLAR POWERED, ONE BEACON</v>
          </cell>
          <cell r="C4962" t="str">
            <v>AS</v>
          </cell>
          <cell r="D4962" t="str">
            <v>11</v>
          </cell>
          <cell r="E4962"/>
          <cell r="F4962" t="str">
            <v>Y</v>
          </cell>
          <cell r="G4962" t="str">
            <v/>
          </cell>
          <cell r="H4962">
            <v>41484</v>
          </cell>
          <cell r="I4962"/>
          <cell r="J4962" t="str">
            <v/>
          </cell>
          <cell r="K4962"/>
          <cell r="T4962" t="str">
            <v>0700 12 21</v>
          </cell>
          <cell r="U4962">
            <v>5891.76</v>
          </cell>
          <cell r="V4962">
            <v>5693.69</v>
          </cell>
          <cell r="W4962">
            <v>0</v>
          </cell>
          <cell r="X4962">
            <v>1.0347876333274204</v>
          </cell>
          <cell r="Y4962">
            <v>5891.76</v>
          </cell>
        </row>
        <row r="4963">
          <cell r="A4963" t="str">
            <v>0700 12 22</v>
          </cell>
          <cell r="B4963" t="str">
            <v>SIGN BEACON, F&amp;I GROUND MOUNT- SOLAR POWERED, TWO BEACONS</v>
          </cell>
          <cell r="C4963" t="str">
            <v>AS</v>
          </cell>
          <cell r="D4963" t="str">
            <v>11</v>
          </cell>
          <cell r="E4963"/>
          <cell r="F4963" t="str">
            <v>Y</v>
          </cell>
          <cell r="G4963" t="str">
            <v/>
          </cell>
          <cell r="H4963">
            <v>41484</v>
          </cell>
          <cell r="I4963"/>
          <cell r="J4963" t="str">
            <v/>
          </cell>
          <cell r="K4963"/>
          <cell r="T4963" t="str">
            <v>0700 12 22</v>
          </cell>
          <cell r="U4963">
            <v>6368.54</v>
          </cell>
          <cell r="V4963">
            <v>8494.74</v>
          </cell>
          <cell r="W4963">
            <v>0</v>
          </cell>
          <cell r="X4963">
            <v>1.3338598799724897</v>
          </cell>
          <cell r="Y4963">
            <v>8494.74</v>
          </cell>
        </row>
        <row r="4964">
          <cell r="A4964" t="str">
            <v>0700 12 31</v>
          </cell>
          <cell r="B4964" t="str">
            <v>SIGN BEACON, F&amp;I OVERHEAD MOUNT,  ONE BEACON</v>
          </cell>
          <cell r="C4964" t="str">
            <v>AS</v>
          </cell>
          <cell r="D4964" t="str">
            <v>11</v>
          </cell>
          <cell r="E4964"/>
          <cell r="F4964" t="str">
            <v>Y</v>
          </cell>
          <cell r="G4964" t="str">
            <v/>
          </cell>
          <cell r="H4964">
            <v>41484</v>
          </cell>
          <cell r="I4964"/>
          <cell r="J4964" t="str">
            <v/>
          </cell>
          <cell r="K4964"/>
          <cell r="T4964" t="str">
            <v>0700 12 31</v>
          </cell>
          <cell r="U4964" t="str">
            <v xml:space="preserve"> </v>
          </cell>
          <cell r="V4964" t="str">
            <v xml:space="preserve"> </v>
          </cell>
          <cell r="W4964">
            <v>0</v>
          </cell>
          <cell r="X4964">
            <v>0</v>
          </cell>
          <cell r="Y4964" t="str">
            <v>xx</v>
          </cell>
        </row>
        <row r="4965">
          <cell r="A4965" t="str">
            <v>0700 12 32</v>
          </cell>
          <cell r="B4965" t="str">
            <v>SIGN BEACON, F&amp;I OVERHEAD MOUNT, TWO BEACONS</v>
          </cell>
          <cell r="C4965" t="str">
            <v>AS</v>
          </cell>
          <cell r="D4965" t="str">
            <v>11</v>
          </cell>
          <cell r="E4965"/>
          <cell r="F4965" t="str">
            <v>Y</v>
          </cell>
          <cell r="G4965" t="str">
            <v/>
          </cell>
          <cell r="H4965">
            <v>41484</v>
          </cell>
          <cell r="I4965"/>
          <cell r="J4965" t="str">
            <v/>
          </cell>
          <cell r="K4965"/>
          <cell r="T4965" t="str">
            <v>0700 12 32</v>
          </cell>
          <cell r="U4965" t="str">
            <v xml:space="preserve"> </v>
          </cell>
          <cell r="V4965" t="str">
            <v xml:space="preserve"> </v>
          </cell>
          <cell r="W4965">
            <v>0</v>
          </cell>
          <cell r="X4965">
            <v>0</v>
          </cell>
          <cell r="Y4965" t="str">
            <v>xx</v>
          </cell>
        </row>
        <row r="4966">
          <cell r="A4966" t="str">
            <v>0700 12 50</v>
          </cell>
          <cell r="B4966" t="str">
            <v>SIGN BEACON, RELOCATE BEACON- SIGN TO REMAIN</v>
          </cell>
          <cell r="C4966" t="str">
            <v>AS</v>
          </cell>
          <cell r="D4966" t="str">
            <v>11</v>
          </cell>
          <cell r="E4966"/>
          <cell r="F4966" t="str">
            <v>Y</v>
          </cell>
          <cell r="G4966" t="str">
            <v/>
          </cell>
          <cell r="H4966">
            <v>41516</v>
          </cell>
          <cell r="I4966"/>
          <cell r="J4966" t="str">
            <v/>
          </cell>
          <cell r="K4966"/>
          <cell r="T4966" t="str">
            <v>0700 12 50</v>
          </cell>
          <cell r="U4966">
            <v>1720.74</v>
          </cell>
          <cell r="V4966">
            <v>1720.74</v>
          </cell>
          <cell r="W4966">
            <v>0</v>
          </cell>
          <cell r="X4966">
            <v>1</v>
          </cell>
          <cell r="Y4966">
            <v>1720.74</v>
          </cell>
        </row>
        <row r="4967">
          <cell r="A4967" t="str">
            <v>0700 12 60</v>
          </cell>
          <cell r="B4967" t="str">
            <v>SIGN BEACON, REMOVE BEACON- SIGN TO REMAIN</v>
          </cell>
          <cell r="C4967" t="str">
            <v>AS</v>
          </cell>
          <cell r="D4967" t="str">
            <v>11</v>
          </cell>
          <cell r="E4967"/>
          <cell r="F4967" t="str">
            <v>Y</v>
          </cell>
          <cell r="G4967" t="str">
            <v/>
          </cell>
          <cell r="H4967">
            <v>41507</v>
          </cell>
          <cell r="I4967"/>
          <cell r="J4967" t="str">
            <v/>
          </cell>
          <cell r="K4967"/>
          <cell r="T4967" t="str">
            <v>0700 12 60</v>
          </cell>
          <cell r="U4967" t="str">
            <v xml:space="preserve"> </v>
          </cell>
          <cell r="V4967" t="str">
            <v xml:space="preserve"> </v>
          </cell>
          <cell r="W4967">
            <v>0</v>
          </cell>
          <cell r="X4967">
            <v>0</v>
          </cell>
          <cell r="Y4967" t="str">
            <v>xx</v>
          </cell>
        </row>
        <row r="4968">
          <cell r="A4968" t="str">
            <v>0700 12 71</v>
          </cell>
          <cell r="B4968" t="str">
            <v>SIGN BEACON, FURNISH AND INSTALL BATTERIES FOR EXISTING SIGN BEACON</v>
          </cell>
          <cell r="C4968" t="str">
            <v>AS</v>
          </cell>
          <cell r="D4968" t="str">
            <v>11</v>
          </cell>
          <cell r="E4968" t="str">
            <v xml:space="preserve"> </v>
          </cell>
          <cell r="F4968" t="str">
            <v>Y</v>
          </cell>
          <cell r="G4968" t="str">
            <v>*</v>
          </cell>
          <cell r="H4968">
            <v>42502</v>
          </cell>
          <cell r="I4968">
            <v>42551</v>
          </cell>
          <cell r="J4968" t="str">
            <v/>
          </cell>
          <cell r="K4968"/>
          <cell r="T4968" t="str">
            <v>0700 12 71</v>
          </cell>
          <cell r="U4968" t="str">
            <v xml:space="preserve"> </v>
          </cell>
          <cell r="V4968" t="str">
            <v xml:space="preserve"> </v>
          </cell>
          <cell r="W4968">
            <v>0</v>
          </cell>
          <cell r="X4968">
            <v>0</v>
          </cell>
          <cell r="Y4968" t="str">
            <v>xx</v>
          </cell>
        </row>
        <row r="4969">
          <cell r="A4969" t="str">
            <v>0700 12101</v>
          </cell>
          <cell r="B4969" t="str">
            <v>SIGN BEACON, REPLACE BEACON- EXISTING POWER AND CONTROLLER- HURRICANE REPAIRS</v>
          </cell>
          <cell r="C4969" t="str">
            <v>AS</v>
          </cell>
          <cell r="D4969" t="str">
            <v>11</v>
          </cell>
          <cell r="E4969" t="str">
            <v xml:space="preserve"> </v>
          </cell>
          <cell r="F4969" t="str">
            <v>Y</v>
          </cell>
          <cell r="G4969" t="str">
            <v/>
          </cell>
          <cell r="H4969">
            <v>43403</v>
          </cell>
          <cell r="I4969"/>
          <cell r="J4969" t="str">
            <v/>
          </cell>
          <cell r="K4969"/>
          <cell r="T4969" t="str">
            <v>0700 12101</v>
          </cell>
          <cell r="U4969" t="str">
            <v xml:space="preserve"> </v>
          </cell>
          <cell r="V4969" t="str">
            <v xml:space="preserve"> </v>
          </cell>
          <cell r="W4969">
            <v>0</v>
          </cell>
          <cell r="X4969">
            <v>0</v>
          </cell>
          <cell r="Y4969" t="str">
            <v>xx</v>
          </cell>
        </row>
        <row r="4970">
          <cell r="A4970" t="str">
            <v>0700 13 10</v>
          </cell>
          <cell r="B4970" t="str">
            <v>RETROREFLECTIVE SIGN STRIP- BACK OF RAIL ROAD CROSSBUCK SIGN BLADES</v>
          </cell>
          <cell r="C4970" t="str">
            <v>EA</v>
          </cell>
          <cell r="D4970" t="str">
            <v>11</v>
          </cell>
          <cell r="E4970" t="str">
            <v>A</v>
          </cell>
          <cell r="F4970" t="str">
            <v>Y</v>
          </cell>
          <cell r="G4970" t="str">
            <v/>
          </cell>
          <cell r="H4970">
            <v>42186</v>
          </cell>
          <cell r="I4970"/>
          <cell r="J4970" t="str">
            <v/>
          </cell>
          <cell r="K4970"/>
          <cell r="T4970" t="str">
            <v>0700 13 10</v>
          </cell>
          <cell r="U4970" t="str">
            <v xml:space="preserve"> </v>
          </cell>
          <cell r="V4970" t="str">
            <v xml:space="preserve"> </v>
          </cell>
          <cell r="W4970">
            <v>0</v>
          </cell>
          <cell r="X4970">
            <v>0</v>
          </cell>
          <cell r="Y4970" t="str">
            <v>xx</v>
          </cell>
        </row>
        <row r="4971">
          <cell r="A4971" t="str">
            <v>0700 13 12</v>
          </cell>
          <cell r="B4971" t="str">
            <v>RETROREFLECTIVE SIGN STRIP- FURNISH AND INSTALL, 2'</v>
          </cell>
          <cell r="C4971" t="str">
            <v>EA</v>
          </cell>
          <cell r="D4971" t="str">
            <v>11</v>
          </cell>
          <cell r="E4971" t="str">
            <v>A</v>
          </cell>
          <cell r="F4971" t="str">
            <v>Y</v>
          </cell>
          <cell r="G4971" t="str">
            <v/>
          </cell>
          <cell r="H4971">
            <v>42186</v>
          </cell>
          <cell r="I4971"/>
          <cell r="J4971" t="str">
            <v/>
          </cell>
          <cell r="K4971"/>
          <cell r="T4971" t="str">
            <v>0700 13 12</v>
          </cell>
          <cell r="U4971">
            <v>88.85</v>
          </cell>
          <cell r="V4971">
            <v>84.64</v>
          </cell>
          <cell r="W4971">
            <v>0</v>
          </cell>
          <cell r="X4971">
            <v>1.0497400756143667</v>
          </cell>
          <cell r="Y4971">
            <v>88.85</v>
          </cell>
        </row>
        <row r="4972">
          <cell r="A4972" t="str">
            <v>0700 13 15</v>
          </cell>
          <cell r="B4972" t="str">
            <v>RETROREFLECTIVE SIGN STRIP- FURNISH AND INSTALL, 5'</v>
          </cell>
          <cell r="C4972" t="str">
            <v>EA</v>
          </cell>
          <cell r="D4972" t="str">
            <v>11</v>
          </cell>
          <cell r="E4972" t="str">
            <v>A</v>
          </cell>
          <cell r="F4972" t="str">
            <v>Y</v>
          </cell>
          <cell r="G4972" t="str">
            <v/>
          </cell>
          <cell r="H4972">
            <v>42186</v>
          </cell>
          <cell r="I4972"/>
          <cell r="J4972" t="str">
            <v/>
          </cell>
          <cell r="K4972"/>
          <cell r="T4972" t="str">
            <v>0700 13 15</v>
          </cell>
          <cell r="U4972">
            <v>102.41</v>
          </cell>
          <cell r="V4972">
            <v>96.94</v>
          </cell>
          <cell r="W4972">
            <v>0</v>
          </cell>
          <cell r="X4972">
            <v>1.0564266556632969</v>
          </cell>
          <cell r="Y4972">
            <v>102.41</v>
          </cell>
        </row>
        <row r="4973">
          <cell r="A4973" t="str">
            <v>0700 20 11</v>
          </cell>
          <cell r="B4973" t="str">
            <v>SINGLE POST SIGN, F&amp;I, LESS THAN 12 SF</v>
          </cell>
          <cell r="C4973" t="str">
            <v>AS</v>
          </cell>
          <cell r="D4973" t="str">
            <v>11</v>
          </cell>
          <cell r="E4973"/>
          <cell r="F4973" t="str">
            <v>Y</v>
          </cell>
          <cell r="G4973" t="str">
            <v>*</v>
          </cell>
          <cell r="H4973">
            <v>41275</v>
          </cell>
          <cell r="I4973">
            <v>41639</v>
          </cell>
          <cell r="J4973" t="str">
            <v/>
          </cell>
          <cell r="K4973"/>
          <cell r="T4973" t="str">
            <v>0700 20 11</v>
          </cell>
          <cell r="U4973" t="str">
            <v xml:space="preserve"> </v>
          </cell>
          <cell r="V4973" t="str">
            <v xml:space="preserve"> </v>
          </cell>
          <cell r="W4973">
            <v>0</v>
          </cell>
          <cell r="X4973">
            <v>0</v>
          </cell>
          <cell r="Y4973" t="str">
            <v>xx</v>
          </cell>
        </row>
        <row r="4974">
          <cell r="A4974" t="str">
            <v>0700 20 12</v>
          </cell>
          <cell r="B4974" t="str">
            <v>SINGLE POST SIGN, F&amp;I, 12-20 SF</v>
          </cell>
          <cell r="C4974" t="str">
            <v>AS</v>
          </cell>
          <cell r="D4974" t="str">
            <v>11</v>
          </cell>
          <cell r="E4974"/>
          <cell r="F4974" t="str">
            <v>Y</v>
          </cell>
          <cell r="G4974" t="str">
            <v>*</v>
          </cell>
          <cell r="H4974">
            <v>41275</v>
          </cell>
          <cell r="I4974">
            <v>41639</v>
          </cell>
          <cell r="J4974" t="str">
            <v/>
          </cell>
          <cell r="K4974"/>
          <cell r="T4974" t="str">
            <v>0700 20 12</v>
          </cell>
          <cell r="U4974" t="str">
            <v xml:space="preserve"> </v>
          </cell>
          <cell r="V4974" t="str">
            <v xml:space="preserve"> </v>
          </cell>
          <cell r="W4974">
            <v>0</v>
          </cell>
          <cell r="X4974">
            <v>0</v>
          </cell>
          <cell r="Y4974" t="str">
            <v>xx</v>
          </cell>
        </row>
        <row r="4975">
          <cell r="A4975" t="str">
            <v>0700 20 13</v>
          </cell>
          <cell r="B4975" t="str">
            <v>TEMP DUMMY PAYITEM FOR WT DATA MIGRATION</v>
          </cell>
          <cell r="C4975" t="str">
            <v>AS</v>
          </cell>
          <cell r="D4975" t="str">
            <v>11</v>
          </cell>
          <cell r="E4975"/>
          <cell r="F4975" t="str">
            <v>Y</v>
          </cell>
          <cell r="G4975" t="str">
            <v>*</v>
          </cell>
          <cell r="H4975">
            <v>40179</v>
          </cell>
          <cell r="I4975">
            <v>41275</v>
          </cell>
          <cell r="J4975" t="str">
            <v/>
          </cell>
          <cell r="K4975"/>
          <cell r="T4975" t="str">
            <v>0700 20 13</v>
          </cell>
          <cell r="U4975" t="str">
            <v xml:space="preserve"> </v>
          </cell>
          <cell r="V4975" t="str">
            <v xml:space="preserve"> </v>
          </cell>
          <cell r="W4975">
            <v>0</v>
          </cell>
          <cell r="X4975">
            <v>0</v>
          </cell>
          <cell r="Y4975" t="str">
            <v>xx</v>
          </cell>
        </row>
        <row r="4976">
          <cell r="A4976" t="str">
            <v>0700 20 14</v>
          </cell>
          <cell r="B4976" t="str">
            <v>SINGLE POST SIGN, F&amp;I, 21-30 SF</v>
          </cell>
          <cell r="C4976" t="str">
            <v>AS</v>
          </cell>
          <cell r="D4976" t="str">
            <v>11</v>
          </cell>
          <cell r="E4976"/>
          <cell r="F4976" t="str">
            <v>Y</v>
          </cell>
          <cell r="G4976" t="str">
            <v>*</v>
          </cell>
          <cell r="H4976">
            <v>41275</v>
          </cell>
          <cell r="I4976">
            <v>41639</v>
          </cell>
          <cell r="J4976" t="str">
            <v/>
          </cell>
          <cell r="K4976"/>
          <cell r="T4976" t="str">
            <v>0700 20 14</v>
          </cell>
          <cell r="U4976" t="str">
            <v xml:space="preserve"> </v>
          </cell>
          <cell r="V4976" t="str">
            <v xml:space="preserve"> </v>
          </cell>
          <cell r="W4976">
            <v>0</v>
          </cell>
          <cell r="X4976">
            <v>0</v>
          </cell>
          <cell r="Y4976" t="str">
            <v>xx</v>
          </cell>
        </row>
        <row r="4977">
          <cell r="A4977" t="str">
            <v>0700 20 15</v>
          </cell>
          <cell r="B4977" t="str">
            <v>SINGLE POST SIGN, F&amp;I, 31+ SF</v>
          </cell>
          <cell r="C4977" t="str">
            <v>AS</v>
          </cell>
          <cell r="D4977" t="str">
            <v>11</v>
          </cell>
          <cell r="E4977"/>
          <cell r="F4977" t="str">
            <v>Y</v>
          </cell>
          <cell r="G4977" t="str">
            <v>*</v>
          </cell>
          <cell r="H4977">
            <v>41275</v>
          </cell>
          <cell r="I4977">
            <v>41639</v>
          </cell>
          <cell r="J4977" t="str">
            <v/>
          </cell>
          <cell r="K4977"/>
          <cell r="T4977" t="str">
            <v>0700 20 15</v>
          </cell>
          <cell r="U4977" t="str">
            <v xml:space="preserve"> </v>
          </cell>
          <cell r="V4977" t="str">
            <v xml:space="preserve"> </v>
          </cell>
          <cell r="W4977">
            <v>0</v>
          </cell>
          <cell r="X4977">
            <v>0</v>
          </cell>
          <cell r="Y4977" t="str">
            <v>xx</v>
          </cell>
        </row>
        <row r="4978">
          <cell r="A4978" t="str">
            <v>0700 20 18</v>
          </cell>
          <cell r="B4978" t="str">
            <v>SINGLE POST SIGN, F&amp;I, IN-STREET FLEXIBLE POST</v>
          </cell>
          <cell r="C4978" t="str">
            <v>AS</v>
          </cell>
          <cell r="D4978" t="str">
            <v>11</v>
          </cell>
          <cell r="E4978" t="str">
            <v>T</v>
          </cell>
          <cell r="F4978" t="str">
            <v>Y</v>
          </cell>
          <cell r="G4978" t="str">
            <v>*</v>
          </cell>
          <cell r="H4978">
            <v>41275</v>
          </cell>
          <cell r="I4978">
            <v>41639</v>
          </cell>
          <cell r="J4978" t="str">
            <v/>
          </cell>
          <cell r="K4978"/>
          <cell r="T4978" t="str">
            <v>0700 20 18</v>
          </cell>
          <cell r="U4978" t="str">
            <v xml:space="preserve"> </v>
          </cell>
          <cell r="V4978" t="str">
            <v xml:space="preserve"> </v>
          </cell>
          <cell r="W4978">
            <v>0</v>
          </cell>
          <cell r="X4978">
            <v>0</v>
          </cell>
          <cell r="Y4978" t="str">
            <v>xx</v>
          </cell>
        </row>
        <row r="4979">
          <cell r="A4979" t="str">
            <v>0700 20 19</v>
          </cell>
          <cell r="B4979" t="str">
            <v>TEMP DUMMY PAYITEM FOR WT DATA MIGRATION</v>
          </cell>
          <cell r="C4979" t="str">
            <v>AS</v>
          </cell>
          <cell r="D4979" t="str">
            <v>11</v>
          </cell>
          <cell r="E4979" t="str">
            <v>T</v>
          </cell>
          <cell r="F4979" t="str">
            <v>Y</v>
          </cell>
          <cell r="G4979" t="str">
            <v>*</v>
          </cell>
          <cell r="H4979">
            <v>40179</v>
          </cell>
          <cell r="I4979">
            <v>41275</v>
          </cell>
          <cell r="J4979" t="str">
            <v/>
          </cell>
          <cell r="K4979"/>
          <cell r="T4979" t="str">
            <v>0700 20 19</v>
          </cell>
          <cell r="U4979" t="str">
            <v xml:space="preserve"> </v>
          </cell>
          <cell r="V4979" t="str">
            <v xml:space="preserve"> </v>
          </cell>
          <cell r="W4979">
            <v>0</v>
          </cell>
          <cell r="X4979">
            <v>0</v>
          </cell>
          <cell r="Y4979" t="str">
            <v>xx</v>
          </cell>
        </row>
        <row r="4980">
          <cell r="A4980" t="str">
            <v>0700 20 21</v>
          </cell>
          <cell r="B4980" t="str">
            <v>SINGLE POST SIGN, F&amp;I BARRIER MOUNTED, LESS THAN 12 SF</v>
          </cell>
          <cell r="C4980" t="str">
            <v>AS</v>
          </cell>
          <cell r="D4980" t="str">
            <v>11</v>
          </cell>
          <cell r="E4980"/>
          <cell r="F4980" t="str">
            <v>Y</v>
          </cell>
          <cell r="G4980" t="str">
            <v>*</v>
          </cell>
          <cell r="H4980">
            <v>41275</v>
          </cell>
          <cell r="I4980">
            <v>41639</v>
          </cell>
          <cell r="J4980" t="str">
            <v/>
          </cell>
          <cell r="K4980"/>
          <cell r="T4980" t="str">
            <v>0700 20 21</v>
          </cell>
          <cell r="U4980" t="str">
            <v xml:space="preserve"> </v>
          </cell>
          <cell r="V4980" t="str">
            <v xml:space="preserve"> </v>
          </cell>
          <cell r="W4980">
            <v>0</v>
          </cell>
          <cell r="X4980">
            <v>0</v>
          </cell>
          <cell r="Y4980" t="str">
            <v>xx</v>
          </cell>
        </row>
        <row r="4981">
          <cell r="A4981" t="str">
            <v>0700 20 22</v>
          </cell>
          <cell r="B4981" t="str">
            <v>SINGLE POST SIGN, F&amp;I BARRIER MOUNTED, 12-20 SF</v>
          </cell>
          <cell r="C4981" t="str">
            <v>AS</v>
          </cell>
          <cell r="D4981" t="str">
            <v>11</v>
          </cell>
          <cell r="E4981"/>
          <cell r="F4981" t="str">
            <v>Y</v>
          </cell>
          <cell r="G4981" t="str">
            <v>*</v>
          </cell>
          <cell r="H4981">
            <v>41275</v>
          </cell>
          <cell r="I4981">
            <v>41639</v>
          </cell>
          <cell r="J4981" t="str">
            <v/>
          </cell>
          <cell r="K4981"/>
          <cell r="T4981" t="str">
            <v>0700 20 22</v>
          </cell>
          <cell r="U4981" t="str">
            <v xml:space="preserve"> </v>
          </cell>
          <cell r="V4981" t="str">
            <v xml:space="preserve"> </v>
          </cell>
          <cell r="W4981">
            <v>0</v>
          </cell>
          <cell r="X4981">
            <v>0</v>
          </cell>
          <cell r="Y4981" t="str">
            <v>xx</v>
          </cell>
        </row>
        <row r="4982">
          <cell r="A4982" t="str">
            <v>0700 20 24</v>
          </cell>
          <cell r="B4982" t="str">
            <v>SINGLE POST SIGN, F&amp;I BARRIER MOUNTED, 21- 30 SF TOTAL AREA TWO DIRECTIONAL</v>
          </cell>
          <cell r="C4982" t="str">
            <v>AS</v>
          </cell>
          <cell r="D4982" t="str">
            <v>11</v>
          </cell>
          <cell r="E4982" t="str">
            <v xml:space="preserve"> </v>
          </cell>
          <cell r="F4982" t="str">
            <v>Y</v>
          </cell>
          <cell r="G4982" t="str">
            <v>*</v>
          </cell>
          <cell r="H4982">
            <v>41275</v>
          </cell>
          <cell r="I4982">
            <v>41639</v>
          </cell>
          <cell r="J4982" t="str">
            <v/>
          </cell>
          <cell r="K4982"/>
          <cell r="T4982" t="str">
            <v>0700 20 24</v>
          </cell>
          <cell r="U4982" t="str">
            <v xml:space="preserve"> </v>
          </cell>
          <cell r="V4982" t="str">
            <v xml:space="preserve"> </v>
          </cell>
          <cell r="W4982">
            <v>0</v>
          </cell>
          <cell r="X4982">
            <v>0</v>
          </cell>
          <cell r="Y4982" t="str">
            <v>xx</v>
          </cell>
        </row>
        <row r="4983">
          <cell r="A4983" t="str">
            <v>0700 20 25</v>
          </cell>
          <cell r="B4983" t="str">
            <v>SINGLE POST SIGN, F&amp;I BARRIER MOUNTED, 31+ SF TWO DIRECTIONAL</v>
          </cell>
          <cell r="C4983" t="str">
            <v>AS</v>
          </cell>
          <cell r="D4983" t="str">
            <v>11</v>
          </cell>
          <cell r="E4983" t="str">
            <v xml:space="preserve"> </v>
          </cell>
          <cell r="F4983" t="str">
            <v>Y</v>
          </cell>
          <cell r="G4983" t="str">
            <v>*</v>
          </cell>
          <cell r="H4983">
            <v>41275</v>
          </cell>
          <cell r="I4983">
            <v>41639</v>
          </cell>
          <cell r="J4983" t="str">
            <v/>
          </cell>
          <cell r="K4983"/>
          <cell r="T4983" t="str">
            <v>0700 20 25</v>
          </cell>
          <cell r="U4983" t="str">
            <v xml:space="preserve"> </v>
          </cell>
          <cell r="V4983" t="str">
            <v xml:space="preserve"> </v>
          </cell>
          <cell r="W4983">
            <v>0</v>
          </cell>
          <cell r="X4983">
            <v>0</v>
          </cell>
          <cell r="Y4983" t="str">
            <v>xx</v>
          </cell>
        </row>
        <row r="4984">
          <cell r="A4984" t="str">
            <v>0700 20 31</v>
          </cell>
          <cell r="B4984" t="str">
            <v>SINGLE POST SIGN, INSTALL, LESS THAN 12 SF</v>
          </cell>
          <cell r="C4984" t="str">
            <v>AS</v>
          </cell>
          <cell r="D4984" t="str">
            <v>11</v>
          </cell>
          <cell r="E4984"/>
          <cell r="F4984" t="str">
            <v>Y</v>
          </cell>
          <cell r="G4984" t="str">
            <v>*</v>
          </cell>
          <cell r="H4984">
            <v>41275</v>
          </cell>
          <cell r="I4984">
            <v>41639</v>
          </cell>
          <cell r="J4984" t="str">
            <v/>
          </cell>
          <cell r="K4984"/>
          <cell r="T4984" t="str">
            <v>0700 20 31</v>
          </cell>
          <cell r="U4984" t="str">
            <v xml:space="preserve"> </v>
          </cell>
          <cell r="V4984" t="str">
            <v xml:space="preserve"> </v>
          </cell>
          <cell r="W4984">
            <v>0</v>
          </cell>
          <cell r="X4984">
            <v>0</v>
          </cell>
          <cell r="Y4984" t="str">
            <v>xx</v>
          </cell>
        </row>
        <row r="4985">
          <cell r="A4985" t="str">
            <v>0700 20 32</v>
          </cell>
          <cell r="B4985" t="str">
            <v>SINGLE POST SIGN, INSTALL, 12-20 SF</v>
          </cell>
          <cell r="C4985" t="str">
            <v>AS</v>
          </cell>
          <cell r="D4985" t="str">
            <v>11</v>
          </cell>
          <cell r="E4985"/>
          <cell r="F4985" t="str">
            <v>Y</v>
          </cell>
          <cell r="G4985" t="str">
            <v>*</v>
          </cell>
          <cell r="H4985">
            <v>41275</v>
          </cell>
          <cell r="I4985">
            <v>41639</v>
          </cell>
          <cell r="J4985" t="str">
            <v/>
          </cell>
          <cell r="K4985"/>
          <cell r="T4985" t="str">
            <v>0700 20 32</v>
          </cell>
          <cell r="U4985" t="str">
            <v xml:space="preserve"> </v>
          </cell>
          <cell r="V4985" t="str">
            <v xml:space="preserve"> </v>
          </cell>
          <cell r="W4985">
            <v>0</v>
          </cell>
          <cell r="X4985">
            <v>0</v>
          </cell>
          <cell r="Y4985" t="str">
            <v>xx</v>
          </cell>
        </row>
        <row r="4986">
          <cell r="A4986" t="str">
            <v>0700 20 40</v>
          </cell>
          <cell r="B4986" t="str">
            <v>SINGLE POST SIGN, RELOCATE</v>
          </cell>
          <cell r="C4986" t="str">
            <v>AS</v>
          </cell>
          <cell r="D4986" t="str">
            <v>11</v>
          </cell>
          <cell r="E4986"/>
          <cell r="F4986" t="str">
            <v>Y</v>
          </cell>
          <cell r="G4986" t="str">
            <v>*</v>
          </cell>
          <cell r="H4986">
            <v>41275</v>
          </cell>
          <cell r="I4986">
            <v>41639</v>
          </cell>
          <cell r="J4986" t="str">
            <v/>
          </cell>
          <cell r="K4986"/>
          <cell r="T4986" t="str">
            <v>0700 20 40</v>
          </cell>
          <cell r="U4986" t="str">
            <v xml:space="preserve"> </v>
          </cell>
          <cell r="V4986" t="str">
            <v xml:space="preserve"> </v>
          </cell>
          <cell r="W4986">
            <v>0</v>
          </cell>
          <cell r="X4986">
            <v>0</v>
          </cell>
          <cell r="Y4986" t="str">
            <v>xx</v>
          </cell>
        </row>
        <row r="4987">
          <cell r="A4987" t="str">
            <v>0700 20 51</v>
          </cell>
          <cell r="B4987" t="str">
            <v>SINGLE POST SIGN, F&amp;I BRIDGE MOUNT, &lt;12 SF</v>
          </cell>
          <cell r="C4987" t="str">
            <v>AS</v>
          </cell>
          <cell r="D4987" t="str">
            <v>11</v>
          </cell>
          <cell r="E4987"/>
          <cell r="F4987" t="str">
            <v>Y</v>
          </cell>
          <cell r="G4987" t="str">
            <v>*</v>
          </cell>
          <cell r="H4987">
            <v>41275</v>
          </cell>
          <cell r="I4987">
            <v>41639</v>
          </cell>
          <cell r="J4987" t="str">
            <v/>
          </cell>
          <cell r="K4987"/>
          <cell r="T4987" t="str">
            <v>0700 20 51</v>
          </cell>
          <cell r="U4987" t="str">
            <v xml:space="preserve"> </v>
          </cell>
          <cell r="V4987" t="str">
            <v xml:space="preserve"> </v>
          </cell>
          <cell r="W4987">
            <v>0</v>
          </cell>
          <cell r="X4987">
            <v>0</v>
          </cell>
          <cell r="Y4987" t="str">
            <v>xx</v>
          </cell>
        </row>
        <row r="4988">
          <cell r="A4988" t="str">
            <v>0700 20 52</v>
          </cell>
          <cell r="B4988" t="str">
            <v>SINGLE POST SIGN, F&amp;I BRIDGE MOUNT, 12-20 SF</v>
          </cell>
          <cell r="C4988" t="str">
            <v>AS</v>
          </cell>
          <cell r="D4988" t="str">
            <v>11</v>
          </cell>
          <cell r="E4988"/>
          <cell r="F4988" t="str">
            <v>Y</v>
          </cell>
          <cell r="G4988" t="str">
            <v>*</v>
          </cell>
          <cell r="H4988">
            <v>41275</v>
          </cell>
          <cell r="I4988">
            <v>41639</v>
          </cell>
          <cell r="J4988" t="str">
            <v/>
          </cell>
          <cell r="K4988"/>
          <cell r="T4988" t="str">
            <v>0700 20 52</v>
          </cell>
          <cell r="U4988" t="str">
            <v xml:space="preserve"> </v>
          </cell>
          <cell r="V4988" t="str">
            <v xml:space="preserve"> </v>
          </cell>
          <cell r="W4988">
            <v>0</v>
          </cell>
          <cell r="X4988">
            <v>0</v>
          </cell>
          <cell r="Y4988" t="str">
            <v>xx</v>
          </cell>
        </row>
        <row r="4989">
          <cell r="A4989" t="str">
            <v>0700 20 60</v>
          </cell>
          <cell r="B4989" t="str">
            <v>SINGLE POST SIGN, REMOVE</v>
          </cell>
          <cell r="C4989" t="str">
            <v>AS</v>
          </cell>
          <cell r="D4989" t="str">
            <v>11</v>
          </cell>
          <cell r="E4989"/>
          <cell r="F4989" t="str">
            <v>Y</v>
          </cell>
          <cell r="G4989" t="str">
            <v>*</v>
          </cell>
          <cell r="H4989">
            <v>41275</v>
          </cell>
          <cell r="I4989">
            <v>41639</v>
          </cell>
          <cell r="J4989" t="str">
            <v/>
          </cell>
          <cell r="K4989"/>
          <cell r="T4989" t="str">
            <v>0700 20 60</v>
          </cell>
          <cell r="U4989" t="str">
            <v xml:space="preserve"> </v>
          </cell>
          <cell r="V4989" t="str">
            <v xml:space="preserve"> </v>
          </cell>
          <cell r="W4989">
            <v>0</v>
          </cell>
          <cell r="X4989">
            <v>0</v>
          </cell>
          <cell r="Y4989" t="str">
            <v>xx</v>
          </cell>
        </row>
        <row r="4990">
          <cell r="A4990" t="str">
            <v>0700 20 75</v>
          </cell>
          <cell r="B4990" t="str">
            <v>SINGLE POST SIGN, F&amp;I CUSTOM WITH WIND LOAD GREATER  THAN 31+ SF</v>
          </cell>
          <cell r="C4990" t="str">
            <v>AS</v>
          </cell>
          <cell r="D4990" t="str">
            <v>11</v>
          </cell>
          <cell r="E4990" t="str">
            <v>T</v>
          </cell>
          <cell r="F4990" t="str">
            <v>Y</v>
          </cell>
          <cell r="G4990" t="str">
            <v>*</v>
          </cell>
          <cell r="H4990">
            <v>41444</v>
          </cell>
          <cell r="I4990">
            <v>41639</v>
          </cell>
          <cell r="J4990" t="str">
            <v/>
          </cell>
          <cell r="K4990"/>
          <cell r="T4990" t="str">
            <v>0700 20 75</v>
          </cell>
          <cell r="U4990" t="str">
            <v xml:space="preserve"> </v>
          </cell>
          <cell r="V4990" t="str">
            <v xml:space="preserve"> </v>
          </cell>
          <cell r="W4990">
            <v>0</v>
          </cell>
          <cell r="X4990">
            <v>0</v>
          </cell>
          <cell r="Y4990" t="str">
            <v>xx</v>
          </cell>
        </row>
        <row r="4991">
          <cell r="A4991" t="str">
            <v>0700 21 11</v>
          </cell>
          <cell r="B4991" t="str">
            <v>MULTI- POST SIGN, F&amp;I, 50 SF OR LESS</v>
          </cell>
          <cell r="C4991" t="str">
            <v>AS</v>
          </cell>
          <cell r="D4991" t="str">
            <v>11</v>
          </cell>
          <cell r="E4991"/>
          <cell r="F4991" t="str">
            <v>Y</v>
          </cell>
          <cell r="G4991" t="str">
            <v>*</v>
          </cell>
          <cell r="H4991">
            <v>41275</v>
          </cell>
          <cell r="I4991">
            <v>41639</v>
          </cell>
          <cell r="J4991" t="str">
            <v/>
          </cell>
          <cell r="K4991"/>
          <cell r="T4991" t="str">
            <v>0700 21 11</v>
          </cell>
          <cell r="U4991" t="str">
            <v xml:space="preserve"> </v>
          </cell>
          <cell r="V4991" t="str">
            <v xml:space="preserve"> </v>
          </cell>
          <cell r="W4991">
            <v>0</v>
          </cell>
          <cell r="X4991">
            <v>0</v>
          </cell>
          <cell r="Y4991" t="str">
            <v>xx</v>
          </cell>
        </row>
        <row r="4992">
          <cell r="A4992" t="str">
            <v>0700 21 12</v>
          </cell>
          <cell r="B4992" t="str">
            <v>MULTI- POST SIGN, F&amp;I, 51 - 100 SF</v>
          </cell>
          <cell r="C4992" t="str">
            <v>AS</v>
          </cell>
          <cell r="D4992" t="str">
            <v>11</v>
          </cell>
          <cell r="E4992"/>
          <cell r="F4992" t="str">
            <v>Y</v>
          </cell>
          <cell r="G4992" t="str">
            <v>*</v>
          </cell>
          <cell r="H4992">
            <v>41275</v>
          </cell>
          <cell r="I4992">
            <v>41639</v>
          </cell>
          <cell r="J4992" t="str">
            <v/>
          </cell>
          <cell r="K4992"/>
          <cell r="T4992" t="str">
            <v>0700 21 12</v>
          </cell>
          <cell r="U4992" t="str">
            <v xml:space="preserve"> </v>
          </cell>
          <cell r="V4992" t="str">
            <v xml:space="preserve"> </v>
          </cell>
          <cell r="W4992">
            <v>0</v>
          </cell>
          <cell r="X4992">
            <v>0</v>
          </cell>
          <cell r="Y4992" t="str">
            <v>xx</v>
          </cell>
        </row>
        <row r="4993">
          <cell r="A4993" t="str">
            <v>0700 21 13</v>
          </cell>
          <cell r="B4993" t="str">
            <v>MULTI- POST SIGN, F&amp;I, 101 -  150 SF</v>
          </cell>
          <cell r="C4993" t="str">
            <v>AS</v>
          </cell>
          <cell r="D4993" t="str">
            <v>11</v>
          </cell>
          <cell r="E4993"/>
          <cell r="F4993" t="str">
            <v>Y</v>
          </cell>
          <cell r="G4993" t="str">
            <v>*</v>
          </cell>
          <cell r="H4993">
            <v>41275</v>
          </cell>
          <cell r="I4993">
            <v>41639</v>
          </cell>
          <cell r="J4993" t="str">
            <v/>
          </cell>
          <cell r="K4993"/>
          <cell r="T4993" t="str">
            <v>0700 21 13</v>
          </cell>
          <cell r="U4993" t="str">
            <v xml:space="preserve"> </v>
          </cell>
          <cell r="V4993" t="str">
            <v xml:space="preserve"> </v>
          </cell>
          <cell r="W4993">
            <v>0</v>
          </cell>
          <cell r="X4993">
            <v>0</v>
          </cell>
          <cell r="Y4993" t="str">
            <v>xx</v>
          </cell>
        </row>
        <row r="4994">
          <cell r="A4994" t="str">
            <v>0700 21 14</v>
          </cell>
          <cell r="B4994" t="str">
            <v>MULTI- POST SIGN, F&amp;I, 151 -  200 SF</v>
          </cell>
          <cell r="C4994" t="str">
            <v>AS</v>
          </cell>
          <cell r="D4994" t="str">
            <v>11</v>
          </cell>
          <cell r="E4994"/>
          <cell r="F4994" t="str">
            <v>Y</v>
          </cell>
          <cell r="G4994" t="str">
            <v>*</v>
          </cell>
          <cell r="H4994">
            <v>41275</v>
          </cell>
          <cell r="I4994">
            <v>41639</v>
          </cell>
          <cell r="J4994" t="str">
            <v/>
          </cell>
          <cell r="K4994"/>
          <cell r="T4994" t="str">
            <v>0700 21 14</v>
          </cell>
          <cell r="U4994" t="str">
            <v xml:space="preserve"> </v>
          </cell>
          <cell r="V4994" t="str">
            <v xml:space="preserve"> </v>
          </cell>
          <cell r="W4994">
            <v>0</v>
          </cell>
          <cell r="X4994">
            <v>0</v>
          </cell>
          <cell r="Y4994" t="str">
            <v>xx</v>
          </cell>
        </row>
        <row r="4995">
          <cell r="A4995" t="str">
            <v>0700 21 15</v>
          </cell>
          <cell r="B4995" t="str">
            <v>MULTI- POST SIGN, F&amp;I, 201 -  250 SF</v>
          </cell>
          <cell r="C4995" t="str">
            <v>AS</v>
          </cell>
          <cell r="D4995" t="str">
            <v>11</v>
          </cell>
          <cell r="E4995"/>
          <cell r="F4995" t="str">
            <v>Y</v>
          </cell>
          <cell r="G4995" t="str">
            <v>*</v>
          </cell>
          <cell r="H4995">
            <v>41275</v>
          </cell>
          <cell r="I4995">
            <v>41639</v>
          </cell>
          <cell r="J4995" t="str">
            <v/>
          </cell>
          <cell r="K4995"/>
          <cell r="T4995" t="str">
            <v>0700 21 15</v>
          </cell>
          <cell r="U4995" t="str">
            <v xml:space="preserve"> </v>
          </cell>
          <cell r="V4995" t="str">
            <v xml:space="preserve"> </v>
          </cell>
          <cell r="W4995">
            <v>0</v>
          </cell>
          <cell r="X4995">
            <v>0</v>
          </cell>
          <cell r="Y4995" t="str">
            <v>xx</v>
          </cell>
        </row>
        <row r="4996">
          <cell r="A4996" t="str">
            <v>0700 21 16</v>
          </cell>
          <cell r="B4996" t="str">
            <v>MULTI- POST SIGN, F&amp;I, 251 -  300 SF</v>
          </cell>
          <cell r="C4996" t="str">
            <v>AS</v>
          </cell>
          <cell r="D4996" t="str">
            <v>11</v>
          </cell>
          <cell r="E4996"/>
          <cell r="F4996" t="str">
            <v>Y</v>
          </cell>
          <cell r="G4996" t="str">
            <v>*</v>
          </cell>
          <cell r="H4996">
            <v>41275</v>
          </cell>
          <cell r="I4996">
            <v>41639</v>
          </cell>
          <cell r="J4996" t="str">
            <v/>
          </cell>
          <cell r="K4996"/>
          <cell r="T4996" t="str">
            <v>0700 21 16</v>
          </cell>
          <cell r="U4996" t="str">
            <v xml:space="preserve"> </v>
          </cell>
          <cell r="V4996" t="str">
            <v xml:space="preserve"> </v>
          </cell>
          <cell r="W4996">
            <v>0</v>
          </cell>
          <cell r="X4996">
            <v>0</v>
          </cell>
          <cell r="Y4996" t="str">
            <v>xx</v>
          </cell>
        </row>
        <row r="4997">
          <cell r="A4997" t="str">
            <v>0700 21 17</v>
          </cell>
          <cell r="B4997" t="str">
            <v>MULTI- POST SIGN, F&amp;I, GREATER THAN 300 SF</v>
          </cell>
          <cell r="C4997" t="str">
            <v>AS</v>
          </cell>
          <cell r="D4997" t="str">
            <v>11</v>
          </cell>
          <cell r="E4997"/>
          <cell r="F4997" t="str">
            <v>Y</v>
          </cell>
          <cell r="G4997" t="str">
            <v>*</v>
          </cell>
          <cell r="H4997">
            <v>41275</v>
          </cell>
          <cell r="I4997">
            <v>41639</v>
          </cell>
          <cell r="J4997" t="str">
            <v/>
          </cell>
          <cell r="K4997"/>
          <cell r="T4997" t="str">
            <v>0700 21 17</v>
          </cell>
          <cell r="U4997" t="str">
            <v xml:space="preserve"> </v>
          </cell>
          <cell r="V4997" t="str">
            <v xml:space="preserve"> </v>
          </cell>
          <cell r="W4997">
            <v>0</v>
          </cell>
          <cell r="X4997">
            <v>0</v>
          </cell>
          <cell r="Y4997" t="str">
            <v>xx</v>
          </cell>
        </row>
        <row r="4998">
          <cell r="A4998" t="str">
            <v>0700 21 31</v>
          </cell>
          <cell r="B4998" t="str">
            <v>MULTI- POST SIGN, INSTALL, 50 SF OR LESS</v>
          </cell>
          <cell r="C4998" t="str">
            <v>AS</v>
          </cell>
          <cell r="D4998" t="str">
            <v>11</v>
          </cell>
          <cell r="E4998"/>
          <cell r="F4998" t="str">
            <v>Y</v>
          </cell>
          <cell r="G4998" t="str">
            <v>*</v>
          </cell>
          <cell r="H4998">
            <v>41275</v>
          </cell>
          <cell r="I4998">
            <v>41639</v>
          </cell>
          <cell r="J4998" t="str">
            <v/>
          </cell>
          <cell r="K4998"/>
          <cell r="T4998" t="str">
            <v>0700 21 31</v>
          </cell>
          <cell r="U4998" t="str">
            <v xml:space="preserve"> </v>
          </cell>
          <cell r="V4998" t="str">
            <v xml:space="preserve"> </v>
          </cell>
          <cell r="W4998">
            <v>0</v>
          </cell>
          <cell r="X4998">
            <v>0</v>
          </cell>
          <cell r="Y4998" t="str">
            <v>xx</v>
          </cell>
        </row>
        <row r="4999">
          <cell r="A4999" t="str">
            <v>0700 21 32</v>
          </cell>
          <cell r="B4999" t="str">
            <v>MULTI- POST SIGN, INSTALL, 51 - 100 SF</v>
          </cell>
          <cell r="C4999" t="str">
            <v>AS</v>
          </cell>
          <cell r="D4999" t="str">
            <v>11</v>
          </cell>
          <cell r="E4999" t="str">
            <v xml:space="preserve"> </v>
          </cell>
          <cell r="F4999" t="str">
            <v>Y</v>
          </cell>
          <cell r="G4999" t="str">
            <v>*</v>
          </cell>
          <cell r="H4999">
            <v>41275</v>
          </cell>
          <cell r="I4999">
            <v>41639</v>
          </cell>
          <cell r="J4999" t="str">
            <v/>
          </cell>
          <cell r="K4999"/>
          <cell r="T4999" t="str">
            <v>0700 21 32</v>
          </cell>
          <cell r="U4999" t="str">
            <v xml:space="preserve"> </v>
          </cell>
          <cell r="V4999" t="str">
            <v xml:space="preserve"> </v>
          </cell>
          <cell r="W4999">
            <v>0</v>
          </cell>
          <cell r="X4999">
            <v>0</v>
          </cell>
          <cell r="Y4999" t="str">
            <v>xx</v>
          </cell>
        </row>
        <row r="5000">
          <cell r="A5000" t="str">
            <v>0700 21 33</v>
          </cell>
          <cell r="B5000" t="str">
            <v>MULTI- POST SIGN, INSTALL, 101 - 150</v>
          </cell>
          <cell r="C5000" t="str">
            <v>AS</v>
          </cell>
          <cell r="D5000" t="str">
            <v>11</v>
          </cell>
          <cell r="E5000" t="str">
            <v xml:space="preserve"> </v>
          </cell>
          <cell r="F5000" t="str">
            <v>Y</v>
          </cell>
          <cell r="G5000" t="str">
            <v>*</v>
          </cell>
          <cell r="H5000">
            <v>41275</v>
          </cell>
          <cell r="I5000">
            <v>41639</v>
          </cell>
          <cell r="J5000" t="str">
            <v/>
          </cell>
          <cell r="K5000"/>
          <cell r="T5000" t="str">
            <v>0700 21 33</v>
          </cell>
          <cell r="U5000" t="str">
            <v xml:space="preserve"> </v>
          </cell>
          <cell r="V5000" t="str">
            <v xml:space="preserve"> </v>
          </cell>
          <cell r="W5000">
            <v>0</v>
          </cell>
          <cell r="X5000">
            <v>0</v>
          </cell>
          <cell r="Y5000" t="str">
            <v>xx</v>
          </cell>
        </row>
        <row r="5001">
          <cell r="A5001" t="str">
            <v>0700 21 34</v>
          </cell>
          <cell r="B5001" t="str">
            <v>MULTI- POST SIGN, INSTALL, 151 -  200 SF</v>
          </cell>
          <cell r="C5001" t="str">
            <v>AS</v>
          </cell>
          <cell r="D5001" t="str">
            <v>11</v>
          </cell>
          <cell r="E5001" t="str">
            <v xml:space="preserve"> </v>
          </cell>
          <cell r="F5001" t="str">
            <v>Y</v>
          </cell>
          <cell r="G5001" t="str">
            <v>*</v>
          </cell>
          <cell r="H5001">
            <v>41275</v>
          </cell>
          <cell r="I5001">
            <v>41639</v>
          </cell>
          <cell r="J5001" t="str">
            <v/>
          </cell>
          <cell r="K5001"/>
          <cell r="T5001" t="str">
            <v>0700 21 34</v>
          </cell>
          <cell r="U5001" t="str">
            <v xml:space="preserve"> </v>
          </cell>
          <cell r="V5001" t="str">
            <v xml:space="preserve"> </v>
          </cell>
          <cell r="W5001">
            <v>0</v>
          </cell>
          <cell r="X5001">
            <v>0</v>
          </cell>
          <cell r="Y5001" t="str">
            <v>xx</v>
          </cell>
        </row>
        <row r="5002">
          <cell r="A5002" t="str">
            <v>0700 21 35</v>
          </cell>
          <cell r="B5002" t="str">
            <v>MULTI- POST SIGN, INSTALL, 201 -  250 SF</v>
          </cell>
          <cell r="C5002" t="str">
            <v>AS</v>
          </cell>
          <cell r="D5002" t="str">
            <v>11</v>
          </cell>
          <cell r="E5002" t="str">
            <v xml:space="preserve"> </v>
          </cell>
          <cell r="F5002" t="str">
            <v>Y</v>
          </cell>
          <cell r="G5002" t="str">
            <v>*</v>
          </cell>
          <cell r="H5002">
            <v>41275</v>
          </cell>
          <cell r="I5002">
            <v>41639</v>
          </cell>
          <cell r="J5002" t="str">
            <v/>
          </cell>
          <cell r="K5002"/>
          <cell r="T5002" t="str">
            <v>0700 21 35</v>
          </cell>
          <cell r="U5002" t="str">
            <v xml:space="preserve"> </v>
          </cell>
          <cell r="V5002" t="str">
            <v xml:space="preserve"> </v>
          </cell>
          <cell r="W5002">
            <v>0</v>
          </cell>
          <cell r="X5002">
            <v>0</v>
          </cell>
          <cell r="Y5002" t="str">
            <v>xx</v>
          </cell>
        </row>
        <row r="5003">
          <cell r="A5003" t="str">
            <v>0700 21 36</v>
          </cell>
          <cell r="B5003" t="str">
            <v>MULTI- POST SIGN, INSTALL, 251 -  300 SF</v>
          </cell>
          <cell r="C5003" t="str">
            <v>AS</v>
          </cell>
          <cell r="D5003" t="str">
            <v>11</v>
          </cell>
          <cell r="E5003" t="str">
            <v xml:space="preserve"> </v>
          </cell>
          <cell r="F5003" t="str">
            <v>Y</v>
          </cell>
          <cell r="G5003" t="str">
            <v>*</v>
          </cell>
          <cell r="H5003">
            <v>41275</v>
          </cell>
          <cell r="I5003">
            <v>41639</v>
          </cell>
          <cell r="J5003" t="str">
            <v/>
          </cell>
          <cell r="K5003"/>
          <cell r="T5003" t="str">
            <v>0700 21 36</v>
          </cell>
          <cell r="U5003" t="str">
            <v xml:space="preserve"> </v>
          </cell>
          <cell r="V5003" t="str">
            <v xml:space="preserve"> </v>
          </cell>
          <cell r="W5003">
            <v>0</v>
          </cell>
          <cell r="X5003">
            <v>0</v>
          </cell>
          <cell r="Y5003" t="str">
            <v>xx</v>
          </cell>
        </row>
        <row r="5004">
          <cell r="A5004" t="str">
            <v>0700 21 37</v>
          </cell>
          <cell r="B5004" t="str">
            <v>MULTI- POST SIGN, INSTALL, &gt; 300 SF</v>
          </cell>
          <cell r="C5004" t="str">
            <v>AS</v>
          </cell>
          <cell r="D5004" t="str">
            <v>11</v>
          </cell>
          <cell r="E5004" t="str">
            <v xml:space="preserve"> </v>
          </cell>
          <cell r="F5004" t="str">
            <v>Y</v>
          </cell>
          <cell r="G5004" t="str">
            <v>*</v>
          </cell>
          <cell r="H5004">
            <v>41275</v>
          </cell>
          <cell r="I5004">
            <v>41639</v>
          </cell>
          <cell r="J5004" t="str">
            <v/>
          </cell>
          <cell r="K5004"/>
          <cell r="T5004" t="str">
            <v>0700 21 37</v>
          </cell>
          <cell r="U5004" t="str">
            <v xml:space="preserve"> </v>
          </cell>
          <cell r="V5004" t="str">
            <v xml:space="preserve"> </v>
          </cell>
          <cell r="W5004">
            <v>0</v>
          </cell>
          <cell r="X5004">
            <v>0</v>
          </cell>
          <cell r="Y5004" t="str">
            <v>xx</v>
          </cell>
        </row>
        <row r="5005">
          <cell r="A5005" t="str">
            <v>0700 21 40</v>
          </cell>
          <cell r="B5005" t="str">
            <v>MULTI- POST SIGN, RELOCATE</v>
          </cell>
          <cell r="C5005" t="str">
            <v>AS</v>
          </cell>
          <cell r="D5005" t="str">
            <v>11</v>
          </cell>
          <cell r="E5005"/>
          <cell r="F5005" t="str">
            <v>Y</v>
          </cell>
          <cell r="G5005" t="str">
            <v>*</v>
          </cell>
          <cell r="H5005">
            <v>41275</v>
          </cell>
          <cell r="I5005">
            <v>41639</v>
          </cell>
          <cell r="J5005" t="str">
            <v/>
          </cell>
          <cell r="K5005"/>
          <cell r="T5005" t="str">
            <v>0700 21 40</v>
          </cell>
          <cell r="U5005" t="str">
            <v xml:space="preserve"> </v>
          </cell>
          <cell r="V5005" t="str">
            <v xml:space="preserve"> </v>
          </cell>
          <cell r="W5005">
            <v>0</v>
          </cell>
          <cell r="X5005">
            <v>0</v>
          </cell>
          <cell r="Y5005" t="str">
            <v>xx</v>
          </cell>
        </row>
        <row r="5006">
          <cell r="A5006" t="str">
            <v>0700 21 60</v>
          </cell>
          <cell r="B5006" t="str">
            <v>MULTI- POST SIGN, REMOVE</v>
          </cell>
          <cell r="C5006" t="str">
            <v>AS</v>
          </cell>
          <cell r="D5006" t="str">
            <v>11</v>
          </cell>
          <cell r="E5006"/>
          <cell r="F5006" t="str">
            <v>Y</v>
          </cell>
          <cell r="G5006" t="str">
            <v>*</v>
          </cell>
          <cell r="H5006">
            <v>41275</v>
          </cell>
          <cell r="I5006">
            <v>41639</v>
          </cell>
          <cell r="J5006" t="str">
            <v/>
          </cell>
          <cell r="K5006"/>
          <cell r="T5006" t="str">
            <v>0700 21 60</v>
          </cell>
          <cell r="U5006" t="str">
            <v xml:space="preserve"> </v>
          </cell>
          <cell r="V5006" t="str">
            <v xml:space="preserve"> </v>
          </cell>
          <cell r="W5006">
            <v>0</v>
          </cell>
          <cell r="X5006">
            <v>0</v>
          </cell>
          <cell r="Y5006" t="str">
            <v>xx</v>
          </cell>
        </row>
        <row r="5007">
          <cell r="A5007" t="str">
            <v>0700 22111</v>
          </cell>
          <cell r="B5007" t="str">
            <v>OVERHEAD TRUSS SPAN SIGN, FURNISH &amp; INSTALL, TRUSS LENGTH 50 OR LESS, SIGN AREA 300 OR LESS SF</v>
          </cell>
          <cell r="C5007" t="str">
            <v>AS</v>
          </cell>
          <cell r="D5007" t="str">
            <v>11</v>
          </cell>
          <cell r="E5007" t="str">
            <v xml:space="preserve"> </v>
          </cell>
          <cell r="F5007" t="str">
            <v>Y</v>
          </cell>
          <cell r="G5007" t="str">
            <v>*</v>
          </cell>
          <cell r="H5007">
            <v>41275</v>
          </cell>
          <cell r="I5007">
            <v>41639</v>
          </cell>
          <cell r="J5007" t="str">
            <v/>
          </cell>
          <cell r="K5007"/>
          <cell r="T5007" t="str">
            <v>0700 22111</v>
          </cell>
          <cell r="U5007" t="str">
            <v xml:space="preserve"> </v>
          </cell>
          <cell r="V5007" t="str">
            <v xml:space="preserve"> </v>
          </cell>
          <cell r="W5007">
            <v>0</v>
          </cell>
          <cell r="X5007">
            <v>0</v>
          </cell>
          <cell r="Y5007" t="str">
            <v>xx</v>
          </cell>
        </row>
        <row r="5008">
          <cell r="A5008" t="str">
            <v>0700 22121</v>
          </cell>
          <cell r="B5008" t="str">
            <v>OVERHEAD TRUSS SPAN SIGN, FURNISH &amp; INSTALL, TRUSS LENGTH 51-100', SIGN AREA 300 OR LESS SF</v>
          </cell>
          <cell r="C5008" t="str">
            <v>AS</v>
          </cell>
          <cell r="D5008" t="str">
            <v>11</v>
          </cell>
          <cell r="E5008"/>
          <cell r="F5008" t="str">
            <v>Y</v>
          </cell>
          <cell r="G5008" t="str">
            <v>*</v>
          </cell>
          <cell r="H5008">
            <v>41275</v>
          </cell>
          <cell r="I5008">
            <v>41639</v>
          </cell>
          <cell r="J5008" t="str">
            <v/>
          </cell>
          <cell r="K5008"/>
          <cell r="T5008" t="str">
            <v>0700 22121</v>
          </cell>
          <cell r="U5008" t="str">
            <v xml:space="preserve"> </v>
          </cell>
          <cell r="V5008" t="str">
            <v xml:space="preserve"> </v>
          </cell>
          <cell r="W5008">
            <v>0</v>
          </cell>
          <cell r="X5008">
            <v>0</v>
          </cell>
          <cell r="Y5008" t="str">
            <v>xx</v>
          </cell>
        </row>
        <row r="5009">
          <cell r="A5009" t="str">
            <v>0700 22122</v>
          </cell>
          <cell r="B5009" t="str">
            <v>OVERHEAD TRUSS SPAN SIGN, FURNISH &amp; INSTALL, TRUSS LENGTH 51-100', SIGN AREA 301-500 SF</v>
          </cell>
          <cell r="C5009" t="str">
            <v>AS</v>
          </cell>
          <cell r="D5009" t="str">
            <v>11</v>
          </cell>
          <cell r="E5009"/>
          <cell r="F5009" t="str">
            <v>Y</v>
          </cell>
          <cell r="G5009" t="str">
            <v>*</v>
          </cell>
          <cell r="H5009">
            <v>41275</v>
          </cell>
          <cell r="I5009">
            <v>41639</v>
          </cell>
          <cell r="J5009" t="str">
            <v/>
          </cell>
          <cell r="K5009"/>
          <cell r="T5009" t="str">
            <v>0700 22122</v>
          </cell>
          <cell r="U5009" t="str">
            <v xml:space="preserve"> </v>
          </cell>
          <cell r="V5009" t="str">
            <v xml:space="preserve"> </v>
          </cell>
          <cell r="W5009">
            <v>0</v>
          </cell>
          <cell r="X5009">
            <v>0</v>
          </cell>
          <cell r="Y5009" t="str">
            <v>xx</v>
          </cell>
        </row>
        <row r="5010">
          <cell r="A5010" t="str">
            <v>0700 22123</v>
          </cell>
          <cell r="B5010" t="str">
            <v>OVERHEAD TRUSS SPAN SIGN, FURNISH &amp; INSTALL, TRUSS LENGTH 51-100', SIGN AREA 501-700 SF</v>
          </cell>
          <cell r="C5010" t="str">
            <v>AS</v>
          </cell>
          <cell r="D5010" t="str">
            <v>11</v>
          </cell>
          <cell r="E5010"/>
          <cell r="F5010" t="str">
            <v>Y</v>
          </cell>
          <cell r="G5010" t="str">
            <v>*</v>
          </cell>
          <cell r="H5010">
            <v>41275</v>
          </cell>
          <cell r="I5010">
            <v>41639</v>
          </cell>
          <cell r="J5010" t="str">
            <v/>
          </cell>
          <cell r="K5010"/>
          <cell r="T5010" t="str">
            <v>0700 22123</v>
          </cell>
          <cell r="U5010" t="str">
            <v xml:space="preserve"> </v>
          </cell>
          <cell r="V5010" t="str">
            <v xml:space="preserve"> </v>
          </cell>
          <cell r="W5010">
            <v>0</v>
          </cell>
          <cell r="X5010">
            <v>0</v>
          </cell>
          <cell r="Y5010" t="str">
            <v>xx</v>
          </cell>
        </row>
        <row r="5011">
          <cell r="A5011" t="str">
            <v>0700 22124</v>
          </cell>
          <cell r="B5011" t="str">
            <v>OVERHEAD TRUSS SPAN SIGN, FURNISH &amp; INSTALL, TRUSS LENGTH 51-100', SIGN AREA &gt;700 SF</v>
          </cell>
          <cell r="C5011" t="str">
            <v>AS</v>
          </cell>
          <cell r="D5011" t="str">
            <v>11</v>
          </cell>
          <cell r="E5011"/>
          <cell r="F5011" t="str">
            <v>Y</v>
          </cell>
          <cell r="G5011" t="str">
            <v>*</v>
          </cell>
          <cell r="H5011">
            <v>41275</v>
          </cell>
          <cell r="I5011">
            <v>41639</v>
          </cell>
          <cell r="J5011" t="str">
            <v/>
          </cell>
          <cell r="K5011"/>
          <cell r="T5011" t="str">
            <v>0700 22124</v>
          </cell>
          <cell r="U5011" t="str">
            <v xml:space="preserve"> </v>
          </cell>
          <cell r="V5011" t="str">
            <v xml:space="preserve"> </v>
          </cell>
          <cell r="W5011">
            <v>0</v>
          </cell>
          <cell r="X5011">
            <v>0</v>
          </cell>
          <cell r="Y5011" t="str">
            <v>xx</v>
          </cell>
        </row>
        <row r="5012">
          <cell r="A5012" t="str">
            <v>0700 22131</v>
          </cell>
          <cell r="B5012" t="str">
            <v>OVERHEAD TRUSS SPAN SIGN, FURNISH &amp; INSTALL, TRUSS LENGTH 101-150', SIGN AREA 300 OR LESS SF</v>
          </cell>
          <cell r="C5012" t="str">
            <v>AS</v>
          </cell>
          <cell r="D5012" t="str">
            <v>11</v>
          </cell>
          <cell r="E5012"/>
          <cell r="F5012" t="str">
            <v>Y</v>
          </cell>
          <cell r="G5012" t="str">
            <v>*</v>
          </cell>
          <cell r="H5012">
            <v>41275</v>
          </cell>
          <cell r="I5012">
            <v>41639</v>
          </cell>
          <cell r="J5012" t="str">
            <v/>
          </cell>
          <cell r="K5012"/>
          <cell r="T5012" t="str">
            <v>0700 22131</v>
          </cell>
          <cell r="U5012" t="str">
            <v xml:space="preserve"> </v>
          </cell>
          <cell r="V5012" t="str">
            <v xml:space="preserve"> </v>
          </cell>
          <cell r="W5012">
            <v>0</v>
          </cell>
          <cell r="X5012">
            <v>0</v>
          </cell>
          <cell r="Y5012" t="str">
            <v>xx</v>
          </cell>
        </row>
        <row r="5013">
          <cell r="A5013" t="str">
            <v>0700 22132</v>
          </cell>
          <cell r="B5013" t="str">
            <v>OVERHEAD TRUSS SPAN SIGN, FURNISH &amp; INSTALL, TRUSS LENGTH 101-150', SIGN AREA 301-500 SF</v>
          </cell>
          <cell r="C5013" t="str">
            <v>AS</v>
          </cell>
          <cell r="D5013" t="str">
            <v>11</v>
          </cell>
          <cell r="E5013"/>
          <cell r="F5013" t="str">
            <v>Y</v>
          </cell>
          <cell r="G5013" t="str">
            <v>*</v>
          </cell>
          <cell r="H5013">
            <v>41275</v>
          </cell>
          <cell r="I5013">
            <v>41639</v>
          </cell>
          <cell r="J5013" t="str">
            <v/>
          </cell>
          <cell r="K5013"/>
          <cell r="T5013" t="str">
            <v>0700 22132</v>
          </cell>
          <cell r="U5013" t="str">
            <v xml:space="preserve"> </v>
          </cell>
          <cell r="V5013" t="str">
            <v xml:space="preserve"> </v>
          </cell>
          <cell r="W5013">
            <v>0</v>
          </cell>
          <cell r="X5013">
            <v>0</v>
          </cell>
          <cell r="Y5013" t="str">
            <v>xx</v>
          </cell>
        </row>
        <row r="5014">
          <cell r="A5014" t="str">
            <v>0700 22133</v>
          </cell>
          <cell r="B5014" t="str">
            <v>OVERHEAD TRUSS SPAN SIGN,FURNISH &amp; INSTALL, TRUSS LENGTH 101-150', SIGN AREA 501-700SF</v>
          </cell>
          <cell r="C5014" t="str">
            <v>AS</v>
          </cell>
          <cell r="D5014" t="str">
            <v>11</v>
          </cell>
          <cell r="E5014"/>
          <cell r="F5014" t="str">
            <v>Y</v>
          </cell>
          <cell r="G5014" t="str">
            <v>*</v>
          </cell>
          <cell r="H5014">
            <v>41275</v>
          </cell>
          <cell r="I5014">
            <v>41639</v>
          </cell>
          <cell r="J5014" t="str">
            <v/>
          </cell>
          <cell r="K5014"/>
          <cell r="T5014" t="str">
            <v>0700 22133</v>
          </cell>
          <cell r="U5014" t="str">
            <v xml:space="preserve"> </v>
          </cell>
          <cell r="V5014" t="str">
            <v xml:space="preserve"> </v>
          </cell>
          <cell r="W5014">
            <v>0</v>
          </cell>
          <cell r="X5014">
            <v>0</v>
          </cell>
          <cell r="Y5014" t="str">
            <v>xx</v>
          </cell>
        </row>
        <row r="5015">
          <cell r="A5015" t="str">
            <v>0700 22134</v>
          </cell>
          <cell r="B5015" t="str">
            <v>OVERHEAD TRUSS SPAN SIGN, FURNISH &amp; INSTALL, TRUSS LENGTH 101-150', SIGN AREA &gt;700 SF</v>
          </cell>
          <cell r="C5015" t="str">
            <v>AS</v>
          </cell>
          <cell r="D5015" t="str">
            <v>11</v>
          </cell>
          <cell r="E5015"/>
          <cell r="F5015" t="str">
            <v>Y</v>
          </cell>
          <cell r="G5015" t="str">
            <v>*</v>
          </cell>
          <cell r="H5015">
            <v>41275</v>
          </cell>
          <cell r="I5015">
            <v>41639</v>
          </cell>
          <cell r="J5015" t="str">
            <v/>
          </cell>
          <cell r="K5015"/>
          <cell r="T5015" t="str">
            <v>0700 22134</v>
          </cell>
          <cell r="U5015" t="str">
            <v xml:space="preserve"> </v>
          </cell>
          <cell r="V5015" t="str">
            <v xml:space="preserve"> </v>
          </cell>
          <cell r="W5015">
            <v>0</v>
          </cell>
          <cell r="X5015">
            <v>0</v>
          </cell>
          <cell r="Y5015" t="str">
            <v>xx</v>
          </cell>
        </row>
        <row r="5016">
          <cell r="A5016" t="str">
            <v>0700 22141</v>
          </cell>
          <cell r="B5016" t="str">
            <v>OVERHEAD TRUSS SPAN SIGN,FURNISH &amp; INSTALL, TRUSS LENGTH 151-200', SIGN AREA 300 OR LESS SF</v>
          </cell>
          <cell r="C5016" t="str">
            <v>AS</v>
          </cell>
          <cell r="D5016" t="str">
            <v>11</v>
          </cell>
          <cell r="E5016"/>
          <cell r="F5016" t="str">
            <v>Y</v>
          </cell>
          <cell r="G5016" t="str">
            <v>*</v>
          </cell>
          <cell r="H5016">
            <v>41275</v>
          </cell>
          <cell r="I5016">
            <v>41639</v>
          </cell>
          <cell r="J5016" t="str">
            <v/>
          </cell>
          <cell r="K5016"/>
          <cell r="T5016" t="str">
            <v>0700 22141</v>
          </cell>
          <cell r="U5016" t="str">
            <v xml:space="preserve"> </v>
          </cell>
          <cell r="V5016" t="str">
            <v xml:space="preserve"> </v>
          </cell>
          <cell r="W5016">
            <v>0</v>
          </cell>
          <cell r="X5016">
            <v>0</v>
          </cell>
          <cell r="Y5016" t="str">
            <v>xx</v>
          </cell>
        </row>
        <row r="5017">
          <cell r="A5017" t="str">
            <v>0700 22142</v>
          </cell>
          <cell r="B5017" t="str">
            <v>OVERHEAD TRUSS SPAN SIGN,FURNISH &amp; INSTALL, TRUSS LENGTH 151-200', SIGN AREA 301-500SF</v>
          </cell>
          <cell r="C5017" t="str">
            <v>AS</v>
          </cell>
          <cell r="D5017" t="str">
            <v>11</v>
          </cell>
          <cell r="E5017"/>
          <cell r="F5017" t="str">
            <v>Y</v>
          </cell>
          <cell r="G5017" t="str">
            <v>*</v>
          </cell>
          <cell r="H5017">
            <v>41275</v>
          </cell>
          <cell r="I5017">
            <v>41639</v>
          </cell>
          <cell r="J5017" t="str">
            <v/>
          </cell>
          <cell r="K5017"/>
          <cell r="T5017" t="str">
            <v>0700 22142</v>
          </cell>
          <cell r="U5017" t="str">
            <v xml:space="preserve"> </v>
          </cell>
          <cell r="V5017" t="str">
            <v xml:space="preserve"> </v>
          </cell>
          <cell r="W5017">
            <v>0</v>
          </cell>
          <cell r="X5017">
            <v>0</v>
          </cell>
          <cell r="Y5017" t="str">
            <v>xx</v>
          </cell>
        </row>
        <row r="5018">
          <cell r="A5018" t="str">
            <v>0700 22143</v>
          </cell>
          <cell r="B5018" t="str">
            <v>OVERHEAD TRUSS SPAN SIGN,FURNISH &amp; INSTALL, TRUSS LENGTH 151-200', SIGN AREA 501-700SF</v>
          </cell>
          <cell r="C5018" t="str">
            <v>AS</v>
          </cell>
          <cell r="D5018" t="str">
            <v>11</v>
          </cell>
          <cell r="E5018"/>
          <cell r="F5018" t="str">
            <v>Y</v>
          </cell>
          <cell r="G5018" t="str">
            <v>*</v>
          </cell>
          <cell r="H5018">
            <v>41275</v>
          </cell>
          <cell r="I5018">
            <v>41639</v>
          </cell>
          <cell r="J5018" t="str">
            <v/>
          </cell>
          <cell r="K5018"/>
          <cell r="T5018" t="str">
            <v>0700 22143</v>
          </cell>
          <cell r="U5018" t="str">
            <v xml:space="preserve"> </v>
          </cell>
          <cell r="V5018" t="str">
            <v xml:space="preserve"> </v>
          </cell>
          <cell r="W5018">
            <v>0</v>
          </cell>
          <cell r="X5018">
            <v>0</v>
          </cell>
          <cell r="Y5018" t="str">
            <v>xx</v>
          </cell>
        </row>
        <row r="5019">
          <cell r="A5019" t="str">
            <v>0700 22144</v>
          </cell>
          <cell r="B5019" t="str">
            <v>OVERHEAD TRUSS SPAN SIGN, FURNISH &amp; INSTALL, TRUSS LENGTH 151-200', SIGN AREA &gt;700 SF</v>
          </cell>
          <cell r="C5019" t="str">
            <v>AS</v>
          </cell>
          <cell r="D5019" t="str">
            <v>11</v>
          </cell>
          <cell r="E5019"/>
          <cell r="F5019" t="str">
            <v>Y</v>
          </cell>
          <cell r="G5019" t="str">
            <v>*</v>
          </cell>
          <cell r="H5019">
            <v>41275</v>
          </cell>
          <cell r="I5019">
            <v>41639</v>
          </cell>
          <cell r="J5019" t="str">
            <v/>
          </cell>
          <cell r="K5019"/>
          <cell r="T5019" t="str">
            <v>0700 22144</v>
          </cell>
          <cell r="U5019" t="str">
            <v xml:space="preserve"> </v>
          </cell>
          <cell r="V5019" t="str">
            <v xml:space="preserve"> </v>
          </cell>
          <cell r="W5019">
            <v>0</v>
          </cell>
          <cell r="X5019">
            <v>0</v>
          </cell>
          <cell r="Y5019" t="str">
            <v>xx</v>
          </cell>
        </row>
        <row r="5020">
          <cell r="A5020" t="str">
            <v>0700 22151</v>
          </cell>
          <cell r="B5020" t="str">
            <v>OVERHEAD TRUSS SPAN SIGN,FURNISH &amp; INSTALL, TRUSS LENGTH &gt;200', SIGN AREA 300 OR LESS</v>
          </cell>
          <cell r="C5020" t="str">
            <v>AS</v>
          </cell>
          <cell r="D5020" t="str">
            <v>11</v>
          </cell>
          <cell r="E5020" t="str">
            <v xml:space="preserve"> </v>
          </cell>
          <cell r="F5020" t="str">
            <v>Y</v>
          </cell>
          <cell r="G5020" t="str">
            <v>*</v>
          </cell>
          <cell r="H5020">
            <v>41275</v>
          </cell>
          <cell r="I5020">
            <v>41639</v>
          </cell>
          <cell r="J5020" t="str">
            <v/>
          </cell>
          <cell r="K5020"/>
          <cell r="T5020" t="str">
            <v>0700 22151</v>
          </cell>
          <cell r="U5020" t="str">
            <v xml:space="preserve"> </v>
          </cell>
          <cell r="V5020" t="str">
            <v xml:space="preserve"> </v>
          </cell>
          <cell r="W5020">
            <v>0</v>
          </cell>
          <cell r="X5020">
            <v>0</v>
          </cell>
          <cell r="Y5020" t="str">
            <v>xx</v>
          </cell>
        </row>
        <row r="5021">
          <cell r="A5021" t="str">
            <v>0700 22152</v>
          </cell>
          <cell r="B5021" t="str">
            <v>OVERHEAD TRUSS SPAN SIGN,FURNISH &amp; INSTALL, TRUSS LENGTH &gt;200', SIGN AREA 301-500</v>
          </cell>
          <cell r="C5021" t="str">
            <v>AS</v>
          </cell>
          <cell r="D5021" t="str">
            <v>11</v>
          </cell>
          <cell r="E5021" t="str">
            <v xml:space="preserve"> </v>
          </cell>
          <cell r="F5021" t="str">
            <v>Y</v>
          </cell>
          <cell r="G5021" t="str">
            <v>*</v>
          </cell>
          <cell r="H5021">
            <v>41275</v>
          </cell>
          <cell r="I5021">
            <v>41639</v>
          </cell>
          <cell r="J5021" t="str">
            <v/>
          </cell>
          <cell r="K5021"/>
          <cell r="T5021" t="str">
            <v>0700 22152</v>
          </cell>
          <cell r="U5021" t="str">
            <v xml:space="preserve"> </v>
          </cell>
          <cell r="V5021" t="str">
            <v xml:space="preserve"> </v>
          </cell>
          <cell r="W5021">
            <v>0</v>
          </cell>
          <cell r="X5021">
            <v>0</v>
          </cell>
          <cell r="Y5021" t="str">
            <v>xx</v>
          </cell>
        </row>
        <row r="5022">
          <cell r="A5022" t="str">
            <v>0700 22153</v>
          </cell>
          <cell r="B5022" t="str">
            <v>OVERHEAD TRUSS SPAN SIGN,FURNISH &amp; INSTALL, TRUSS LENGTH &gt;200', SIGN AREA 501-700SF</v>
          </cell>
          <cell r="C5022" t="str">
            <v>AS</v>
          </cell>
          <cell r="D5022" t="str">
            <v>11</v>
          </cell>
          <cell r="E5022" t="str">
            <v xml:space="preserve"> </v>
          </cell>
          <cell r="F5022" t="str">
            <v>Y</v>
          </cell>
          <cell r="G5022" t="str">
            <v>*</v>
          </cell>
          <cell r="H5022">
            <v>41275</v>
          </cell>
          <cell r="I5022">
            <v>41639</v>
          </cell>
          <cell r="J5022" t="str">
            <v/>
          </cell>
          <cell r="K5022"/>
          <cell r="T5022" t="str">
            <v>0700 22153</v>
          </cell>
          <cell r="U5022" t="str">
            <v xml:space="preserve"> </v>
          </cell>
          <cell r="V5022" t="str">
            <v xml:space="preserve"> </v>
          </cell>
          <cell r="W5022">
            <v>0</v>
          </cell>
          <cell r="X5022">
            <v>0</v>
          </cell>
          <cell r="Y5022" t="str">
            <v>xx</v>
          </cell>
        </row>
        <row r="5023">
          <cell r="A5023" t="str">
            <v>0700 22154</v>
          </cell>
          <cell r="B5023" t="str">
            <v>OVERHEAD TRUSS SPAN SIGN,FURNISH &amp; INSTALL, TRUSS LENGTH &gt;200', SIGN AREA &gt;700SF</v>
          </cell>
          <cell r="C5023" t="str">
            <v>AS</v>
          </cell>
          <cell r="D5023" t="str">
            <v>11</v>
          </cell>
          <cell r="E5023" t="str">
            <v xml:space="preserve"> </v>
          </cell>
          <cell r="F5023" t="str">
            <v>Y</v>
          </cell>
          <cell r="G5023" t="str">
            <v>*</v>
          </cell>
          <cell r="H5023">
            <v>41275</v>
          </cell>
          <cell r="I5023">
            <v>41639</v>
          </cell>
          <cell r="J5023" t="str">
            <v/>
          </cell>
          <cell r="K5023"/>
          <cell r="T5023" t="str">
            <v>0700 22154</v>
          </cell>
          <cell r="U5023" t="str">
            <v xml:space="preserve"> </v>
          </cell>
          <cell r="V5023" t="str">
            <v xml:space="preserve"> </v>
          </cell>
          <cell r="W5023">
            <v>0</v>
          </cell>
          <cell r="X5023">
            <v>0</v>
          </cell>
          <cell r="Y5023" t="str">
            <v>xx</v>
          </cell>
        </row>
        <row r="5024">
          <cell r="A5024" t="str">
            <v>0700 22220</v>
          </cell>
          <cell r="B5024" t="str">
            <v>OVERHEAD TRUSS SPAN SIGN, FURNISH &amp; INSTALL TRUSS ONLY, TRUSS LENGTH 51-100'</v>
          </cell>
          <cell r="C5024" t="str">
            <v>AS</v>
          </cell>
          <cell r="D5024" t="str">
            <v>11</v>
          </cell>
          <cell r="E5024" t="str">
            <v xml:space="preserve"> </v>
          </cell>
          <cell r="F5024" t="str">
            <v>Y</v>
          </cell>
          <cell r="G5024" t="str">
            <v>*</v>
          </cell>
          <cell r="H5024">
            <v>41275</v>
          </cell>
          <cell r="I5024">
            <v>41639</v>
          </cell>
          <cell r="J5024" t="str">
            <v/>
          </cell>
          <cell r="K5024"/>
          <cell r="T5024" t="str">
            <v>0700 22220</v>
          </cell>
          <cell r="U5024" t="str">
            <v xml:space="preserve"> </v>
          </cell>
          <cell r="V5024" t="str">
            <v xml:space="preserve"> </v>
          </cell>
          <cell r="W5024">
            <v>0</v>
          </cell>
          <cell r="X5024">
            <v>0</v>
          </cell>
          <cell r="Y5024" t="str">
            <v>xx</v>
          </cell>
        </row>
        <row r="5025">
          <cell r="A5025" t="str">
            <v>0700 22250</v>
          </cell>
          <cell r="B5025" t="str">
            <v>OVERHEAD TRUSS SPAN SIGN,FURNISH &amp; INSTALL TRUSS ONLY, LENGTH &gt;200'</v>
          </cell>
          <cell r="C5025" t="str">
            <v>AS</v>
          </cell>
          <cell r="D5025" t="str">
            <v>11</v>
          </cell>
          <cell r="E5025" t="str">
            <v xml:space="preserve"> </v>
          </cell>
          <cell r="F5025" t="str">
            <v>Y</v>
          </cell>
          <cell r="G5025" t="str">
            <v>*</v>
          </cell>
          <cell r="H5025">
            <v>41275</v>
          </cell>
          <cell r="I5025">
            <v>41639</v>
          </cell>
          <cell r="J5025" t="str">
            <v/>
          </cell>
          <cell r="K5025"/>
          <cell r="T5025" t="str">
            <v>0700 22250</v>
          </cell>
          <cell r="U5025" t="str">
            <v xml:space="preserve"> </v>
          </cell>
          <cell r="V5025" t="str">
            <v xml:space="preserve"> </v>
          </cell>
          <cell r="W5025">
            <v>0</v>
          </cell>
          <cell r="X5025">
            <v>0</v>
          </cell>
          <cell r="Y5025" t="str">
            <v>xx</v>
          </cell>
        </row>
        <row r="5026">
          <cell r="A5026" t="str">
            <v>0700 22400</v>
          </cell>
          <cell r="B5026" t="str">
            <v>OVERHEAD TRUSS SPAN SIGN, RELOCATE</v>
          </cell>
          <cell r="C5026" t="str">
            <v>AS</v>
          </cell>
          <cell r="D5026" t="str">
            <v>11</v>
          </cell>
          <cell r="E5026" t="str">
            <v xml:space="preserve"> </v>
          </cell>
          <cell r="F5026" t="str">
            <v>Y</v>
          </cell>
          <cell r="G5026" t="str">
            <v>*</v>
          </cell>
          <cell r="H5026">
            <v>41275</v>
          </cell>
          <cell r="I5026">
            <v>41639</v>
          </cell>
          <cell r="J5026" t="str">
            <v/>
          </cell>
          <cell r="K5026"/>
          <cell r="T5026" t="str">
            <v>0700 22400</v>
          </cell>
          <cell r="U5026" t="str">
            <v xml:space="preserve"> </v>
          </cell>
          <cell r="V5026" t="str">
            <v xml:space="preserve"> </v>
          </cell>
          <cell r="W5026">
            <v>0</v>
          </cell>
          <cell r="X5026">
            <v>0</v>
          </cell>
          <cell r="Y5026" t="str">
            <v>xx</v>
          </cell>
        </row>
        <row r="5027">
          <cell r="A5027" t="str">
            <v>0700 22500</v>
          </cell>
          <cell r="B5027" t="str">
            <v>OVERHEAD TRUSS SPAN SIGN, REPAIR</v>
          </cell>
          <cell r="C5027" t="str">
            <v>AS</v>
          </cell>
          <cell r="D5027" t="str">
            <v>11</v>
          </cell>
          <cell r="E5027" t="str">
            <v>D</v>
          </cell>
          <cell r="F5027" t="str">
            <v>Y</v>
          </cell>
          <cell r="G5027" t="str">
            <v>*</v>
          </cell>
          <cell r="H5027">
            <v>41275</v>
          </cell>
          <cell r="I5027">
            <v>41639</v>
          </cell>
          <cell r="J5027" t="str">
            <v/>
          </cell>
          <cell r="K5027"/>
          <cell r="T5027" t="str">
            <v>0700 22500</v>
          </cell>
          <cell r="U5027" t="str">
            <v xml:space="preserve"> </v>
          </cell>
          <cell r="V5027" t="str">
            <v xml:space="preserve"> </v>
          </cell>
          <cell r="W5027">
            <v>0</v>
          </cell>
          <cell r="X5027">
            <v>0</v>
          </cell>
          <cell r="Y5027" t="str">
            <v>xx</v>
          </cell>
        </row>
        <row r="5028">
          <cell r="A5028" t="str">
            <v>0700 22600</v>
          </cell>
          <cell r="B5028" t="str">
            <v>OVERHEAD TRUSS SPAN SIGN,REMOVE</v>
          </cell>
          <cell r="C5028" t="str">
            <v>AS</v>
          </cell>
          <cell r="D5028" t="str">
            <v>11</v>
          </cell>
          <cell r="E5028"/>
          <cell r="F5028" t="str">
            <v>Y</v>
          </cell>
          <cell r="G5028" t="str">
            <v>*</v>
          </cell>
          <cell r="H5028">
            <v>41275</v>
          </cell>
          <cell r="I5028">
            <v>41639</v>
          </cell>
          <cell r="J5028" t="str">
            <v/>
          </cell>
          <cell r="K5028"/>
          <cell r="T5028" t="str">
            <v>0700 22600</v>
          </cell>
          <cell r="U5028" t="str">
            <v xml:space="preserve"> </v>
          </cell>
          <cell r="V5028" t="str">
            <v xml:space="preserve"> </v>
          </cell>
          <cell r="W5028">
            <v>0</v>
          </cell>
          <cell r="X5028">
            <v>0</v>
          </cell>
          <cell r="Y5028" t="str">
            <v>xx</v>
          </cell>
        </row>
        <row r="5029">
          <cell r="A5029" t="str">
            <v>0700 23111</v>
          </cell>
          <cell r="B5029" t="str">
            <v>OVERHEAD TRUSS CANTILEVER SIGN,F&amp;I,T 30 OR &lt;,S 100 OR &lt;</v>
          </cell>
          <cell r="C5029" t="str">
            <v>AS</v>
          </cell>
          <cell r="D5029" t="str">
            <v>11</v>
          </cell>
          <cell r="E5029" t="str">
            <v xml:space="preserve"> </v>
          </cell>
          <cell r="F5029" t="str">
            <v>Y</v>
          </cell>
          <cell r="G5029" t="str">
            <v>*</v>
          </cell>
          <cell r="H5029">
            <v>41275</v>
          </cell>
          <cell r="I5029">
            <v>41639</v>
          </cell>
          <cell r="J5029" t="str">
            <v/>
          </cell>
          <cell r="K5029"/>
          <cell r="T5029" t="str">
            <v>0700 23111</v>
          </cell>
          <cell r="U5029" t="str">
            <v xml:space="preserve"> </v>
          </cell>
          <cell r="V5029" t="str">
            <v xml:space="preserve"> </v>
          </cell>
          <cell r="W5029">
            <v>0</v>
          </cell>
          <cell r="X5029">
            <v>0</v>
          </cell>
          <cell r="Y5029" t="str">
            <v>xx</v>
          </cell>
        </row>
        <row r="5030">
          <cell r="A5030" t="str">
            <v>0700 23112</v>
          </cell>
          <cell r="B5030" t="str">
            <v>OVERHEAD TRUSS CANTILEVER SIGN,F&amp;I,T 30 OR &lt;,S 101-200</v>
          </cell>
          <cell r="C5030" t="str">
            <v>AS</v>
          </cell>
          <cell r="D5030" t="str">
            <v>11</v>
          </cell>
          <cell r="E5030"/>
          <cell r="F5030" t="str">
            <v>Y</v>
          </cell>
          <cell r="G5030" t="str">
            <v>*</v>
          </cell>
          <cell r="H5030">
            <v>41275</v>
          </cell>
          <cell r="I5030">
            <v>41639</v>
          </cell>
          <cell r="J5030" t="str">
            <v/>
          </cell>
          <cell r="K5030"/>
          <cell r="T5030" t="str">
            <v>0700 23112</v>
          </cell>
          <cell r="U5030" t="str">
            <v xml:space="preserve"> </v>
          </cell>
          <cell r="V5030" t="str">
            <v xml:space="preserve"> </v>
          </cell>
          <cell r="W5030">
            <v>0</v>
          </cell>
          <cell r="X5030">
            <v>0</v>
          </cell>
          <cell r="Y5030" t="str">
            <v>xx</v>
          </cell>
        </row>
        <row r="5031">
          <cell r="A5031" t="str">
            <v>0700 23113</v>
          </cell>
          <cell r="B5031" t="str">
            <v>OVERHEAD TRUSS CANTILEVER SIGN,F&amp;I,T 30 OR &lt;,S 201-300</v>
          </cell>
          <cell r="C5031" t="str">
            <v>AS</v>
          </cell>
          <cell r="D5031" t="str">
            <v>11</v>
          </cell>
          <cell r="E5031"/>
          <cell r="F5031" t="str">
            <v>Y</v>
          </cell>
          <cell r="G5031" t="str">
            <v>*</v>
          </cell>
          <cell r="H5031">
            <v>41275</v>
          </cell>
          <cell r="I5031">
            <v>41639</v>
          </cell>
          <cell r="J5031" t="str">
            <v/>
          </cell>
          <cell r="K5031"/>
          <cell r="T5031" t="str">
            <v>0700 23113</v>
          </cell>
          <cell r="U5031" t="str">
            <v xml:space="preserve"> </v>
          </cell>
          <cell r="V5031" t="str">
            <v xml:space="preserve"> </v>
          </cell>
          <cell r="W5031">
            <v>0</v>
          </cell>
          <cell r="X5031">
            <v>0</v>
          </cell>
          <cell r="Y5031" t="str">
            <v>xx</v>
          </cell>
        </row>
        <row r="5032">
          <cell r="A5032" t="str">
            <v>0700 23114</v>
          </cell>
          <cell r="B5032" t="str">
            <v>OVERHEAD TRUSS CANTILEVER SIGN,F&amp;I,T 30 OR &lt;,S &gt; 300</v>
          </cell>
          <cell r="C5032" t="str">
            <v>AS</v>
          </cell>
          <cell r="D5032" t="str">
            <v>11</v>
          </cell>
          <cell r="E5032"/>
          <cell r="F5032" t="str">
            <v>Y</v>
          </cell>
          <cell r="G5032" t="str">
            <v>*</v>
          </cell>
          <cell r="H5032">
            <v>41275</v>
          </cell>
          <cell r="I5032">
            <v>41639</v>
          </cell>
          <cell r="J5032" t="str">
            <v/>
          </cell>
          <cell r="K5032"/>
          <cell r="T5032" t="str">
            <v>0700 23114</v>
          </cell>
          <cell r="U5032" t="str">
            <v xml:space="preserve"> </v>
          </cell>
          <cell r="V5032" t="str">
            <v xml:space="preserve"> </v>
          </cell>
          <cell r="W5032">
            <v>0</v>
          </cell>
          <cell r="X5032">
            <v>0</v>
          </cell>
          <cell r="Y5032" t="str">
            <v>xx</v>
          </cell>
        </row>
        <row r="5033">
          <cell r="A5033" t="str">
            <v>0700 23121</v>
          </cell>
          <cell r="B5033" t="str">
            <v>OVERHEAD TRUSS CANTILEVER SIGN,F&amp;I, T 31-40, S 100 OR LESS</v>
          </cell>
          <cell r="C5033" t="str">
            <v>AS</v>
          </cell>
          <cell r="D5033" t="str">
            <v>11</v>
          </cell>
          <cell r="E5033" t="str">
            <v xml:space="preserve"> </v>
          </cell>
          <cell r="F5033" t="str">
            <v>Y</v>
          </cell>
          <cell r="G5033" t="str">
            <v>*</v>
          </cell>
          <cell r="H5033">
            <v>41275</v>
          </cell>
          <cell r="I5033">
            <v>41639</v>
          </cell>
          <cell r="J5033" t="str">
            <v/>
          </cell>
          <cell r="K5033"/>
          <cell r="T5033" t="str">
            <v>0700 23121</v>
          </cell>
          <cell r="U5033" t="str">
            <v xml:space="preserve"> </v>
          </cell>
          <cell r="V5033" t="str">
            <v xml:space="preserve"> </v>
          </cell>
          <cell r="W5033">
            <v>0</v>
          </cell>
          <cell r="X5033">
            <v>0</v>
          </cell>
          <cell r="Y5033" t="str">
            <v>xx</v>
          </cell>
        </row>
        <row r="5034">
          <cell r="A5034" t="str">
            <v>0700 23122</v>
          </cell>
          <cell r="B5034" t="str">
            <v>OVERHEAD TRUSS CANTILEVER SIGN,F&amp;I, T 31-40, S 101-200</v>
          </cell>
          <cell r="C5034" t="str">
            <v>AS</v>
          </cell>
          <cell r="D5034" t="str">
            <v>11</v>
          </cell>
          <cell r="E5034"/>
          <cell r="F5034" t="str">
            <v>Y</v>
          </cell>
          <cell r="G5034" t="str">
            <v>*</v>
          </cell>
          <cell r="H5034">
            <v>41275</v>
          </cell>
          <cell r="I5034">
            <v>41639</v>
          </cell>
          <cell r="J5034" t="str">
            <v/>
          </cell>
          <cell r="K5034"/>
          <cell r="T5034" t="str">
            <v>0700 23122</v>
          </cell>
          <cell r="U5034" t="str">
            <v xml:space="preserve"> </v>
          </cell>
          <cell r="V5034" t="str">
            <v xml:space="preserve"> </v>
          </cell>
          <cell r="W5034">
            <v>0</v>
          </cell>
          <cell r="X5034">
            <v>0</v>
          </cell>
          <cell r="Y5034" t="str">
            <v>xx</v>
          </cell>
        </row>
        <row r="5035">
          <cell r="A5035" t="str">
            <v>0700 23123</v>
          </cell>
          <cell r="B5035" t="str">
            <v>OVERHEAD TRUSS CANTILEVER SIGN, FURNISH &amp; INSTALL, T 31-40, S 201-300</v>
          </cell>
          <cell r="C5035" t="str">
            <v>AS</v>
          </cell>
          <cell r="D5035" t="str">
            <v>11</v>
          </cell>
          <cell r="E5035"/>
          <cell r="F5035" t="str">
            <v>Y</v>
          </cell>
          <cell r="G5035" t="str">
            <v>*</v>
          </cell>
          <cell r="H5035">
            <v>41275</v>
          </cell>
          <cell r="I5035">
            <v>41639</v>
          </cell>
          <cell r="J5035" t="str">
            <v/>
          </cell>
          <cell r="K5035"/>
          <cell r="T5035" t="str">
            <v>0700 23123</v>
          </cell>
          <cell r="U5035" t="str">
            <v xml:space="preserve"> </v>
          </cell>
          <cell r="V5035" t="str">
            <v xml:space="preserve"> </v>
          </cell>
          <cell r="W5035">
            <v>0</v>
          </cell>
          <cell r="X5035">
            <v>0</v>
          </cell>
          <cell r="Y5035" t="str">
            <v>xx</v>
          </cell>
        </row>
        <row r="5036">
          <cell r="A5036" t="str">
            <v>0700 23124</v>
          </cell>
          <cell r="B5036" t="str">
            <v>OVERHEAD TRUSS CANTILEVER SIGN, FURNISH &amp; INSTALL, T 31-40, S GREATER THAN 300</v>
          </cell>
          <cell r="C5036" t="str">
            <v>AS</v>
          </cell>
          <cell r="D5036" t="str">
            <v>11</v>
          </cell>
          <cell r="E5036"/>
          <cell r="F5036" t="str">
            <v>Y</v>
          </cell>
          <cell r="G5036" t="str">
            <v>*</v>
          </cell>
          <cell r="H5036">
            <v>41275</v>
          </cell>
          <cell r="I5036">
            <v>41639</v>
          </cell>
          <cell r="J5036" t="str">
            <v/>
          </cell>
          <cell r="K5036"/>
          <cell r="T5036" t="str">
            <v>0700 23124</v>
          </cell>
          <cell r="U5036" t="str">
            <v xml:space="preserve"> </v>
          </cell>
          <cell r="V5036" t="str">
            <v xml:space="preserve"> </v>
          </cell>
          <cell r="W5036">
            <v>0</v>
          </cell>
          <cell r="X5036">
            <v>0</v>
          </cell>
          <cell r="Y5036" t="str">
            <v>xx</v>
          </cell>
        </row>
        <row r="5037">
          <cell r="A5037" t="str">
            <v>0700 23131</v>
          </cell>
          <cell r="B5037" t="str">
            <v>OVERHEAD TRUSS CANTILEVER SIGN,F&amp;I, T 41-50, S 100 OR &lt;</v>
          </cell>
          <cell r="C5037" t="str">
            <v>AS</v>
          </cell>
          <cell r="D5037" t="str">
            <v>11</v>
          </cell>
          <cell r="E5037"/>
          <cell r="F5037" t="str">
            <v>Y</v>
          </cell>
          <cell r="G5037" t="str">
            <v>*</v>
          </cell>
          <cell r="H5037">
            <v>41275</v>
          </cell>
          <cell r="I5037">
            <v>41639</v>
          </cell>
          <cell r="J5037" t="str">
            <v/>
          </cell>
          <cell r="K5037"/>
          <cell r="T5037" t="str">
            <v>0700 23131</v>
          </cell>
          <cell r="U5037" t="str">
            <v xml:space="preserve"> </v>
          </cell>
          <cell r="V5037" t="str">
            <v xml:space="preserve"> </v>
          </cell>
          <cell r="W5037">
            <v>0</v>
          </cell>
          <cell r="X5037">
            <v>0</v>
          </cell>
          <cell r="Y5037" t="str">
            <v>xx</v>
          </cell>
        </row>
        <row r="5038">
          <cell r="A5038" t="str">
            <v>0700 23132</v>
          </cell>
          <cell r="B5038" t="str">
            <v>OVERHEAD TRUSS CANTILEVER SIGN,F&amp;I, T 41-50, S 101-200</v>
          </cell>
          <cell r="C5038" t="str">
            <v>AS</v>
          </cell>
          <cell r="D5038" t="str">
            <v>11</v>
          </cell>
          <cell r="E5038"/>
          <cell r="F5038" t="str">
            <v>Y</v>
          </cell>
          <cell r="G5038" t="str">
            <v>*</v>
          </cell>
          <cell r="H5038">
            <v>41275</v>
          </cell>
          <cell r="I5038">
            <v>41639</v>
          </cell>
          <cell r="J5038" t="str">
            <v/>
          </cell>
          <cell r="K5038"/>
          <cell r="T5038" t="str">
            <v>0700 23132</v>
          </cell>
          <cell r="U5038" t="str">
            <v xml:space="preserve"> </v>
          </cell>
          <cell r="V5038" t="str">
            <v xml:space="preserve"> </v>
          </cell>
          <cell r="W5038">
            <v>0</v>
          </cell>
          <cell r="X5038">
            <v>0</v>
          </cell>
          <cell r="Y5038" t="str">
            <v>xx</v>
          </cell>
        </row>
        <row r="5039">
          <cell r="A5039" t="str">
            <v>0700 23133</v>
          </cell>
          <cell r="B5039" t="str">
            <v>OVERHEAD TRUSS CANTILEVER SIGN,F&amp;I, T 41-50, S 201-300</v>
          </cell>
          <cell r="C5039" t="str">
            <v>AS</v>
          </cell>
          <cell r="D5039" t="str">
            <v>11</v>
          </cell>
          <cell r="E5039"/>
          <cell r="F5039" t="str">
            <v>Y</v>
          </cell>
          <cell r="G5039" t="str">
            <v>*</v>
          </cell>
          <cell r="H5039">
            <v>41275</v>
          </cell>
          <cell r="I5039">
            <v>41639</v>
          </cell>
          <cell r="J5039" t="str">
            <v/>
          </cell>
          <cell r="K5039"/>
          <cell r="T5039" t="str">
            <v>0700 23133</v>
          </cell>
          <cell r="U5039" t="str">
            <v xml:space="preserve"> </v>
          </cell>
          <cell r="V5039" t="str">
            <v xml:space="preserve"> </v>
          </cell>
          <cell r="W5039">
            <v>0</v>
          </cell>
          <cell r="X5039">
            <v>0</v>
          </cell>
          <cell r="Y5039" t="str">
            <v>xx</v>
          </cell>
        </row>
        <row r="5040">
          <cell r="A5040" t="str">
            <v>0700 23134</v>
          </cell>
          <cell r="B5040" t="str">
            <v>OVERHEAD TRUSS CANTILEVER SIGN, FURNISH &amp; INSTALL TRUSS LENGTH 41-50, SIGN AREA &gt;300</v>
          </cell>
          <cell r="C5040" t="str">
            <v>AS</v>
          </cell>
          <cell r="D5040" t="str">
            <v>11</v>
          </cell>
          <cell r="E5040"/>
          <cell r="F5040" t="str">
            <v>Y</v>
          </cell>
          <cell r="G5040" t="str">
            <v>*</v>
          </cell>
          <cell r="H5040">
            <v>41275</v>
          </cell>
          <cell r="I5040">
            <v>41639</v>
          </cell>
          <cell r="J5040" t="str">
            <v/>
          </cell>
          <cell r="K5040"/>
          <cell r="T5040" t="str">
            <v>0700 23134</v>
          </cell>
          <cell r="U5040" t="str">
            <v xml:space="preserve"> </v>
          </cell>
          <cell r="V5040" t="str">
            <v xml:space="preserve"> </v>
          </cell>
          <cell r="W5040">
            <v>0</v>
          </cell>
          <cell r="X5040">
            <v>0</v>
          </cell>
          <cell r="Y5040" t="str">
            <v>xx</v>
          </cell>
        </row>
        <row r="5041">
          <cell r="A5041" t="str">
            <v>0700 23141</v>
          </cell>
          <cell r="B5041" t="str">
            <v>OVERHEAD TRUSS CANTILEVER SIGN,FURNISH &amp; INSTALL TRUSS LENGTH &gt; 50, SIGN AREA 100 OR LESS</v>
          </cell>
          <cell r="C5041" t="str">
            <v>AS</v>
          </cell>
          <cell r="D5041" t="str">
            <v>11</v>
          </cell>
          <cell r="E5041" t="str">
            <v xml:space="preserve"> </v>
          </cell>
          <cell r="F5041" t="str">
            <v>Y</v>
          </cell>
          <cell r="G5041" t="str">
            <v>*</v>
          </cell>
          <cell r="H5041">
            <v>41275</v>
          </cell>
          <cell r="I5041">
            <v>41639</v>
          </cell>
          <cell r="J5041" t="str">
            <v/>
          </cell>
          <cell r="K5041"/>
          <cell r="T5041" t="str">
            <v>0700 23141</v>
          </cell>
          <cell r="U5041" t="str">
            <v xml:space="preserve"> </v>
          </cell>
          <cell r="V5041" t="str">
            <v xml:space="preserve"> </v>
          </cell>
          <cell r="W5041">
            <v>0</v>
          </cell>
          <cell r="X5041">
            <v>0</v>
          </cell>
          <cell r="Y5041" t="str">
            <v>xx</v>
          </cell>
        </row>
        <row r="5042">
          <cell r="A5042" t="str">
            <v>0700 23142</v>
          </cell>
          <cell r="B5042" t="str">
            <v>OVERHEAD TRUSS CANTILEVER SIGN,FURNISH &amp; INSTALL TRUSS LENGTH &gt; 50, SIGN AREA 101-200 SF</v>
          </cell>
          <cell r="C5042" t="str">
            <v>AS</v>
          </cell>
          <cell r="D5042" t="str">
            <v>11</v>
          </cell>
          <cell r="E5042"/>
          <cell r="F5042" t="str">
            <v>Y</v>
          </cell>
          <cell r="G5042" t="str">
            <v>*</v>
          </cell>
          <cell r="H5042">
            <v>41275</v>
          </cell>
          <cell r="I5042">
            <v>41639</v>
          </cell>
          <cell r="J5042" t="str">
            <v/>
          </cell>
          <cell r="K5042"/>
          <cell r="T5042" t="str">
            <v>0700 23142</v>
          </cell>
          <cell r="U5042" t="str">
            <v xml:space="preserve"> </v>
          </cell>
          <cell r="V5042" t="str">
            <v xml:space="preserve"> </v>
          </cell>
          <cell r="W5042">
            <v>0</v>
          </cell>
          <cell r="X5042">
            <v>0</v>
          </cell>
          <cell r="Y5042" t="str">
            <v>xx</v>
          </cell>
        </row>
        <row r="5043">
          <cell r="A5043" t="str">
            <v>0700 23143</v>
          </cell>
          <cell r="B5043" t="str">
            <v>OVERHEAD TRUSS CANTILEVER SIGN,FURNISH &amp; INSTALL TRUSS LENGTH &gt; 50, SIGN AREA 201-300 SF</v>
          </cell>
          <cell r="C5043" t="str">
            <v>AS</v>
          </cell>
          <cell r="D5043" t="str">
            <v>11</v>
          </cell>
          <cell r="E5043" t="str">
            <v xml:space="preserve"> </v>
          </cell>
          <cell r="F5043" t="str">
            <v>Y</v>
          </cell>
          <cell r="G5043" t="str">
            <v>*</v>
          </cell>
          <cell r="H5043">
            <v>41275</v>
          </cell>
          <cell r="I5043">
            <v>41639</v>
          </cell>
          <cell r="J5043" t="str">
            <v/>
          </cell>
          <cell r="K5043"/>
          <cell r="T5043" t="str">
            <v>0700 23143</v>
          </cell>
          <cell r="U5043" t="str">
            <v xml:space="preserve"> </v>
          </cell>
          <cell r="V5043" t="str">
            <v xml:space="preserve"> </v>
          </cell>
          <cell r="W5043">
            <v>0</v>
          </cell>
          <cell r="X5043">
            <v>0</v>
          </cell>
          <cell r="Y5043" t="str">
            <v>xx</v>
          </cell>
        </row>
        <row r="5044">
          <cell r="A5044" t="str">
            <v>0700 23144</v>
          </cell>
          <cell r="B5044" t="str">
            <v>OVERHEAD TRUSS CANTILEVER SIGN,FURNISH &amp; INSTALL TRUSS LENGTH &gt; 50, SIGN AREA &gt;300 SF</v>
          </cell>
          <cell r="C5044" t="str">
            <v>AS</v>
          </cell>
          <cell r="D5044" t="str">
            <v>11</v>
          </cell>
          <cell r="E5044" t="str">
            <v xml:space="preserve"> </v>
          </cell>
          <cell r="F5044" t="str">
            <v>Y</v>
          </cell>
          <cell r="G5044" t="str">
            <v>*</v>
          </cell>
          <cell r="H5044">
            <v>41275</v>
          </cell>
          <cell r="I5044">
            <v>41639</v>
          </cell>
          <cell r="J5044" t="str">
            <v/>
          </cell>
          <cell r="K5044"/>
          <cell r="T5044" t="str">
            <v>0700 23144</v>
          </cell>
          <cell r="U5044" t="str">
            <v xml:space="preserve"> </v>
          </cell>
          <cell r="V5044" t="str">
            <v xml:space="preserve"> </v>
          </cell>
          <cell r="W5044">
            <v>0</v>
          </cell>
          <cell r="X5044">
            <v>0</v>
          </cell>
          <cell r="Y5044" t="str">
            <v>xx</v>
          </cell>
        </row>
        <row r="5045">
          <cell r="A5045" t="str">
            <v>0700 23210</v>
          </cell>
          <cell r="B5045" t="str">
            <v>OVERHEAD TRUSS CANTILEVER SIGN,F&amp;I TRUSS ONLY,T 30 OR &lt;</v>
          </cell>
          <cell r="C5045" t="str">
            <v>AS</v>
          </cell>
          <cell r="D5045" t="str">
            <v>11</v>
          </cell>
          <cell r="E5045"/>
          <cell r="F5045" t="str">
            <v>Y</v>
          </cell>
          <cell r="G5045" t="str">
            <v>*</v>
          </cell>
          <cell r="H5045">
            <v>41275</v>
          </cell>
          <cell r="I5045">
            <v>41639</v>
          </cell>
          <cell r="J5045" t="str">
            <v/>
          </cell>
          <cell r="K5045"/>
          <cell r="T5045" t="str">
            <v>0700 23210</v>
          </cell>
          <cell r="U5045" t="str">
            <v xml:space="preserve"> </v>
          </cell>
          <cell r="V5045" t="str">
            <v xml:space="preserve"> </v>
          </cell>
          <cell r="W5045">
            <v>0</v>
          </cell>
          <cell r="X5045">
            <v>0</v>
          </cell>
          <cell r="Y5045" t="str">
            <v>xx</v>
          </cell>
        </row>
        <row r="5046">
          <cell r="A5046" t="str">
            <v>0700 23220</v>
          </cell>
          <cell r="B5046" t="str">
            <v>OVERHEAD TRUSS CANTILEVER SIGN,F&amp;I TRUSS ONLY,T 31-40</v>
          </cell>
          <cell r="C5046" t="str">
            <v>AS</v>
          </cell>
          <cell r="D5046" t="str">
            <v>11</v>
          </cell>
          <cell r="E5046"/>
          <cell r="F5046" t="str">
            <v>Y</v>
          </cell>
          <cell r="G5046" t="str">
            <v>*</v>
          </cell>
          <cell r="H5046">
            <v>41275</v>
          </cell>
          <cell r="I5046">
            <v>41639</v>
          </cell>
          <cell r="J5046" t="str">
            <v/>
          </cell>
          <cell r="K5046"/>
          <cell r="T5046" t="str">
            <v>0700 23220</v>
          </cell>
          <cell r="U5046" t="str">
            <v xml:space="preserve"> </v>
          </cell>
          <cell r="V5046" t="str">
            <v xml:space="preserve"> </v>
          </cell>
          <cell r="W5046">
            <v>0</v>
          </cell>
          <cell r="X5046">
            <v>0</v>
          </cell>
          <cell r="Y5046" t="str">
            <v>xx</v>
          </cell>
        </row>
        <row r="5047">
          <cell r="A5047" t="str">
            <v>0700 23300</v>
          </cell>
          <cell r="B5047" t="str">
            <v>OVERHEAD TRUSS CANTILEVER SIGN, INSTALL</v>
          </cell>
          <cell r="C5047" t="str">
            <v>AS</v>
          </cell>
          <cell r="D5047" t="str">
            <v>11</v>
          </cell>
          <cell r="E5047" t="str">
            <v xml:space="preserve"> </v>
          </cell>
          <cell r="F5047" t="str">
            <v>Y</v>
          </cell>
          <cell r="G5047" t="str">
            <v>*</v>
          </cell>
          <cell r="H5047">
            <v>41275</v>
          </cell>
          <cell r="I5047">
            <v>41639</v>
          </cell>
          <cell r="J5047" t="str">
            <v/>
          </cell>
          <cell r="K5047"/>
          <cell r="T5047" t="str">
            <v>0700 23300</v>
          </cell>
          <cell r="U5047" t="str">
            <v xml:space="preserve"> </v>
          </cell>
          <cell r="V5047" t="str">
            <v xml:space="preserve"> </v>
          </cell>
          <cell r="W5047">
            <v>0</v>
          </cell>
          <cell r="X5047">
            <v>0</v>
          </cell>
          <cell r="Y5047" t="str">
            <v>xx</v>
          </cell>
        </row>
        <row r="5048">
          <cell r="A5048" t="str">
            <v>0700 23400</v>
          </cell>
          <cell r="B5048" t="str">
            <v>OVERHEAD TRUSS CANTILEVER SIGN, RELOCATE</v>
          </cell>
          <cell r="C5048" t="str">
            <v>AS</v>
          </cell>
          <cell r="D5048" t="str">
            <v>11</v>
          </cell>
          <cell r="E5048" t="str">
            <v xml:space="preserve"> </v>
          </cell>
          <cell r="F5048" t="str">
            <v>Y</v>
          </cell>
          <cell r="G5048" t="str">
            <v>*</v>
          </cell>
          <cell r="H5048">
            <v>41275</v>
          </cell>
          <cell r="I5048">
            <v>41639</v>
          </cell>
          <cell r="J5048" t="str">
            <v/>
          </cell>
          <cell r="K5048"/>
          <cell r="T5048" t="str">
            <v>0700 23400</v>
          </cell>
          <cell r="U5048" t="str">
            <v xml:space="preserve"> </v>
          </cell>
          <cell r="V5048" t="str">
            <v xml:space="preserve"> </v>
          </cell>
          <cell r="W5048">
            <v>0</v>
          </cell>
          <cell r="X5048">
            <v>0</v>
          </cell>
          <cell r="Y5048" t="str">
            <v>xx</v>
          </cell>
        </row>
        <row r="5049">
          <cell r="A5049" t="str">
            <v>0700 23500</v>
          </cell>
          <cell r="B5049" t="str">
            <v>OVERHEAD TRUSS CANTILEVER SIGN, REPAIR</v>
          </cell>
          <cell r="C5049" t="str">
            <v>AS</v>
          </cell>
          <cell r="D5049" t="str">
            <v>11</v>
          </cell>
          <cell r="E5049" t="str">
            <v>T</v>
          </cell>
          <cell r="F5049" t="str">
            <v>Y</v>
          </cell>
          <cell r="G5049" t="str">
            <v>*</v>
          </cell>
          <cell r="H5049">
            <v>41275</v>
          </cell>
          <cell r="I5049">
            <v>41639</v>
          </cell>
          <cell r="J5049" t="str">
            <v/>
          </cell>
          <cell r="K5049"/>
          <cell r="T5049" t="str">
            <v>0700 23500</v>
          </cell>
          <cell r="U5049" t="str">
            <v xml:space="preserve"> </v>
          </cell>
          <cell r="V5049" t="str">
            <v xml:space="preserve"> </v>
          </cell>
          <cell r="W5049">
            <v>0</v>
          </cell>
          <cell r="X5049">
            <v>0</v>
          </cell>
          <cell r="Y5049" t="str">
            <v>xx</v>
          </cell>
        </row>
        <row r="5050">
          <cell r="A5050" t="str">
            <v>0700 23600</v>
          </cell>
          <cell r="B5050" t="str">
            <v>OVERHEAD TRUSS CANTILEVER SIGN, REMOVE</v>
          </cell>
          <cell r="C5050" t="str">
            <v>AS</v>
          </cell>
          <cell r="D5050" t="str">
            <v>11</v>
          </cell>
          <cell r="E5050"/>
          <cell r="F5050" t="str">
            <v>Y</v>
          </cell>
          <cell r="G5050" t="str">
            <v>*</v>
          </cell>
          <cell r="H5050">
            <v>41275</v>
          </cell>
          <cell r="I5050">
            <v>41639</v>
          </cell>
          <cell r="J5050" t="str">
            <v/>
          </cell>
          <cell r="K5050"/>
          <cell r="T5050" t="str">
            <v>0700 23600</v>
          </cell>
          <cell r="U5050" t="str">
            <v xml:space="preserve"> </v>
          </cell>
          <cell r="V5050" t="str">
            <v xml:space="preserve"> </v>
          </cell>
          <cell r="W5050">
            <v>0</v>
          </cell>
          <cell r="X5050">
            <v>0</v>
          </cell>
          <cell r="Y5050" t="str">
            <v>xx</v>
          </cell>
        </row>
        <row r="5051">
          <cell r="A5051" t="str">
            <v>0700 25  1</v>
          </cell>
          <cell r="B5051" t="str">
            <v>SIGNS - WAY-FINDING, GROUND MOUNT, 12-20 ft2, F&amp;I, PROJECT 437300-4-52-01</v>
          </cell>
          <cell r="C5051" t="str">
            <v>AS</v>
          </cell>
          <cell r="D5051" t="str">
            <v>10</v>
          </cell>
          <cell r="E5051" t="str">
            <v>T</v>
          </cell>
          <cell r="F5051" t="str">
            <v>Y</v>
          </cell>
          <cell r="G5051" t="str">
            <v>*</v>
          </cell>
          <cell r="H5051">
            <v>43608</v>
          </cell>
          <cell r="I5051">
            <v>43830</v>
          </cell>
          <cell r="J5051" t="str">
            <v/>
          </cell>
          <cell r="K5051"/>
          <cell r="T5051" t="str">
            <v>0700 25 1</v>
          </cell>
          <cell r="U5051" t="str">
            <v xml:space="preserve"> </v>
          </cell>
          <cell r="V5051" t="str">
            <v xml:space="preserve"> </v>
          </cell>
          <cell r="W5051">
            <v>0</v>
          </cell>
          <cell r="X5051">
            <v>0</v>
          </cell>
          <cell r="Y5051" t="str">
            <v>xx</v>
          </cell>
        </row>
        <row r="5052">
          <cell r="A5052" t="str">
            <v>0700 25  2</v>
          </cell>
          <cell r="B5052" t="str">
            <v>SIGNS - WAY-FINDING, GROUND MOUNT, 21-30 ft2, F&amp;I, PROJECT 437300-4-52-01</v>
          </cell>
          <cell r="C5052" t="str">
            <v>AS</v>
          </cell>
          <cell r="D5052" t="str">
            <v>10</v>
          </cell>
          <cell r="E5052" t="str">
            <v>T</v>
          </cell>
          <cell r="F5052" t="str">
            <v>Y</v>
          </cell>
          <cell r="G5052" t="str">
            <v>*</v>
          </cell>
          <cell r="H5052">
            <v>43608</v>
          </cell>
          <cell r="I5052">
            <v>43830</v>
          </cell>
          <cell r="J5052" t="str">
            <v/>
          </cell>
          <cell r="K5052"/>
          <cell r="T5052" t="str">
            <v>0700 25 2</v>
          </cell>
          <cell r="U5052" t="str">
            <v xml:space="preserve"> </v>
          </cell>
          <cell r="V5052" t="str">
            <v xml:space="preserve"> </v>
          </cell>
          <cell r="W5052">
            <v>0</v>
          </cell>
          <cell r="X5052">
            <v>0</v>
          </cell>
          <cell r="Y5052" t="str">
            <v>xx</v>
          </cell>
        </row>
        <row r="5053">
          <cell r="A5053" t="str">
            <v>0700 25  3</v>
          </cell>
          <cell r="B5053" t="str">
            <v>RELOCATE BILLBOARD, PROJECT 444444-2-52-01</v>
          </cell>
          <cell r="C5053" t="str">
            <v>EA</v>
          </cell>
          <cell r="D5053" t="str">
            <v>10</v>
          </cell>
          <cell r="E5053" t="str">
            <v>P</v>
          </cell>
          <cell r="F5053" t="str">
            <v>Y</v>
          </cell>
          <cell r="G5053" t="str">
            <v/>
          </cell>
          <cell r="H5053">
            <v>43937</v>
          </cell>
          <cell r="I5053">
            <v>44196</v>
          </cell>
          <cell r="J5053" t="str">
            <v/>
          </cell>
          <cell r="K5053"/>
          <cell r="T5053" t="str">
            <v>0700 25 3</v>
          </cell>
          <cell r="U5053" t="str">
            <v xml:space="preserve"> </v>
          </cell>
          <cell r="V5053" t="str">
            <v xml:space="preserve"> </v>
          </cell>
          <cell r="W5053">
            <v>0</v>
          </cell>
          <cell r="X5053">
            <v>0</v>
          </cell>
          <cell r="Y5053" t="str">
            <v>xx</v>
          </cell>
        </row>
        <row r="5054">
          <cell r="A5054" t="str">
            <v>0700 3245</v>
          </cell>
          <cell r="B5054" t="str">
            <v>ERROR: SIGN PANEL, FURNISH &amp; INSTALL OVERHEAD MOUNT</v>
          </cell>
          <cell r="C5054" t="str">
            <v>EA</v>
          </cell>
          <cell r="D5054" t="str">
            <v>10</v>
          </cell>
          <cell r="E5054" t="str">
            <v xml:space="preserve"> </v>
          </cell>
          <cell r="F5054" t="str">
            <v>Y</v>
          </cell>
          <cell r="G5054" t="str">
            <v>*</v>
          </cell>
          <cell r="H5054">
            <v>42746</v>
          </cell>
          <cell r="I5054">
            <v>42736</v>
          </cell>
          <cell r="J5054" t="str">
            <v/>
          </cell>
          <cell r="K5054"/>
          <cell r="T5054" t="str">
            <v>0700 3245</v>
          </cell>
          <cell r="U5054" t="str">
            <v xml:space="preserve"> </v>
          </cell>
          <cell r="V5054" t="str">
            <v xml:space="preserve"> </v>
          </cell>
          <cell r="W5054">
            <v>0</v>
          </cell>
          <cell r="X5054">
            <v>0</v>
          </cell>
          <cell r="Y5054" t="str">
            <v>xx</v>
          </cell>
        </row>
        <row r="5055">
          <cell r="A5055" t="str">
            <v>0700 38024</v>
          </cell>
          <cell r="B5055" t="str">
            <v>SIGN LT'D OVHD TRUSS-MONOTUBE, T 21-40,S301-400</v>
          </cell>
          <cell r="C5055" t="str">
            <v>AS</v>
          </cell>
          <cell r="D5055" t="str">
            <v>11</v>
          </cell>
          <cell r="E5055" t="str">
            <v xml:space="preserve"> </v>
          </cell>
          <cell r="F5055" t="str">
            <v>Y</v>
          </cell>
          <cell r="G5055" t="str">
            <v>*</v>
          </cell>
          <cell r="H5055">
            <v>41275</v>
          </cell>
          <cell r="I5055">
            <v>41639</v>
          </cell>
          <cell r="J5055" t="str">
            <v/>
          </cell>
          <cell r="K5055"/>
          <cell r="T5055" t="str">
            <v>0700 38024</v>
          </cell>
          <cell r="U5055" t="str">
            <v xml:space="preserve"> </v>
          </cell>
          <cell r="V5055" t="str">
            <v xml:space="preserve"> </v>
          </cell>
          <cell r="W5055">
            <v>0</v>
          </cell>
          <cell r="X5055">
            <v>0</v>
          </cell>
          <cell r="Y5055" t="str">
            <v>xx</v>
          </cell>
        </row>
        <row r="5056">
          <cell r="A5056" t="str">
            <v>0700 38033</v>
          </cell>
          <cell r="B5056" t="str">
            <v>SIGN LT'D OVHD TRUSS-MONOTUBE, T 41-60,S201-300</v>
          </cell>
          <cell r="C5056" t="str">
            <v>AS</v>
          </cell>
          <cell r="D5056" t="str">
            <v>11</v>
          </cell>
          <cell r="E5056" t="str">
            <v xml:space="preserve"> </v>
          </cell>
          <cell r="F5056" t="str">
            <v>Y</v>
          </cell>
          <cell r="G5056" t="str">
            <v>*</v>
          </cell>
          <cell r="H5056">
            <v>41275</v>
          </cell>
          <cell r="I5056">
            <v>41639</v>
          </cell>
          <cell r="J5056" t="str">
            <v/>
          </cell>
          <cell r="K5056"/>
          <cell r="T5056" t="str">
            <v>0700 38033</v>
          </cell>
          <cell r="U5056" t="str">
            <v xml:space="preserve"> </v>
          </cell>
          <cell r="V5056" t="str">
            <v xml:space="preserve"> </v>
          </cell>
          <cell r="W5056">
            <v>0</v>
          </cell>
          <cell r="X5056">
            <v>0</v>
          </cell>
          <cell r="Y5056" t="str">
            <v>xx</v>
          </cell>
        </row>
        <row r="5057">
          <cell r="A5057" t="str">
            <v>0700 38034</v>
          </cell>
          <cell r="B5057" t="str">
            <v>SIGN LT'D OVHD TRUSS-MONOTUBE, T 41-60,S301-400</v>
          </cell>
          <cell r="C5057" t="str">
            <v>AS</v>
          </cell>
          <cell r="D5057" t="str">
            <v>11</v>
          </cell>
          <cell r="E5057" t="str">
            <v xml:space="preserve"> </v>
          </cell>
          <cell r="F5057" t="str">
            <v>Y</v>
          </cell>
          <cell r="G5057" t="str">
            <v>*</v>
          </cell>
          <cell r="H5057">
            <v>41275</v>
          </cell>
          <cell r="I5057">
            <v>41639</v>
          </cell>
          <cell r="J5057" t="str">
            <v/>
          </cell>
          <cell r="K5057"/>
          <cell r="T5057" t="str">
            <v>0700 38034</v>
          </cell>
          <cell r="U5057" t="str">
            <v xml:space="preserve"> </v>
          </cell>
          <cell r="V5057" t="str">
            <v xml:space="preserve"> </v>
          </cell>
          <cell r="W5057">
            <v>0</v>
          </cell>
          <cell r="X5057">
            <v>0</v>
          </cell>
          <cell r="Y5057" t="str">
            <v>xx</v>
          </cell>
        </row>
        <row r="5058">
          <cell r="A5058" t="str">
            <v>0700 38036</v>
          </cell>
          <cell r="B5058" t="str">
            <v>SIGN LT'D OVHD TRUSS-MONOTUBE, T 41-60,S501-600</v>
          </cell>
          <cell r="C5058" t="str">
            <v>AS</v>
          </cell>
          <cell r="D5058" t="str">
            <v>11</v>
          </cell>
          <cell r="E5058" t="str">
            <v xml:space="preserve"> </v>
          </cell>
          <cell r="F5058" t="str">
            <v>Y</v>
          </cell>
          <cell r="G5058" t="str">
            <v>*</v>
          </cell>
          <cell r="H5058">
            <v>41275</v>
          </cell>
          <cell r="I5058">
            <v>41639</v>
          </cell>
          <cell r="J5058" t="str">
            <v/>
          </cell>
          <cell r="K5058"/>
          <cell r="T5058" t="str">
            <v>0700 38036</v>
          </cell>
          <cell r="U5058" t="str">
            <v xml:space="preserve"> </v>
          </cell>
          <cell r="V5058" t="str">
            <v xml:space="preserve"> </v>
          </cell>
          <cell r="W5058">
            <v>0</v>
          </cell>
          <cell r="X5058">
            <v>0</v>
          </cell>
          <cell r="Y5058" t="str">
            <v>xx</v>
          </cell>
        </row>
        <row r="5059">
          <cell r="A5059" t="str">
            <v>0700 38043</v>
          </cell>
          <cell r="B5059" t="str">
            <v>SIGN LT'D OVHD TRUSS-MONOTUBE, T 61-80,S201-300</v>
          </cell>
          <cell r="C5059" t="str">
            <v>AS</v>
          </cell>
          <cell r="D5059" t="str">
            <v>11</v>
          </cell>
          <cell r="E5059" t="str">
            <v xml:space="preserve"> </v>
          </cell>
          <cell r="F5059" t="str">
            <v>Y</v>
          </cell>
          <cell r="G5059" t="str">
            <v>*</v>
          </cell>
          <cell r="H5059">
            <v>41275</v>
          </cell>
          <cell r="I5059">
            <v>41639</v>
          </cell>
          <cell r="J5059" t="str">
            <v/>
          </cell>
          <cell r="K5059"/>
          <cell r="T5059" t="str">
            <v>0700 38043</v>
          </cell>
          <cell r="U5059" t="str">
            <v xml:space="preserve"> </v>
          </cell>
          <cell r="V5059" t="str">
            <v xml:space="preserve"> </v>
          </cell>
          <cell r="W5059">
            <v>0</v>
          </cell>
          <cell r="X5059">
            <v>0</v>
          </cell>
          <cell r="Y5059" t="str">
            <v>xx</v>
          </cell>
        </row>
        <row r="5060">
          <cell r="A5060" t="str">
            <v>0700 38044</v>
          </cell>
          <cell r="B5060" t="str">
            <v>SIGN LT'D OVHD TRUSS-MONOTUBE, T 61-80,S301-400</v>
          </cell>
          <cell r="C5060" t="str">
            <v>AS</v>
          </cell>
          <cell r="D5060" t="str">
            <v>11</v>
          </cell>
          <cell r="E5060" t="str">
            <v xml:space="preserve"> </v>
          </cell>
          <cell r="F5060" t="str">
            <v>Y</v>
          </cell>
          <cell r="G5060" t="str">
            <v>*</v>
          </cell>
          <cell r="H5060">
            <v>41275</v>
          </cell>
          <cell r="I5060">
            <v>41639</v>
          </cell>
          <cell r="J5060" t="str">
            <v/>
          </cell>
          <cell r="K5060"/>
          <cell r="T5060" t="str">
            <v>0700 38044</v>
          </cell>
          <cell r="U5060" t="str">
            <v xml:space="preserve"> </v>
          </cell>
          <cell r="V5060" t="str">
            <v xml:space="preserve"> </v>
          </cell>
          <cell r="W5060">
            <v>0</v>
          </cell>
          <cell r="X5060">
            <v>0</v>
          </cell>
          <cell r="Y5060" t="str">
            <v>xx</v>
          </cell>
        </row>
        <row r="5061">
          <cell r="A5061" t="str">
            <v>0700 38045</v>
          </cell>
          <cell r="B5061" t="str">
            <v>SIGN LT'D OVHD TRUSS-MONOTUBE, T 61-80,S401-500</v>
          </cell>
          <cell r="C5061" t="str">
            <v>AS</v>
          </cell>
          <cell r="D5061" t="str">
            <v>11</v>
          </cell>
          <cell r="E5061" t="str">
            <v xml:space="preserve"> </v>
          </cell>
          <cell r="F5061" t="str">
            <v>Y</v>
          </cell>
          <cell r="G5061" t="str">
            <v>*</v>
          </cell>
          <cell r="H5061">
            <v>41275</v>
          </cell>
          <cell r="I5061">
            <v>41639</v>
          </cell>
          <cell r="J5061" t="str">
            <v/>
          </cell>
          <cell r="K5061"/>
          <cell r="T5061" t="str">
            <v>0700 38045</v>
          </cell>
          <cell r="U5061" t="str">
            <v xml:space="preserve"> </v>
          </cell>
          <cell r="V5061" t="str">
            <v xml:space="preserve"> </v>
          </cell>
          <cell r="W5061">
            <v>0</v>
          </cell>
          <cell r="X5061">
            <v>0</v>
          </cell>
          <cell r="Y5061" t="str">
            <v>xx</v>
          </cell>
        </row>
        <row r="5062">
          <cell r="A5062" t="str">
            <v>0700 38053</v>
          </cell>
          <cell r="B5062" t="str">
            <v>SIGN LT'D OVHD TRUSS-MONOTUBE, T 81-100,S201-300</v>
          </cell>
          <cell r="C5062" t="str">
            <v>AS</v>
          </cell>
          <cell r="D5062" t="str">
            <v>11</v>
          </cell>
          <cell r="E5062" t="str">
            <v xml:space="preserve"> </v>
          </cell>
          <cell r="F5062" t="str">
            <v>Y</v>
          </cell>
          <cell r="G5062" t="str">
            <v>*</v>
          </cell>
          <cell r="H5062">
            <v>41275</v>
          </cell>
          <cell r="I5062">
            <v>41639</v>
          </cell>
          <cell r="J5062" t="str">
            <v/>
          </cell>
          <cell r="K5062"/>
          <cell r="T5062" t="str">
            <v>0700 38053</v>
          </cell>
          <cell r="U5062" t="str">
            <v xml:space="preserve"> </v>
          </cell>
          <cell r="V5062" t="str">
            <v xml:space="preserve"> </v>
          </cell>
          <cell r="W5062">
            <v>0</v>
          </cell>
          <cell r="X5062">
            <v>0</v>
          </cell>
          <cell r="Y5062" t="str">
            <v>xx</v>
          </cell>
        </row>
        <row r="5063">
          <cell r="A5063" t="str">
            <v>0700 38054</v>
          </cell>
          <cell r="B5063" t="str">
            <v>SIGN LT'D OVHD TRUSS-MONOTUBE, T 81-100,S301-400</v>
          </cell>
          <cell r="C5063" t="str">
            <v>AS</v>
          </cell>
          <cell r="D5063" t="str">
            <v>11</v>
          </cell>
          <cell r="E5063" t="str">
            <v xml:space="preserve"> </v>
          </cell>
          <cell r="F5063" t="str">
            <v>Y</v>
          </cell>
          <cell r="G5063" t="str">
            <v>*</v>
          </cell>
          <cell r="H5063">
            <v>41275</v>
          </cell>
          <cell r="I5063">
            <v>41639</v>
          </cell>
          <cell r="J5063" t="str">
            <v/>
          </cell>
          <cell r="K5063"/>
          <cell r="T5063" t="str">
            <v>0700 38054</v>
          </cell>
          <cell r="U5063" t="str">
            <v xml:space="preserve"> </v>
          </cell>
          <cell r="V5063" t="str">
            <v xml:space="preserve"> </v>
          </cell>
          <cell r="W5063">
            <v>0</v>
          </cell>
          <cell r="X5063">
            <v>0</v>
          </cell>
          <cell r="Y5063" t="str">
            <v>xx</v>
          </cell>
        </row>
        <row r="5064">
          <cell r="A5064" t="str">
            <v>0700 38055</v>
          </cell>
          <cell r="B5064" t="str">
            <v>SIGN LT'D OVHD TRUSS-MONOTUBE, T 81-100,S401-500</v>
          </cell>
          <cell r="C5064" t="str">
            <v>AS</v>
          </cell>
          <cell r="D5064" t="str">
            <v>11</v>
          </cell>
          <cell r="E5064" t="str">
            <v xml:space="preserve"> </v>
          </cell>
          <cell r="F5064" t="str">
            <v>Y</v>
          </cell>
          <cell r="G5064" t="str">
            <v>*</v>
          </cell>
          <cell r="H5064">
            <v>41275</v>
          </cell>
          <cell r="I5064">
            <v>41639</v>
          </cell>
          <cell r="J5064" t="str">
            <v/>
          </cell>
          <cell r="K5064"/>
          <cell r="T5064" t="str">
            <v>0700 38055</v>
          </cell>
          <cell r="U5064" t="str">
            <v xml:space="preserve"> </v>
          </cell>
          <cell r="V5064" t="str">
            <v xml:space="preserve"> </v>
          </cell>
          <cell r="W5064">
            <v>0</v>
          </cell>
          <cell r="X5064">
            <v>0</v>
          </cell>
          <cell r="Y5064" t="str">
            <v>xx</v>
          </cell>
        </row>
        <row r="5065">
          <cell r="A5065" t="str">
            <v>0700 38056</v>
          </cell>
          <cell r="B5065" t="str">
            <v>SIGN LT'D OVHD TRUSS-MONOTUBE, T 81-100,S 501-600</v>
          </cell>
          <cell r="C5065" t="str">
            <v>AS</v>
          </cell>
          <cell r="D5065" t="str">
            <v>11</v>
          </cell>
          <cell r="E5065" t="str">
            <v xml:space="preserve"> </v>
          </cell>
          <cell r="F5065" t="str">
            <v>Y</v>
          </cell>
          <cell r="G5065" t="str">
            <v>*</v>
          </cell>
          <cell r="H5065">
            <v>41275</v>
          </cell>
          <cell r="I5065">
            <v>41639</v>
          </cell>
          <cell r="J5065" t="str">
            <v/>
          </cell>
          <cell r="K5065"/>
          <cell r="T5065" t="str">
            <v>0700 38056</v>
          </cell>
          <cell r="U5065" t="str">
            <v xml:space="preserve"> </v>
          </cell>
          <cell r="V5065" t="str">
            <v xml:space="preserve"> </v>
          </cell>
          <cell r="W5065">
            <v>0</v>
          </cell>
          <cell r="X5065">
            <v>0</v>
          </cell>
          <cell r="Y5065" t="str">
            <v>xx</v>
          </cell>
        </row>
        <row r="5066">
          <cell r="A5066" t="str">
            <v>0700 38057</v>
          </cell>
          <cell r="B5066" t="str">
            <v>SIGN LT'D OVHD TRUSS-MONOTUBE, T 81-100,S 601-700</v>
          </cell>
          <cell r="C5066" t="str">
            <v>AS</v>
          </cell>
          <cell r="D5066" t="str">
            <v>11</v>
          </cell>
          <cell r="E5066" t="str">
            <v xml:space="preserve"> </v>
          </cell>
          <cell r="F5066" t="str">
            <v>Y</v>
          </cell>
          <cell r="G5066" t="str">
            <v>*</v>
          </cell>
          <cell r="H5066">
            <v>41275</v>
          </cell>
          <cell r="I5066">
            <v>41639</v>
          </cell>
          <cell r="J5066" t="str">
            <v/>
          </cell>
          <cell r="K5066"/>
          <cell r="T5066" t="str">
            <v>0700 38057</v>
          </cell>
          <cell r="U5066" t="str">
            <v xml:space="preserve"> </v>
          </cell>
          <cell r="V5066" t="str">
            <v xml:space="preserve"> </v>
          </cell>
          <cell r="W5066">
            <v>0</v>
          </cell>
          <cell r="X5066">
            <v>0</v>
          </cell>
          <cell r="Y5066" t="str">
            <v>xx</v>
          </cell>
        </row>
        <row r="5067">
          <cell r="A5067" t="str">
            <v>0700 38058</v>
          </cell>
          <cell r="B5067" t="str">
            <v>SIGN LT'D OVHD TRUSS-MONOTUBE, T 81-100,S OVER 700</v>
          </cell>
          <cell r="C5067" t="str">
            <v>AS</v>
          </cell>
          <cell r="D5067" t="str">
            <v>11</v>
          </cell>
          <cell r="E5067" t="str">
            <v xml:space="preserve"> </v>
          </cell>
          <cell r="F5067" t="str">
            <v>Y</v>
          </cell>
          <cell r="G5067" t="str">
            <v>*</v>
          </cell>
          <cell r="H5067">
            <v>41275</v>
          </cell>
          <cell r="I5067">
            <v>41639</v>
          </cell>
          <cell r="J5067" t="str">
            <v/>
          </cell>
          <cell r="K5067"/>
          <cell r="T5067" t="str">
            <v>0700 38058</v>
          </cell>
          <cell r="U5067" t="str">
            <v xml:space="preserve"> </v>
          </cell>
          <cell r="V5067" t="str">
            <v xml:space="preserve"> </v>
          </cell>
          <cell r="W5067">
            <v>0</v>
          </cell>
          <cell r="X5067">
            <v>0</v>
          </cell>
          <cell r="Y5067" t="str">
            <v>xx</v>
          </cell>
        </row>
        <row r="5068">
          <cell r="A5068" t="str">
            <v>0700 38063</v>
          </cell>
          <cell r="B5068" t="str">
            <v>SIGN LT'D OVHD TRUSS-MONOTUBE, T 101-120, S 201-300</v>
          </cell>
          <cell r="C5068" t="str">
            <v>AS</v>
          </cell>
          <cell r="D5068" t="str">
            <v>11</v>
          </cell>
          <cell r="E5068" t="str">
            <v xml:space="preserve"> </v>
          </cell>
          <cell r="F5068" t="str">
            <v>Y</v>
          </cell>
          <cell r="G5068" t="str">
            <v>*</v>
          </cell>
          <cell r="H5068">
            <v>41275</v>
          </cell>
          <cell r="I5068">
            <v>41639</v>
          </cell>
          <cell r="J5068" t="str">
            <v/>
          </cell>
          <cell r="K5068"/>
          <cell r="T5068" t="str">
            <v>0700 38063</v>
          </cell>
          <cell r="U5068" t="str">
            <v xml:space="preserve"> </v>
          </cell>
          <cell r="V5068" t="str">
            <v xml:space="preserve"> </v>
          </cell>
          <cell r="W5068">
            <v>0</v>
          </cell>
          <cell r="X5068">
            <v>0</v>
          </cell>
          <cell r="Y5068" t="str">
            <v>xx</v>
          </cell>
        </row>
        <row r="5069">
          <cell r="A5069" t="str">
            <v>0700 38064</v>
          </cell>
          <cell r="B5069" t="str">
            <v>SIGN LT'D OVHD TRUSS-MONOTUBE, T 101-120, S301-400</v>
          </cell>
          <cell r="C5069" t="str">
            <v>AS</v>
          </cell>
          <cell r="D5069" t="str">
            <v>11</v>
          </cell>
          <cell r="E5069" t="str">
            <v xml:space="preserve"> </v>
          </cell>
          <cell r="F5069" t="str">
            <v>Y</v>
          </cell>
          <cell r="G5069" t="str">
            <v>*</v>
          </cell>
          <cell r="H5069">
            <v>41275</v>
          </cell>
          <cell r="I5069">
            <v>41639</v>
          </cell>
          <cell r="J5069" t="str">
            <v/>
          </cell>
          <cell r="K5069"/>
          <cell r="T5069" t="str">
            <v>0700 38064</v>
          </cell>
          <cell r="U5069" t="str">
            <v xml:space="preserve"> </v>
          </cell>
          <cell r="V5069" t="str">
            <v xml:space="preserve"> </v>
          </cell>
          <cell r="W5069">
            <v>0</v>
          </cell>
          <cell r="X5069">
            <v>0</v>
          </cell>
          <cell r="Y5069" t="str">
            <v>xx</v>
          </cell>
        </row>
        <row r="5070">
          <cell r="A5070" t="str">
            <v>0700 38065</v>
          </cell>
          <cell r="B5070" t="str">
            <v>SIGN LT'D OVHD TRUSS-MONOTUBE, T 101-120,S401-500</v>
          </cell>
          <cell r="C5070" t="str">
            <v>AS</v>
          </cell>
          <cell r="D5070" t="str">
            <v>11</v>
          </cell>
          <cell r="E5070" t="str">
            <v xml:space="preserve"> </v>
          </cell>
          <cell r="F5070" t="str">
            <v>Y</v>
          </cell>
          <cell r="G5070" t="str">
            <v>*</v>
          </cell>
          <cell r="H5070">
            <v>41275</v>
          </cell>
          <cell r="I5070">
            <v>41639</v>
          </cell>
          <cell r="J5070" t="str">
            <v/>
          </cell>
          <cell r="K5070"/>
          <cell r="T5070" t="str">
            <v>0700 38065</v>
          </cell>
          <cell r="U5070" t="str">
            <v xml:space="preserve"> </v>
          </cell>
          <cell r="V5070" t="str">
            <v xml:space="preserve"> </v>
          </cell>
          <cell r="W5070">
            <v>0</v>
          </cell>
          <cell r="X5070">
            <v>0</v>
          </cell>
          <cell r="Y5070" t="str">
            <v>xx</v>
          </cell>
        </row>
        <row r="5071">
          <cell r="A5071" t="str">
            <v>0700 38066</v>
          </cell>
          <cell r="B5071" t="str">
            <v>SIGN LT'D OVHD TRUSS-MONOTUBE, T 101-120,S501-600</v>
          </cell>
          <cell r="C5071" t="str">
            <v>AS</v>
          </cell>
          <cell r="D5071" t="str">
            <v>11</v>
          </cell>
          <cell r="E5071" t="str">
            <v xml:space="preserve"> </v>
          </cell>
          <cell r="F5071" t="str">
            <v>Y</v>
          </cell>
          <cell r="G5071" t="str">
            <v>*</v>
          </cell>
          <cell r="H5071">
            <v>41275</v>
          </cell>
          <cell r="I5071">
            <v>41639</v>
          </cell>
          <cell r="J5071" t="str">
            <v/>
          </cell>
          <cell r="K5071"/>
          <cell r="T5071" t="str">
            <v>0700 38066</v>
          </cell>
          <cell r="U5071" t="str">
            <v xml:space="preserve"> </v>
          </cell>
          <cell r="V5071" t="str">
            <v xml:space="preserve"> </v>
          </cell>
          <cell r="W5071">
            <v>0</v>
          </cell>
          <cell r="X5071">
            <v>0</v>
          </cell>
          <cell r="Y5071" t="str">
            <v>xx</v>
          </cell>
        </row>
        <row r="5072">
          <cell r="A5072" t="str">
            <v>0700 38067</v>
          </cell>
          <cell r="B5072" t="str">
            <v>SIGN LT'D OVHD TRUSS-MONOTUBE, T 101-120, S601-700</v>
          </cell>
          <cell r="C5072" t="str">
            <v>AS</v>
          </cell>
          <cell r="D5072" t="str">
            <v>11</v>
          </cell>
          <cell r="E5072" t="str">
            <v xml:space="preserve"> </v>
          </cell>
          <cell r="F5072" t="str">
            <v>Y</v>
          </cell>
          <cell r="G5072" t="str">
            <v>*</v>
          </cell>
          <cell r="H5072">
            <v>41275</v>
          </cell>
          <cell r="I5072">
            <v>41639</v>
          </cell>
          <cell r="J5072" t="str">
            <v/>
          </cell>
          <cell r="K5072"/>
          <cell r="T5072" t="str">
            <v>0700 38067</v>
          </cell>
          <cell r="U5072" t="str">
            <v xml:space="preserve"> </v>
          </cell>
          <cell r="V5072" t="str">
            <v xml:space="preserve"> </v>
          </cell>
          <cell r="W5072">
            <v>0</v>
          </cell>
          <cell r="X5072">
            <v>0</v>
          </cell>
          <cell r="Y5072" t="str">
            <v>xx</v>
          </cell>
        </row>
        <row r="5073">
          <cell r="A5073" t="str">
            <v>0700 38068</v>
          </cell>
          <cell r="B5073" t="str">
            <v>SIGN LT'D OVHD TRUSS-MONOTUBE, T 101-120,S &gt;700</v>
          </cell>
          <cell r="C5073" t="str">
            <v>AS</v>
          </cell>
          <cell r="D5073" t="str">
            <v>11</v>
          </cell>
          <cell r="E5073" t="str">
            <v xml:space="preserve"> </v>
          </cell>
          <cell r="F5073" t="str">
            <v>Y</v>
          </cell>
          <cell r="G5073" t="str">
            <v>*</v>
          </cell>
          <cell r="H5073">
            <v>41275</v>
          </cell>
          <cell r="I5073">
            <v>41639</v>
          </cell>
          <cell r="J5073" t="str">
            <v/>
          </cell>
          <cell r="K5073"/>
          <cell r="T5073" t="str">
            <v>0700 38068</v>
          </cell>
          <cell r="U5073" t="str">
            <v xml:space="preserve"> </v>
          </cell>
          <cell r="V5073" t="str">
            <v xml:space="preserve"> </v>
          </cell>
          <cell r="W5073">
            <v>0</v>
          </cell>
          <cell r="X5073">
            <v>0</v>
          </cell>
          <cell r="Y5073" t="str">
            <v>xx</v>
          </cell>
        </row>
        <row r="5074">
          <cell r="A5074" t="str">
            <v>0700 38075</v>
          </cell>
          <cell r="B5074" t="str">
            <v>SIGN LT'D OVHD TRUSS-MONOTUBE, T 121-140,S 401-500</v>
          </cell>
          <cell r="C5074" t="str">
            <v>AS</v>
          </cell>
          <cell r="D5074" t="str">
            <v>11</v>
          </cell>
          <cell r="E5074" t="str">
            <v xml:space="preserve"> </v>
          </cell>
          <cell r="F5074" t="str">
            <v>Y</v>
          </cell>
          <cell r="G5074" t="str">
            <v>*</v>
          </cell>
          <cell r="H5074">
            <v>41275</v>
          </cell>
          <cell r="I5074">
            <v>41639</v>
          </cell>
          <cell r="J5074" t="str">
            <v/>
          </cell>
          <cell r="K5074"/>
          <cell r="T5074" t="str">
            <v>0700 38075</v>
          </cell>
          <cell r="U5074" t="str">
            <v xml:space="preserve"> </v>
          </cell>
          <cell r="V5074" t="str">
            <v xml:space="preserve"> </v>
          </cell>
          <cell r="W5074">
            <v>0</v>
          </cell>
          <cell r="X5074">
            <v>0</v>
          </cell>
          <cell r="Y5074" t="str">
            <v>xx</v>
          </cell>
        </row>
        <row r="5075">
          <cell r="A5075" t="str">
            <v>0700 38083</v>
          </cell>
          <cell r="B5075" t="str">
            <v>SIGN LT'D OVHD TRUSS-MONOTUBE, TRUSS LENGTH 141-160, SIGN AREA 201-300 SF</v>
          </cell>
          <cell r="C5075" t="str">
            <v>AS</v>
          </cell>
          <cell r="D5075" t="str">
            <v>11</v>
          </cell>
          <cell r="E5075" t="str">
            <v xml:space="preserve"> </v>
          </cell>
          <cell r="F5075" t="str">
            <v>Y</v>
          </cell>
          <cell r="G5075" t="str">
            <v>*</v>
          </cell>
          <cell r="H5075">
            <v>41275</v>
          </cell>
          <cell r="I5075">
            <v>41639</v>
          </cell>
          <cell r="J5075" t="str">
            <v/>
          </cell>
          <cell r="K5075"/>
          <cell r="T5075" t="str">
            <v>0700 38083</v>
          </cell>
          <cell r="U5075" t="str">
            <v xml:space="preserve"> </v>
          </cell>
          <cell r="V5075" t="str">
            <v xml:space="preserve"> </v>
          </cell>
          <cell r="W5075">
            <v>0</v>
          </cell>
          <cell r="X5075">
            <v>0</v>
          </cell>
          <cell r="Y5075" t="str">
            <v>xx</v>
          </cell>
        </row>
        <row r="5076">
          <cell r="A5076" t="str">
            <v>0700 38086</v>
          </cell>
          <cell r="B5076" t="str">
            <v>SIGN LT'D OVHD TRUSS-MONOTUBE, TRUSS LENGTH 141-160, SIGN AREA 501-600 SF</v>
          </cell>
          <cell r="C5076" t="str">
            <v>AS</v>
          </cell>
          <cell r="D5076" t="str">
            <v>11</v>
          </cell>
          <cell r="E5076" t="str">
            <v xml:space="preserve"> </v>
          </cell>
          <cell r="F5076" t="str">
            <v>Y</v>
          </cell>
          <cell r="G5076" t="str">
            <v>*</v>
          </cell>
          <cell r="H5076">
            <v>41275</v>
          </cell>
          <cell r="I5076">
            <v>41639</v>
          </cell>
          <cell r="J5076" t="str">
            <v/>
          </cell>
          <cell r="K5076"/>
          <cell r="T5076" t="str">
            <v>0700 38086</v>
          </cell>
          <cell r="U5076" t="str">
            <v xml:space="preserve"> </v>
          </cell>
          <cell r="V5076" t="str">
            <v xml:space="preserve"> </v>
          </cell>
          <cell r="W5076">
            <v>0</v>
          </cell>
          <cell r="X5076">
            <v>0</v>
          </cell>
          <cell r="Y5076" t="str">
            <v>xx</v>
          </cell>
        </row>
        <row r="5077">
          <cell r="A5077" t="str">
            <v>0700 38094</v>
          </cell>
          <cell r="B5077" t="str">
            <v>SIGN LT'D OVHD TRUSS-MONOTUBE, T 161-180, S301-400</v>
          </cell>
          <cell r="C5077" t="str">
            <v>AS</v>
          </cell>
          <cell r="D5077" t="str">
            <v>11</v>
          </cell>
          <cell r="E5077" t="str">
            <v xml:space="preserve"> </v>
          </cell>
          <cell r="F5077" t="str">
            <v>Y</v>
          </cell>
          <cell r="G5077" t="str">
            <v>*</v>
          </cell>
          <cell r="H5077">
            <v>41275</v>
          </cell>
          <cell r="I5077">
            <v>41639</v>
          </cell>
          <cell r="J5077" t="str">
            <v/>
          </cell>
          <cell r="K5077"/>
          <cell r="T5077" t="str">
            <v>0700 38094</v>
          </cell>
          <cell r="U5077" t="str">
            <v xml:space="preserve"> </v>
          </cell>
          <cell r="V5077" t="str">
            <v xml:space="preserve"> </v>
          </cell>
          <cell r="W5077">
            <v>0</v>
          </cell>
          <cell r="X5077">
            <v>0</v>
          </cell>
          <cell r="Y5077" t="str">
            <v>xx</v>
          </cell>
        </row>
        <row r="5078">
          <cell r="A5078" t="str">
            <v>0700 38097</v>
          </cell>
          <cell r="B5078" t="str">
            <v>SIGN LT'D OVHD TRUSS-MONOTUBE, T 161-180, S601-700</v>
          </cell>
          <cell r="C5078" t="str">
            <v>AS</v>
          </cell>
          <cell r="D5078" t="str">
            <v>11</v>
          </cell>
          <cell r="E5078" t="str">
            <v>T</v>
          </cell>
          <cell r="F5078" t="str">
            <v>Y</v>
          </cell>
          <cell r="G5078" t="str">
            <v>*</v>
          </cell>
          <cell r="H5078">
            <v>41275</v>
          </cell>
          <cell r="I5078">
            <v>41639</v>
          </cell>
          <cell r="J5078" t="str">
            <v/>
          </cell>
          <cell r="K5078"/>
          <cell r="T5078" t="str">
            <v>0700 38097</v>
          </cell>
          <cell r="U5078" t="str">
            <v xml:space="preserve"> </v>
          </cell>
          <cell r="V5078" t="str">
            <v xml:space="preserve"> </v>
          </cell>
          <cell r="W5078">
            <v>0</v>
          </cell>
          <cell r="X5078">
            <v>0</v>
          </cell>
          <cell r="Y5078" t="str">
            <v>xx</v>
          </cell>
        </row>
        <row r="5079">
          <cell r="A5079" t="str">
            <v>0700 38107</v>
          </cell>
          <cell r="B5079" t="str">
            <v>SIGN LT'D OVHD TRUSS-MONOTUBE, T 181-200, S601-700</v>
          </cell>
          <cell r="C5079" t="str">
            <v>AS</v>
          </cell>
          <cell r="D5079" t="str">
            <v>11</v>
          </cell>
          <cell r="E5079" t="str">
            <v xml:space="preserve"> </v>
          </cell>
          <cell r="F5079" t="str">
            <v>Y</v>
          </cell>
          <cell r="G5079" t="str">
            <v>*</v>
          </cell>
          <cell r="H5079">
            <v>41275</v>
          </cell>
          <cell r="I5079">
            <v>41639</v>
          </cell>
          <cell r="J5079" t="str">
            <v/>
          </cell>
          <cell r="K5079"/>
          <cell r="T5079" t="str">
            <v>0700 38107</v>
          </cell>
          <cell r="U5079" t="str">
            <v xml:space="preserve"> </v>
          </cell>
          <cell r="V5079" t="str">
            <v xml:space="preserve"> </v>
          </cell>
          <cell r="W5079">
            <v>0</v>
          </cell>
          <cell r="X5079">
            <v>0</v>
          </cell>
          <cell r="Y5079" t="str">
            <v>xx</v>
          </cell>
        </row>
        <row r="5080">
          <cell r="A5080" t="str">
            <v>0700 39 22</v>
          </cell>
          <cell r="B5080" t="str">
            <v>SIGN LT'D OVHD CTLVR-MONOTUBE, C 21- 30, S 51-100</v>
          </cell>
          <cell r="C5080" t="str">
            <v>AS</v>
          </cell>
          <cell r="D5080" t="str">
            <v>11</v>
          </cell>
          <cell r="E5080" t="str">
            <v xml:space="preserve"> </v>
          </cell>
          <cell r="F5080" t="str">
            <v>Y</v>
          </cell>
          <cell r="G5080" t="str">
            <v>*</v>
          </cell>
          <cell r="H5080">
            <v>41275</v>
          </cell>
          <cell r="I5080">
            <v>41639</v>
          </cell>
          <cell r="J5080" t="str">
            <v/>
          </cell>
          <cell r="K5080"/>
          <cell r="T5080" t="str">
            <v>0700 39 22</v>
          </cell>
          <cell r="U5080" t="str">
            <v xml:space="preserve"> </v>
          </cell>
          <cell r="V5080" t="str">
            <v xml:space="preserve"> </v>
          </cell>
          <cell r="W5080">
            <v>0</v>
          </cell>
          <cell r="X5080">
            <v>0</v>
          </cell>
          <cell r="Y5080" t="str">
            <v>xx</v>
          </cell>
        </row>
        <row r="5081">
          <cell r="A5081" t="str">
            <v>0700 39 23</v>
          </cell>
          <cell r="B5081" t="str">
            <v>SIGN LT'D OVHD CTLVR-MONOTUBE, C 21- 30, S101-150</v>
          </cell>
          <cell r="C5081" t="str">
            <v>AS</v>
          </cell>
          <cell r="D5081" t="str">
            <v>11</v>
          </cell>
          <cell r="E5081" t="str">
            <v xml:space="preserve"> </v>
          </cell>
          <cell r="F5081" t="str">
            <v>Y</v>
          </cell>
          <cell r="G5081" t="str">
            <v>*</v>
          </cell>
          <cell r="H5081">
            <v>41275</v>
          </cell>
          <cell r="I5081">
            <v>41639</v>
          </cell>
          <cell r="J5081" t="str">
            <v/>
          </cell>
          <cell r="K5081"/>
          <cell r="T5081" t="str">
            <v>0700 39 23</v>
          </cell>
          <cell r="U5081" t="str">
            <v xml:space="preserve"> </v>
          </cell>
          <cell r="V5081" t="str">
            <v xml:space="preserve"> </v>
          </cell>
          <cell r="W5081">
            <v>0</v>
          </cell>
          <cell r="X5081">
            <v>0</v>
          </cell>
          <cell r="Y5081" t="str">
            <v>xx</v>
          </cell>
        </row>
        <row r="5082">
          <cell r="A5082" t="str">
            <v>0700 39 24</v>
          </cell>
          <cell r="B5082" t="str">
            <v>SIGN LT'D OVHD CTLVR-MONOTUBE, C 21- 30, S 151-200</v>
          </cell>
          <cell r="C5082" t="str">
            <v>AS</v>
          </cell>
          <cell r="D5082" t="str">
            <v>11</v>
          </cell>
          <cell r="E5082" t="str">
            <v xml:space="preserve"> </v>
          </cell>
          <cell r="F5082" t="str">
            <v>Y</v>
          </cell>
          <cell r="G5082" t="str">
            <v>*</v>
          </cell>
          <cell r="H5082">
            <v>41275</v>
          </cell>
          <cell r="I5082">
            <v>41639</v>
          </cell>
          <cell r="J5082" t="str">
            <v/>
          </cell>
          <cell r="K5082"/>
          <cell r="T5082" t="str">
            <v>0700 39 24</v>
          </cell>
          <cell r="U5082" t="str">
            <v xml:space="preserve"> </v>
          </cell>
          <cell r="V5082" t="str">
            <v xml:space="preserve"> </v>
          </cell>
          <cell r="W5082">
            <v>0</v>
          </cell>
          <cell r="X5082">
            <v>0</v>
          </cell>
          <cell r="Y5082" t="str">
            <v>xx</v>
          </cell>
        </row>
        <row r="5083">
          <cell r="A5083" t="str">
            <v>0700 39 25</v>
          </cell>
          <cell r="B5083" t="str">
            <v>SIGN LT'D OVHD CTLVR-MONOTUBE, C 21- 30, S 201-250</v>
          </cell>
          <cell r="C5083" t="str">
            <v>AS</v>
          </cell>
          <cell r="D5083" t="str">
            <v>11</v>
          </cell>
          <cell r="E5083" t="str">
            <v xml:space="preserve"> </v>
          </cell>
          <cell r="F5083" t="str">
            <v>Y</v>
          </cell>
          <cell r="G5083" t="str">
            <v>*</v>
          </cell>
          <cell r="H5083">
            <v>41275</v>
          </cell>
          <cell r="I5083">
            <v>41639</v>
          </cell>
          <cell r="J5083" t="str">
            <v/>
          </cell>
          <cell r="K5083"/>
          <cell r="T5083" t="str">
            <v>0700 39 25</v>
          </cell>
          <cell r="U5083" t="str">
            <v xml:space="preserve"> </v>
          </cell>
          <cell r="V5083" t="str">
            <v xml:space="preserve"> </v>
          </cell>
          <cell r="W5083">
            <v>0</v>
          </cell>
          <cell r="X5083">
            <v>0</v>
          </cell>
          <cell r="Y5083" t="str">
            <v>xx</v>
          </cell>
        </row>
        <row r="5084">
          <cell r="A5084" t="str">
            <v>0700 39 26</v>
          </cell>
          <cell r="B5084" t="str">
            <v>SIGN LT'D OVHD CTLVR-MONOTUBE, C 21- 30, S 251-300</v>
          </cell>
          <cell r="C5084" t="str">
            <v>AS</v>
          </cell>
          <cell r="D5084" t="str">
            <v>11</v>
          </cell>
          <cell r="E5084" t="str">
            <v xml:space="preserve"> </v>
          </cell>
          <cell r="F5084" t="str">
            <v>Y</v>
          </cell>
          <cell r="G5084" t="str">
            <v>*</v>
          </cell>
          <cell r="H5084">
            <v>41275</v>
          </cell>
          <cell r="I5084">
            <v>41639</v>
          </cell>
          <cell r="J5084" t="str">
            <v/>
          </cell>
          <cell r="K5084"/>
          <cell r="T5084" t="str">
            <v>0700 39 26</v>
          </cell>
          <cell r="U5084" t="str">
            <v xml:space="preserve"> </v>
          </cell>
          <cell r="V5084" t="str">
            <v xml:space="preserve"> </v>
          </cell>
          <cell r="W5084">
            <v>0</v>
          </cell>
          <cell r="X5084">
            <v>0</v>
          </cell>
          <cell r="Y5084" t="str">
            <v>xx</v>
          </cell>
        </row>
        <row r="5085">
          <cell r="A5085" t="str">
            <v>0700 39 27</v>
          </cell>
          <cell r="B5085" t="str">
            <v>SIGN LT'D OVHD CTLVR-MONOTUBE, C 21- 30, S OVE 300</v>
          </cell>
          <cell r="C5085" t="str">
            <v>AS</v>
          </cell>
          <cell r="D5085" t="str">
            <v>11</v>
          </cell>
          <cell r="E5085" t="str">
            <v xml:space="preserve"> </v>
          </cell>
          <cell r="F5085" t="str">
            <v>Y</v>
          </cell>
          <cell r="G5085" t="str">
            <v>*</v>
          </cell>
          <cell r="H5085">
            <v>41275</v>
          </cell>
          <cell r="I5085">
            <v>41639</v>
          </cell>
          <cell r="J5085" t="str">
            <v/>
          </cell>
          <cell r="K5085"/>
          <cell r="T5085" t="str">
            <v>0700 39 27</v>
          </cell>
          <cell r="U5085" t="str">
            <v xml:space="preserve"> </v>
          </cell>
          <cell r="V5085" t="str">
            <v xml:space="preserve"> </v>
          </cell>
          <cell r="W5085">
            <v>0</v>
          </cell>
          <cell r="X5085">
            <v>0</v>
          </cell>
          <cell r="Y5085" t="str">
            <v>xx</v>
          </cell>
        </row>
        <row r="5086">
          <cell r="A5086" t="str">
            <v>0700 39 33</v>
          </cell>
          <cell r="B5086" t="str">
            <v>SIGN LT'D OVHD CTLVR-MONOTUBE, C 31- 40, S101-150</v>
          </cell>
          <cell r="C5086" t="str">
            <v>AS</v>
          </cell>
          <cell r="D5086" t="str">
            <v>11</v>
          </cell>
          <cell r="E5086" t="str">
            <v xml:space="preserve"> </v>
          </cell>
          <cell r="F5086" t="str">
            <v>Y</v>
          </cell>
          <cell r="G5086" t="str">
            <v>*</v>
          </cell>
          <cell r="H5086">
            <v>41275</v>
          </cell>
          <cell r="I5086">
            <v>41639</v>
          </cell>
          <cell r="J5086" t="str">
            <v/>
          </cell>
          <cell r="K5086"/>
          <cell r="T5086" t="str">
            <v>0700 39 33</v>
          </cell>
          <cell r="U5086" t="str">
            <v xml:space="preserve"> </v>
          </cell>
          <cell r="V5086" t="str">
            <v xml:space="preserve"> </v>
          </cell>
          <cell r="W5086">
            <v>0</v>
          </cell>
          <cell r="X5086">
            <v>0</v>
          </cell>
          <cell r="Y5086" t="str">
            <v>xx</v>
          </cell>
        </row>
        <row r="5087">
          <cell r="A5087" t="str">
            <v>0700 39 34</v>
          </cell>
          <cell r="B5087" t="str">
            <v>SIGN LT'D OVHD CTLVR-MONOTUBE, C 31- 40, S151-200</v>
          </cell>
          <cell r="C5087" t="str">
            <v>AS</v>
          </cell>
          <cell r="D5087" t="str">
            <v>11</v>
          </cell>
          <cell r="E5087" t="str">
            <v xml:space="preserve"> </v>
          </cell>
          <cell r="F5087" t="str">
            <v>Y</v>
          </cell>
          <cell r="G5087" t="str">
            <v>*</v>
          </cell>
          <cell r="H5087">
            <v>41275</v>
          </cell>
          <cell r="I5087">
            <v>41639</v>
          </cell>
          <cell r="J5087" t="str">
            <v/>
          </cell>
          <cell r="K5087"/>
          <cell r="T5087" t="str">
            <v>0700 39 34</v>
          </cell>
          <cell r="U5087" t="str">
            <v xml:space="preserve"> </v>
          </cell>
          <cell r="V5087" t="str">
            <v xml:space="preserve"> </v>
          </cell>
          <cell r="W5087">
            <v>0</v>
          </cell>
          <cell r="X5087">
            <v>0</v>
          </cell>
          <cell r="Y5087" t="str">
            <v>xx</v>
          </cell>
        </row>
        <row r="5088">
          <cell r="A5088" t="str">
            <v>0700 39 35</v>
          </cell>
          <cell r="B5088" t="str">
            <v>SIGN LT'D OVHD CTLVR-MONOTUBE, C 31- 40, S201-250</v>
          </cell>
          <cell r="C5088" t="str">
            <v>AS</v>
          </cell>
          <cell r="D5088" t="str">
            <v>11</v>
          </cell>
          <cell r="E5088" t="str">
            <v xml:space="preserve"> </v>
          </cell>
          <cell r="F5088" t="str">
            <v>Y</v>
          </cell>
          <cell r="G5088" t="str">
            <v>*</v>
          </cell>
          <cell r="H5088">
            <v>41275</v>
          </cell>
          <cell r="I5088">
            <v>41639</v>
          </cell>
          <cell r="J5088" t="str">
            <v/>
          </cell>
          <cell r="K5088"/>
          <cell r="T5088" t="str">
            <v>0700 39 35</v>
          </cell>
          <cell r="U5088" t="str">
            <v xml:space="preserve"> </v>
          </cell>
          <cell r="V5088" t="str">
            <v xml:space="preserve"> </v>
          </cell>
          <cell r="W5088">
            <v>0</v>
          </cell>
          <cell r="X5088">
            <v>0</v>
          </cell>
          <cell r="Y5088" t="str">
            <v>xx</v>
          </cell>
        </row>
        <row r="5089">
          <cell r="A5089" t="str">
            <v>0700 39 36</v>
          </cell>
          <cell r="B5089" t="str">
            <v>SIGN LT'D OVHD CTLVR-MONOTUBE, C 31- 40, S251-300</v>
          </cell>
          <cell r="C5089" t="str">
            <v>AS</v>
          </cell>
          <cell r="D5089" t="str">
            <v>11</v>
          </cell>
          <cell r="E5089" t="str">
            <v xml:space="preserve"> </v>
          </cell>
          <cell r="F5089" t="str">
            <v>Y</v>
          </cell>
          <cell r="G5089" t="str">
            <v>*</v>
          </cell>
          <cell r="H5089">
            <v>41275</v>
          </cell>
          <cell r="I5089">
            <v>41639</v>
          </cell>
          <cell r="J5089" t="str">
            <v/>
          </cell>
          <cell r="K5089"/>
          <cell r="T5089" t="str">
            <v>0700 39 36</v>
          </cell>
          <cell r="U5089" t="str">
            <v xml:space="preserve"> </v>
          </cell>
          <cell r="V5089" t="str">
            <v xml:space="preserve"> </v>
          </cell>
          <cell r="W5089">
            <v>0</v>
          </cell>
          <cell r="X5089">
            <v>0</v>
          </cell>
          <cell r="Y5089" t="str">
            <v>xx</v>
          </cell>
        </row>
        <row r="5090">
          <cell r="A5090" t="str">
            <v>0700 39 37</v>
          </cell>
          <cell r="B5090" t="str">
            <v>SIGN LT'D OVHD CTLVR-MONOTUBE, C 31- 40, S OVER 300</v>
          </cell>
          <cell r="C5090" t="str">
            <v>AS</v>
          </cell>
          <cell r="D5090" t="str">
            <v>11</v>
          </cell>
          <cell r="E5090" t="str">
            <v xml:space="preserve"> </v>
          </cell>
          <cell r="F5090" t="str">
            <v>Y</v>
          </cell>
          <cell r="G5090" t="str">
            <v>*</v>
          </cell>
          <cell r="H5090">
            <v>41275</v>
          </cell>
          <cell r="I5090">
            <v>41639</v>
          </cell>
          <cell r="J5090" t="str">
            <v/>
          </cell>
          <cell r="K5090"/>
          <cell r="T5090" t="str">
            <v>0700 39 37</v>
          </cell>
          <cell r="U5090" t="str">
            <v xml:space="preserve"> </v>
          </cell>
          <cell r="V5090" t="str">
            <v xml:space="preserve"> </v>
          </cell>
          <cell r="W5090">
            <v>0</v>
          </cell>
          <cell r="X5090">
            <v>0</v>
          </cell>
          <cell r="Y5090" t="str">
            <v>xx</v>
          </cell>
        </row>
        <row r="5091">
          <cell r="A5091" t="str">
            <v>0700 39 43</v>
          </cell>
          <cell r="B5091" t="str">
            <v>SIGN LT'D OVHD CTLVR-MONOTUBE, C 41- 50, S101-150</v>
          </cell>
          <cell r="C5091" t="str">
            <v>AS</v>
          </cell>
          <cell r="D5091" t="str">
            <v>11</v>
          </cell>
          <cell r="E5091" t="str">
            <v xml:space="preserve"> </v>
          </cell>
          <cell r="F5091" t="str">
            <v>Y</v>
          </cell>
          <cell r="G5091" t="str">
            <v>*</v>
          </cell>
          <cell r="H5091">
            <v>41275</v>
          </cell>
          <cell r="I5091">
            <v>41639</v>
          </cell>
          <cell r="J5091" t="str">
            <v/>
          </cell>
          <cell r="K5091"/>
          <cell r="T5091" t="str">
            <v>0700 39 43</v>
          </cell>
          <cell r="U5091" t="str">
            <v xml:space="preserve"> </v>
          </cell>
          <cell r="V5091" t="str">
            <v xml:space="preserve"> </v>
          </cell>
          <cell r="W5091">
            <v>0</v>
          </cell>
          <cell r="X5091">
            <v>0</v>
          </cell>
          <cell r="Y5091" t="str">
            <v>xx</v>
          </cell>
        </row>
        <row r="5092">
          <cell r="A5092" t="str">
            <v>0700 39 44</v>
          </cell>
          <cell r="B5092" t="str">
            <v>SIGN LT'D OVHD CTLVR-MONOTUBE, C 41- 50, S151-200</v>
          </cell>
          <cell r="C5092" t="str">
            <v>AS</v>
          </cell>
          <cell r="D5092" t="str">
            <v>11</v>
          </cell>
          <cell r="E5092" t="str">
            <v xml:space="preserve"> </v>
          </cell>
          <cell r="F5092" t="str">
            <v>Y</v>
          </cell>
          <cell r="G5092" t="str">
            <v>*</v>
          </cell>
          <cell r="H5092">
            <v>41275</v>
          </cell>
          <cell r="I5092">
            <v>41639</v>
          </cell>
          <cell r="J5092" t="str">
            <v/>
          </cell>
          <cell r="K5092"/>
          <cell r="T5092" t="str">
            <v>0700 39 44</v>
          </cell>
          <cell r="U5092" t="str">
            <v xml:space="preserve"> </v>
          </cell>
          <cell r="V5092" t="str">
            <v xml:space="preserve"> </v>
          </cell>
          <cell r="W5092">
            <v>0</v>
          </cell>
          <cell r="X5092">
            <v>0</v>
          </cell>
          <cell r="Y5092" t="str">
            <v>xx</v>
          </cell>
        </row>
        <row r="5093">
          <cell r="A5093" t="str">
            <v>0700 39 46</v>
          </cell>
          <cell r="B5093" t="str">
            <v>SIGN LT'D OVHD CTLVR-MONOTUBE, C 41- 50, S251-300</v>
          </cell>
          <cell r="C5093" t="str">
            <v>AS</v>
          </cell>
          <cell r="D5093" t="str">
            <v>11</v>
          </cell>
          <cell r="E5093" t="str">
            <v xml:space="preserve"> </v>
          </cell>
          <cell r="F5093" t="str">
            <v>Y</v>
          </cell>
          <cell r="G5093" t="str">
            <v>*</v>
          </cell>
          <cell r="H5093">
            <v>41275</v>
          </cell>
          <cell r="I5093">
            <v>41639</v>
          </cell>
          <cell r="J5093" t="str">
            <v/>
          </cell>
          <cell r="K5093"/>
          <cell r="T5093" t="str">
            <v>0700 39 46</v>
          </cell>
          <cell r="U5093" t="str">
            <v xml:space="preserve"> </v>
          </cell>
          <cell r="V5093" t="str">
            <v xml:space="preserve"> </v>
          </cell>
          <cell r="W5093">
            <v>0</v>
          </cell>
          <cell r="X5093">
            <v>0</v>
          </cell>
          <cell r="Y5093" t="str">
            <v>xx</v>
          </cell>
        </row>
        <row r="5094">
          <cell r="A5094" t="str">
            <v>0700 39 47</v>
          </cell>
          <cell r="B5094" t="str">
            <v>SIGN LT'D OVHD CTLVR-MONOTUBE, C 41- 50, OVER 300</v>
          </cell>
          <cell r="C5094" t="str">
            <v>AS</v>
          </cell>
          <cell r="D5094" t="str">
            <v>11</v>
          </cell>
          <cell r="E5094" t="str">
            <v xml:space="preserve"> </v>
          </cell>
          <cell r="F5094" t="str">
            <v>Y</v>
          </cell>
          <cell r="G5094" t="str">
            <v>*</v>
          </cell>
          <cell r="H5094">
            <v>41275</v>
          </cell>
          <cell r="I5094">
            <v>41639</v>
          </cell>
          <cell r="J5094" t="str">
            <v/>
          </cell>
          <cell r="K5094"/>
          <cell r="T5094" t="str">
            <v>0700 39 47</v>
          </cell>
          <cell r="U5094" t="str">
            <v xml:space="preserve"> </v>
          </cell>
          <cell r="V5094" t="str">
            <v xml:space="preserve"> </v>
          </cell>
          <cell r="W5094">
            <v>0</v>
          </cell>
          <cell r="X5094">
            <v>0</v>
          </cell>
          <cell r="Y5094" t="str">
            <v>xx</v>
          </cell>
        </row>
        <row r="5095">
          <cell r="A5095" t="str">
            <v>0700 39 56</v>
          </cell>
          <cell r="B5095" t="str">
            <v>SIGN LT'D OVHD CTLVR-MONOTUBE, C 51- 60, S251-300</v>
          </cell>
          <cell r="C5095" t="str">
            <v>AS</v>
          </cell>
          <cell r="D5095" t="str">
            <v>11</v>
          </cell>
          <cell r="E5095" t="str">
            <v xml:space="preserve"> </v>
          </cell>
          <cell r="F5095" t="str">
            <v>Y</v>
          </cell>
          <cell r="G5095" t="str">
            <v>*</v>
          </cell>
          <cell r="H5095">
            <v>41275</v>
          </cell>
          <cell r="I5095">
            <v>41639</v>
          </cell>
          <cell r="J5095" t="str">
            <v/>
          </cell>
          <cell r="K5095"/>
          <cell r="T5095" t="str">
            <v>0700 39 56</v>
          </cell>
          <cell r="U5095" t="str">
            <v xml:space="preserve"> </v>
          </cell>
          <cell r="V5095" t="str">
            <v xml:space="preserve"> </v>
          </cell>
          <cell r="W5095">
            <v>0</v>
          </cell>
          <cell r="X5095">
            <v>0</v>
          </cell>
          <cell r="Y5095" t="str">
            <v>xx</v>
          </cell>
        </row>
        <row r="5096">
          <cell r="A5096" t="str">
            <v>0700 39 57</v>
          </cell>
          <cell r="B5096" t="str">
            <v>SIGN LT'D OVHD CTLVR-MONOTUBE, C 51- 60, OVER 300</v>
          </cell>
          <cell r="C5096" t="str">
            <v>AS</v>
          </cell>
          <cell r="D5096" t="str">
            <v>11</v>
          </cell>
          <cell r="E5096" t="str">
            <v xml:space="preserve"> </v>
          </cell>
          <cell r="F5096" t="str">
            <v>Y</v>
          </cell>
          <cell r="G5096" t="str">
            <v>*</v>
          </cell>
          <cell r="H5096">
            <v>41275</v>
          </cell>
          <cell r="I5096">
            <v>41639</v>
          </cell>
          <cell r="J5096" t="str">
            <v/>
          </cell>
          <cell r="K5096"/>
          <cell r="T5096" t="str">
            <v>0700 39 57</v>
          </cell>
          <cell r="U5096" t="str">
            <v xml:space="preserve"> </v>
          </cell>
          <cell r="V5096" t="str">
            <v xml:space="preserve"> </v>
          </cell>
          <cell r="W5096">
            <v>0</v>
          </cell>
          <cell r="X5096">
            <v>0</v>
          </cell>
          <cell r="Y5096" t="str">
            <v>xx</v>
          </cell>
        </row>
        <row r="5097">
          <cell r="A5097" t="str">
            <v>0700 39 67</v>
          </cell>
          <cell r="B5097" t="str">
            <v>SIGN LT'D OVHD CTLVR-MONOTUBE, C 61- 70, OVER 300</v>
          </cell>
          <cell r="C5097" t="str">
            <v>AS</v>
          </cell>
          <cell r="D5097" t="str">
            <v>11</v>
          </cell>
          <cell r="E5097" t="str">
            <v xml:space="preserve"> </v>
          </cell>
          <cell r="F5097" t="str">
            <v>Y</v>
          </cell>
          <cell r="G5097" t="str">
            <v>*</v>
          </cell>
          <cell r="H5097">
            <v>41275</v>
          </cell>
          <cell r="I5097">
            <v>41639</v>
          </cell>
          <cell r="J5097" t="str">
            <v/>
          </cell>
          <cell r="K5097"/>
          <cell r="T5097" t="str">
            <v>0700 39 67</v>
          </cell>
          <cell r="U5097" t="str">
            <v xml:space="preserve"> </v>
          </cell>
          <cell r="V5097" t="str">
            <v xml:space="preserve"> </v>
          </cell>
          <cell r="W5097">
            <v>0</v>
          </cell>
          <cell r="X5097">
            <v>0</v>
          </cell>
          <cell r="Y5097" t="str">
            <v>xx</v>
          </cell>
        </row>
        <row r="5098">
          <cell r="A5098" t="str">
            <v>0700 39 74</v>
          </cell>
          <cell r="B5098" t="str">
            <v>SIGN LT'D OVHD CTLVR-MONOTUBE, C 71- 80, S151-200</v>
          </cell>
          <cell r="C5098" t="str">
            <v>AS</v>
          </cell>
          <cell r="D5098" t="str">
            <v>11</v>
          </cell>
          <cell r="E5098" t="str">
            <v xml:space="preserve"> </v>
          </cell>
          <cell r="F5098" t="str">
            <v>Y</v>
          </cell>
          <cell r="G5098" t="str">
            <v>*</v>
          </cell>
          <cell r="H5098">
            <v>41275</v>
          </cell>
          <cell r="I5098">
            <v>41639</v>
          </cell>
          <cell r="J5098" t="str">
            <v/>
          </cell>
          <cell r="K5098"/>
          <cell r="T5098" t="str">
            <v>0700 39 74</v>
          </cell>
          <cell r="U5098" t="str">
            <v xml:space="preserve"> </v>
          </cell>
          <cell r="V5098" t="str">
            <v xml:space="preserve"> </v>
          </cell>
          <cell r="W5098">
            <v>0</v>
          </cell>
          <cell r="X5098">
            <v>0</v>
          </cell>
          <cell r="Y5098" t="str">
            <v>xx</v>
          </cell>
        </row>
        <row r="5099">
          <cell r="A5099" t="str">
            <v>0700 40  1</v>
          </cell>
          <cell r="B5099" t="str">
            <v>TEMP DUMMY PAYITEM FOR WT DATA MIGRATION</v>
          </cell>
          <cell r="C5099" t="str">
            <v>AS</v>
          </cell>
          <cell r="D5099" t="str">
            <v>11</v>
          </cell>
          <cell r="E5099"/>
          <cell r="F5099" t="str">
            <v>Y</v>
          </cell>
          <cell r="G5099" t="str">
            <v>*</v>
          </cell>
          <cell r="H5099"/>
          <cell r="I5099">
            <v>41275</v>
          </cell>
          <cell r="J5099" t="str">
            <v/>
          </cell>
          <cell r="K5099"/>
          <cell r="T5099" t="str">
            <v>0700 40 1</v>
          </cell>
          <cell r="U5099" t="str">
            <v xml:space="preserve"> </v>
          </cell>
          <cell r="V5099" t="str">
            <v xml:space="preserve"> </v>
          </cell>
          <cell r="W5099">
            <v>0</v>
          </cell>
          <cell r="X5099">
            <v>0</v>
          </cell>
          <cell r="Y5099" t="str">
            <v>xx</v>
          </cell>
        </row>
        <row r="5100">
          <cell r="A5100" t="str">
            <v>0700 40  2</v>
          </cell>
          <cell r="B5100" t="str">
            <v>TEMP DUMMY PAYITEM FOR WT DATA MIGRATION</v>
          </cell>
          <cell r="C5100" t="str">
            <v>AS</v>
          </cell>
          <cell r="D5100" t="str">
            <v>11</v>
          </cell>
          <cell r="E5100"/>
          <cell r="F5100" t="str">
            <v>Y</v>
          </cell>
          <cell r="G5100" t="str">
            <v>*</v>
          </cell>
          <cell r="H5100"/>
          <cell r="I5100">
            <v>41275</v>
          </cell>
          <cell r="J5100" t="str">
            <v/>
          </cell>
          <cell r="K5100"/>
          <cell r="T5100" t="str">
            <v>0700 40 2</v>
          </cell>
          <cell r="U5100" t="str">
            <v xml:space="preserve"> </v>
          </cell>
          <cell r="V5100" t="str">
            <v xml:space="preserve"> </v>
          </cell>
          <cell r="W5100">
            <v>0</v>
          </cell>
          <cell r="X5100">
            <v>0</v>
          </cell>
          <cell r="Y5100" t="str">
            <v>xx</v>
          </cell>
        </row>
        <row r="5101">
          <cell r="A5101" t="str">
            <v>0700 41 11</v>
          </cell>
          <cell r="B5101" t="str">
            <v>TEMP DUMMY PAYITEM FOR WT DATA MIGRATION</v>
          </cell>
          <cell r="C5101" t="str">
            <v>AS</v>
          </cell>
          <cell r="D5101" t="str">
            <v>11</v>
          </cell>
          <cell r="E5101"/>
          <cell r="F5101" t="str">
            <v>Y</v>
          </cell>
          <cell r="G5101" t="str">
            <v>*</v>
          </cell>
          <cell r="H5101">
            <v>38734</v>
          </cell>
          <cell r="I5101">
            <v>41275</v>
          </cell>
          <cell r="J5101" t="str">
            <v/>
          </cell>
          <cell r="K5101"/>
          <cell r="T5101" t="str">
            <v>0700 41 11</v>
          </cell>
          <cell r="U5101" t="str">
            <v xml:space="preserve"> </v>
          </cell>
          <cell r="V5101" t="str">
            <v xml:space="preserve"> </v>
          </cell>
          <cell r="W5101">
            <v>0</v>
          </cell>
          <cell r="X5101">
            <v>0</v>
          </cell>
          <cell r="Y5101" t="str">
            <v>xx</v>
          </cell>
        </row>
        <row r="5102">
          <cell r="A5102" t="str">
            <v>0700 44057</v>
          </cell>
          <cell r="B5102" t="str">
            <v>TEMP DUMMY PAYITEM FOR WT DATA MIGRATION</v>
          </cell>
          <cell r="C5102" t="str">
            <v>AS</v>
          </cell>
          <cell r="D5102" t="str">
            <v>11</v>
          </cell>
          <cell r="E5102"/>
          <cell r="F5102" t="str">
            <v>Y</v>
          </cell>
          <cell r="G5102" t="str">
            <v>*</v>
          </cell>
          <cell r="H5102">
            <v>38754</v>
          </cell>
          <cell r="I5102">
            <v>41275</v>
          </cell>
          <cell r="J5102" t="str">
            <v/>
          </cell>
          <cell r="K5102"/>
          <cell r="T5102" t="str">
            <v>0700 44057</v>
          </cell>
          <cell r="U5102" t="str">
            <v xml:space="preserve"> </v>
          </cell>
          <cell r="V5102" t="str">
            <v xml:space="preserve"> </v>
          </cell>
          <cell r="W5102">
            <v>0</v>
          </cell>
          <cell r="X5102">
            <v>0</v>
          </cell>
          <cell r="Y5102" t="str">
            <v>xx</v>
          </cell>
        </row>
        <row r="5103">
          <cell r="A5103" t="str">
            <v>0700 44058</v>
          </cell>
          <cell r="B5103" t="str">
            <v>TEMP DUMMY PAYITEM FOR WT DATA MIGRATION</v>
          </cell>
          <cell r="C5103" t="str">
            <v>AS</v>
          </cell>
          <cell r="D5103" t="str">
            <v>11</v>
          </cell>
          <cell r="E5103"/>
          <cell r="F5103" t="str">
            <v>Y</v>
          </cell>
          <cell r="G5103" t="str">
            <v>*</v>
          </cell>
          <cell r="H5103">
            <v>38734</v>
          </cell>
          <cell r="I5103">
            <v>41275</v>
          </cell>
          <cell r="J5103" t="str">
            <v/>
          </cell>
          <cell r="K5103"/>
          <cell r="T5103" t="str">
            <v>0700 44058</v>
          </cell>
          <cell r="U5103" t="str">
            <v xml:space="preserve"> </v>
          </cell>
          <cell r="V5103" t="str">
            <v xml:space="preserve"> </v>
          </cell>
          <cell r="W5103">
            <v>0</v>
          </cell>
          <cell r="X5103">
            <v>0</v>
          </cell>
          <cell r="Y5103" t="str">
            <v>xx</v>
          </cell>
        </row>
        <row r="5104">
          <cell r="A5104" t="str">
            <v>0700 46 11</v>
          </cell>
          <cell r="B5104" t="str">
            <v>TEMP DUMMY PAYITEM FOR WT DATA MIGRATION</v>
          </cell>
          <cell r="C5104" t="str">
            <v>AS</v>
          </cell>
          <cell r="D5104" t="str">
            <v>11</v>
          </cell>
          <cell r="E5104"/>
          <cell r="F5104" t="str">
            <v>Y</v>
          </cell>
          <cell r="G5104" t="str">
            <v>*</v>
          </cell>
          <cell r="H5104"/>
          <cell r="I5104">
            <v>41275</v>
          </cell>
          <cell r="J5104" t="str">
            <v/>
          </cell>
          <cell r="K5104"/>
          <cell r="T5104" t="str">
            <v>0700 46 11</v>
          </cell>
          <cell r="U5104" t="str">
            <v xml:space="preserve"> </v>
          </cell>
          <cell r="V5104" t="str">
            <v xml:space="preserve"> </v>
          </cell>
          <cell r="W5104">
            <v>0</v>
          </cell>
          <cell r="X5104">
            <v>0</v>
          </cell>
          <cell r="Y5104" t="str">
            <v>xx</v>
          </cell>
        </row>
        <row r="5105">
          <cell r="A5105" t="str">
            <v>0700 46 12</v>
          </cell>
          <cell r="B5105" t="str">
            <v>TEMP DUMMY PAYITEM FOR WT DATA MIGRATION</v>
          </cell>
          <cell r="C5105" t="str">
            <v>AS</v>
          </cell>
          <cell r="D5105" t="str">
            <v>11</v>
          </cell>
          <cell r="E5105"/>
          <cell r="F5105" t="str">
            <v>Y</v>
          </cell>
          <cell r="G5105" t="str">
            <v>*</v>
          </cell>
          <cell r="H5105"/>
          <cell r="I5105">
            <v>41275</v>
          </cell>
          <cell r="J5105" t="str">
            <v/>
          </cell>
          <cell r="K5105"/>
          <cell r="T5105" t="str">
            <v>0700 46 12</v>
          </cell>
          <cell r="U5105" t="str">
            <v xml:space="preserve"> </v>
          </cell>
          <cell r="V5105" t="str">
            <v xml:space="preserve"> </v>
          </cell>
          <cell r="W5105">
            <v>0</v>
          </cell>
          <cell r="X5105">
            <v>0</v>
          </cell>
          <cell r="Y5105" t="str">
            <v>xx</v>
          </cell>
        </row>
        <row r="5106">
          <cell r="A5106" t="str">
            <v>0700 46 13</v>
          </cell>
          <cell r="B5106" t="str">
            <v>TEMP DUMMY PAYITEM FOR WT DATA MIGRATION</v>
          </cell>
          <cell r="C5106" t="str">
            <v>AS</v>
          </cell>
          <cell r="D5106" t="str">
            <v>11</v>
          </cell>
          <cell r="E5106"/>
          <cell r="F5106" t="str">
            <v>Y</v>
          </cell>
          <cell r="G5106" t="str">
            <v>*</v>
          </cell>
          <cell r="H5106"/>
          <cell r="I5106">
            <v>41275</v>
          </cell>
          <cell r="J5106" t="str">
            <v/>
          </cell>
          <cell r="K5106"/>
          <cell r="T5106" t="str">
            <v>0700 46 13</v>
          </cell>
          <cell r="U5106" t="str">
            <v xml:space="preserve"> </v>
          </cell>
          <cell r="V5106" t="str">
            <v xml:space="preserve"> </v>
          </cell>
          <cell r="W5106">
            <v>0</v>
          </cell>
          <cell r="X5106">
            <v>0</v>
          </cell>
          <cell r="Y5106" t="str">
            <v>xx</v>
          </cell>
        </row>
        <row r="5107">
          <cell r="A5107" t="str">
            <v>0700 46 14</v>
          </cell>
          <cell r="B5107" t="str">
            <v>TEMP DUMMY PAYITEM FOR WT DATA MIGRATION</v>
          </cell>
          <cell r="C5107" t="str">
            <v>AS</v>
          </cell>
          <cell r="D5107" t="str">
            <v>11</v>
          </cell>
          <cell r="E5107"/>
          <cell r="F5107" t="str">
            <v>Y</v>
          </cell>
          <cell r="G5107" t="str">
            <v>*</v>
          </cell>
          <cell r="H5107"/>
          <cell r="I5107">
            <v>41275</v>
          </cell>
          <cell r="J5107" t="str">
            <v/>
          </cell>
          <cell r="K5107"/>
          <cell r="T5107" t="str">
            <v>0700 46 14</v>
          </cell>
          <cell r="U5107" t="str">
            <v xml:space="preserve"> </v>
          </cell>
          <cell r="V5107" t="str">
            <v xml:space="preserve"> </v>
          </cell>
          <cell r="W5107">
            <v>0</v>
          </cell>
          <cell r="X5107">
            <v>0</v>
          </cell>
          <cell r="Y5107" t="str">
            <v>xx</v>
          </cell>
        </row>
        <row r="5108">
          <cell r="A5108" t="str">
            <v>0700 46 15</v>
          </cell>
          <cell r="B5108" t="str">
            <v>SIGN EXISTING- REMOVE, SPAN WIRE</v>
          </cell>
          <cell r="C5108" t="str">
            <v>AS</v>
          </cell>
          <cell r="D5108" t="str">
            <v>11</v>
          </cell>
          <cell r="E5108"/>
          <cell r="F5108" t="str">
            <v>Y</v>
          </cell>
          <cell r="G5108" t="str">
            <v>*</v>
          </cell>
          <cell r="H5108">
            <v>41275</v>
          </cell>
          <cell r="I5108">
            <v>41639</v>
          </cell>
          <cell r="J5108" t="str">
            <v/>
          </cell>
          <cell r="K5108"/>
          <cell r="T5108" t="str">
            <v>0700 46 15</v>
          </cell>
          <cell r="U5108" t="str">
            <v xml:space="preserve"> </v>
          </cell>
          <cell r="V5108" t="str">
            <v xml:space="preserve"> </v>
          </cell>
          <cell r="W5108">
            <v>0</v>
          </cell>
          <cell r="X5108">
            <v>0</v>
          </cell>
          <cell r="Y5108" t="str">
            <v>xx</v>
          </cell>
        </row>
        <row r="5109">
          <cell r="A5109" t="str">
            <v>0700 46 16</v>
          </cell>
          <cell r="B5109" t="str">
            <v>SIGN EXISTING- REMOVE, BRIDGE MOUNTED</v>
          </cell>
          <cell r="C5109" t="str">
            <v>AS</v>
          </cell>
          <cell r="D5109" t="str">
            <v>11</v>
          </cell>
          <cell r="E5109"/>
          <cell r="F5109" t="str">
            <v>Y</v>
          </cell>
          <cell r="G5109" t="str">
            <v>*</v>
          </cell>
          <cell r="H5109">
            <v>41275</v>
          </cell>
          <cell r="I5109">
            <v>41639</v>
          </cell>
          <cell r="J5109" t="str">
            <v/>
          </cell>
          <cell r="K5109"/>
          <cell r="T5109" t="str">
            <v>0700 46 16</v>
          </cell>
          <cell r="U5109" t="str">
            <v xml:space="preserve"> </v>
          </cell>
          <cell r="V5109" t="str">
            <v xml:space="preserve"> </v>
          </cell>
          <cell r="W5109">
            <v>0</v>
          </cell>
          <cell r="X5109">
            <v>0</v>
          </cell>
          <cell r="Y5109" t="str">
            <v>xx</v>
          </cell>
        </row>
        <row r="5110">
          <cell r="A5110" t="str">
            <v>0700 46 21</v>
          </cell>
          <cell r="B5110" t="str">
            <v>TEMP DUMMY PAYITEM FOR WT DATA MIGRATION</v>
          </cell>
          <cell r="C5110" t="str">
            <v>AS</v>
          </cell>
          <cell r="D5110" t="str">
            <v>11</v>
          </cell>
          <cell r="E5110"/>
          <cell r="F5110" t="str">
            <v>Y</v>
          </cell>
          <cell r="G5110" t="str">
            <v>*</v>
          </cell>
          <cell r="H5110"/>
          <cell r="I5110">
            <v>41275</v>
          </cell>
          <cell r="J5110" t="str">
            <v/>
          </cell>
          <cell r="K5110"/>
          <cell r="T5110" t="str">
            <v>0700 46 21</v>
          </cell>
          <cell r="U5110" t="str">
            <v xml:space="preserve"> </v>
          </cell>
          <cell r="V5110" t="str">
            <v xml:space="preserve"> </v>
          </cell>
          <cell r="W5110">
            <v>0</v>
          </cell>
          <cell r="X5110">
            <v>0</v>
          </cell>
          <cell r="Y5110" t="str">
            <v>xx</v>
          </cell>
        </row>
        <row r="5111">
          <cell r="A5111" t="str">
            <v>0700 46 22</v>
          </cell>
          <cell r="B5111" t="str">
            <v>TEMP DUMMY PAYITEM FOR WT DATA MIGRATION</v>
          </cell>
          <cell r="C5111" t="str">
            <v>AS</v>
          </cell>
          <cell r="D5111" t="str">
            <v>11</v>
          </cell>
          <cell r="E5111"/>
          <cell r="F5111" t="str">
            <v>Y</v>
          </cell>
          <cell r="G5111" t="str">
            <v>*</v>
          </cell>
          <cell r="H5111"/>
          <cell r="I5111">
            <v>41275</v>
          </cell>
          <cell r="J5111" t="str">
            <v/>
          </cell>
          <cell r="K5111"/>
          <cell r="T5111" t="str">
            <v>0700 46 22</v>
          </cell>
          <cell r="U5111" t="str">
            <v xml:space="preserve"> </v>
          </cell>
          <cell r="V5111" t="str">
            <v xml:space="preserve"> </v>
          </cell>
          <cell r="W5111">
            <v>0</v>
          </cell>
          <cell r="X5111">
            <v>0</v>
          </cell>
          <cell r="Y5111" t="str">
            <v>xx</v>
          </cell>
        </row>
        <row r="5112">
          <cell r="A5112" t="str">
            <v>0700 46 25</v>
          </cell>
          <cell r="B5112" t="str">
            <v>SIGN EXISTING- RELOCATE, SPAN WIRE</v>
          </cell>
          <cell r="C5112" t="str">
            <v>AS</v>
          </cell>
          <cell r="D5112" t="str">
            <v>11</v>
          </cell>
          <cell r="E5112"/>
          <cell r="F5112" t="str">
            <v>Y</v>
          </cell>
          <cell r="G5112" t="str">
            <v>*</v>
          </cell>
          <cell r="H5112">
            <v>41275</v>
          </cell>
          <cell r="I5112">
            <v>41639</v>
          </cell>
          <cell r="J5112" t="str">
            <v/>
          </cell>
          <cell r="K5112"/>
          <cell r="T5112" t="str">
            <v>0700 46 25</v>
          </cell>
          <cell r="U5112" t="str">
            <v xml:space="preserve"> </v>
          </cell>
          <cell r="V5112" t="str">
            <v xml:space="preserve"> </v>
          </cell>
          <cell r="W5112">
            <v>0</v>
          </cell>
          <cell r="X5112">
            <v>0</v>
          </cell>
          <cell r="Y5112" t="str">
            <v>xx</v>
          </cell>
        </row>
        <row r="5113">
          <cell r="A5113" t="str">
            <v>0700 46 26</v>
          </cell>
          <cell r="B5113" t="str">
            <v>SIGN EXISTING- RELOCATE, BRIDGE MOUNTED</v>
          </cell>
          <cell r="C5113" t="str">
            <v>AS</v>
          </cell>
          <cell r="D5113" t="str">
            <v>11</v>
          </cell>
          <cell r="E5113"/>
          <cell r="F5113" t="str">
            <v>Y</v>
          </cell>
          <cell r="G5113" t="str">
            <v>*</v>
          </cell>
          <cell r="H5113">
            <v>41275</v>
          </cell>
          <cell r="I5113">
            <v>41639</v>
          </cell>
          <cell r="J5113" t="str">
            <v/>
          </cell>
          <cell r="K5113"/>
          <cell r="T5113" t="str">
            <v>0700 46 26</v>
          </cell>
          <cell r="U5113" t="str">
            <v xml:space="preserve"> </v>
          </cell>
          <cell r="V5113" t="str">
            <v xml:space="preserve"> </v>
          </cell>
          <cell r="W5113">
            <v>0</v>
          </cell>
          <cell r="X5113">
            <v>0</v>
          </cell>
          <cell r="Y5113" t="str">
            <v>xx</v>
          </cell>
        </row>
        <row r="5114">
          <cell r="A5114" t="str">
            <v>0700 48 12</v>
          </cell>
          <cell r="B5114" t="str">
            <v>SIGN PANELS, F &amp; I, 101 - 200</v>
          </cell>
          <cell r="C5114" t="str">
            <v>EA</v>
          </cell>
          <cell r="D5114" t="str">
            <v>11</v>
          </cell>
          <cell r="E5114"/>
          <cell r="F5114" t="str">
            <v>Y</v>
          </cell>
          <cell r="G5114" t="str">
            <v>*</v>
          </cell>
          <cell r="H5114">
            <v>41275</v>
          </cell>
          <cell r="I5114">
            <v>41639</v>
          </cell>
          <cell r="J5114" t="str">
            <v/>
          </cell>
          <cell r="K5114"/>
          <cell r="T5114" t="str">
            <v>0700 48 12</v>
          </cell>
          <cell r="U5114" t="str">
            <v xml:space="preserve"> </v>
          </cell>
          <cell r="V5114" t="str">
            <v xml:space="preserve"> </v>
          </cell>
          <cell r="W5114">
            <v>0</v>
          </cell>
          <cell r="X5114">
            <v>0</v>
          </cell>
          <cell r="Y5114" t="str">
            <v>xx</v>
          </cell>
        </row>
        <row r="5115">
          <cell r="A5115" t="str">
            <v>0700 48 13</v>
          </cell>
          <cell r="B5115" t="str">
            <v>SIGN PANELS, F&amp;I, 201 - 300</v>
          </cell>
          <cell r="C5115" t="str">
            <v>EA</v>
          </cell>
          <cell r="D5115" t="str">
            <v>11</v>
          </cell>
          <cell r="E5115"/>
          <cell r="F5115" t="str">
            <v>Y</v>
          </cell>
          <cell r="G5115" t="str">
            <v>*</v>
          </cell>
          <cell r="H5115">
            <v>41275</v>
          </cell>
          <cell r="I5115">
            <v>41639</v>
          </cell>
          <cell r="J5115" t="str">
            <v/>
          </cell>
          <cell r="K5115"/>
          <cell r="T5115" t="str">
            <v>0700 48 13</v>
          </cell>
          <cell r="U5115" t="str">
            <v xml:space="preserve"> </v>
          </cell>
          <cell r="V5115" t="str">
            <v xml:space="preserve"> </v>
          </cell>
          <cell r="W5115">
            <v>0</v>
          </cell>
          <cell r="X5115">
            <v>0</v>
          </cell>
          <cell r="Y5115" t="str">
            <v>xx</v>
          </cell>
        </row>
        <row r="5116">
          <cell r="A5116" t="str">
            <v>0700 48 14</v>
          </cell>
          <cell r="B5116" t="str">
            <v>SIGN PANELS, F&amp;I, 301 - 400</v>
          </cell>
          <cell r="C5116" t="str">
            <v>EA</v>
          </cell>
          <cell r="D5116" t="str">
            <v>11</v>
          </cell>
          <cell r="E5116"/>
          <cell r="F5116" t="str">
            <v>Y</v>
          </cell>
          <cell r="G5116" t="str">
            <v>*</v>
          </cell>
          <cell r="H5116">
            <v>41275</v>
          </cell>
          <cell r="I5116">
            <v>41639</v>
          </cell>
          <cell r="J5116" t="str">
            <v/>
          </cell>
          <cell r="K5116"/>
          <cell r="T5116" t="str">
            <v>0700 48 14</v>
          </cell>
          <cell r="U5116" t="str">
            <v xml:space="preserve"> </v>
          </cell>
          <cell r="V5116" t="str">
            <v xml:space="preserve"> </v>
          </cell>
          <cell r="W5116">
            <v>0</v>
          </cell>
          <cell r="X5116">
            <v>0</v>
          </cell>
          <cell r="Y5116" t="str">
            <v>xx</v>
          </cell>
        </row>
        <row r="5117">
          <cell r="A5117" t="str">
            <v>0700 48 15</v>
          </cell>
          <cell r="B5117" t="str">
            <v>SIGN PANELS, F&amp;I, 401 - 500</v>
          </cell>
          <cell r="C5117" t="str">
            <v>EA</v>
          </cell>
          <cell r="D5117" t="str">
            <v>11</v>
          </cell>
          <cell r="E5117"/>
          <cell r="F5117" t="str">
            <v>Y</v>
          </cell>
          <cell r="G5117" t="str">
            <v>*</v>
          </cell>
          <cell r="H5117">
            <v>41275</v>
          </cell>
          <cell r="I5117">
            <v>41639</v>
          </cell>
          <cell r="J5117" t="str">
            <v/>
          </cell>
          <cell r="K5117"/>
          <cell r="T5117" t="str">
            <v>0700 48 15</v>
          </cell>
          <cell r="U5117" t="str">
            <v xml:space="preserve"> </v>
          </cell>
          <cell r="V5117" t="str">
            <v xml:space="preserve"> </v>
          </cell>
          <cell r="W5117">
            <v>0</v>
          </cell>
          <cell r="X5117">
            <v>0</v>
          </cell>
          <cell r="Y5117" t="str">
            <v>xx</v>
          </cell>
        </row>
        <row r="5118">
          <cell r="A5118" t="str">
            <v>0700 48 16</v>
          </cell>
          <cell r="B5118" t="str">
            <v>SIGN PANELS, F&amp;I, 501 - 600</v>
          </cell>
          <cell r="C5118" t="str">
            <v>EA</v>
          </cell>
          <cell r="D5118" t="str">
            <v>11</v>
          </cell>
          <cell r="E5118"/>
          <cell r="F5118" t="str">
            <v>Y</v>
          </cell>
          <cell r="G5118" t="str">
            <v>*</v>
          </cell>
          <cell r="H5118">
            <v>41275</v>
          </cell>
          <cell r="I5118">
            <v>41639</v>
          </cell>
          <cell r="J5118" t="str">
            <v/>
          </cell>
          <cell r="K5118"/>
          <cell r="T5118" t="str">
            <v>0700 48 16</v>
          </cell>
          <cell r="U5118" t="str">
            <v xml:space="preserve"> </v>
          </cell>
          <cell r="V5118" t="str">
            <v xml:space="preserve"> </v>
          </cell>
          <cell r="W5118">
            <v>0</v>
          </cell>
          <cell r="X5118">
            <v>0</v>
          </cell>
          <cell r="Y5118" t="str">
            <v>xx</v>
          </cell>
        </row>
        <row r="5119">
          <cell r="A5119" t="str">
            <v>0700 48 17</v>
          </cell>
          <cell r="B5119" t="str">
            <v>SIGN PANELS, F&amp;I, 601 OR GREATER</v>
          </cell>
          <cell r="C5119" t="str">
            <v>EA</v>
          </cell>
          <cell r="D5119" t="str">
            <v>11</v>
          </cell>
          <cell r="E5119"/>
          <cell r="F5119" t="str">
            <v>Y</v>
          </cell>
          <cell r="G5119" t="str">
            <v>*</v>
          </cell>
          <cell r="H5119">
            <v>41275</v>
          </cell>
          <cell r="I5119">
            <v>41639</v>
          </cell>
          <cell r="J5119" t="str">
            <v/>
          </cell>
          <cell r="K5119"/>
          <cell r="T5119" t="str">
            <v>0700 48 17</v>
          </cell>
          <cell r="U5119" t="str">
            <v xml:space="preserve"> </v>
          </cell>
          <cell r="V5119" t="str">
            <v xml:space="preserve"> </v>
          </cell>
          <cell r="W5119">
            <v>0</v>
          </cell>
          <cell r="X5119">
            <v>0</v>
          </cell>
          <cell r="Y5119" t="str">
            <v>xx</v>
          </cell>
        </row>
        <row r="5120">
          <cell r="A5120" t="str">
            <v>0700 48 18</v>
          </cell>
          <cell r="B5120" t="str">
            <v>SIGN PANELS, F &amp; I, 15 OR &lt;</v>
          </cell>
          <cell r="C5120" t="str">
            <v>EA</v>
          </cell>
          <cell r="D5120" t="str">
            <v>11</v>
          </cell>
          <cell r="E5120"/>
          <cell r="F5120" t="str">
            <v>Y</v>
          </cell>
          <cell r="G5120" t="str">
            <v>*</v>
          </cell>
          <cell r="H5120">
            <v>41275</v>
          </cell>
          <cell r="I5120">
            <v>41639</v>
          </cell>
          <cell r="J5120" t="str">
            <v/>
          </cell>
          <cell r="K5120"/>
          <cell r="T5120" t="str">
            <v>0700 48 18</v>
          </cell>
          <cell r="U5120" t="str">
            <v xml:space="preserve"> </v>
          </cell>
          <cell r="V5120" t="str">
            <v xml:space="preserve"> </v>
          </cell>
          <cell r="W5120">
            <v>0</v>
          </cell>
          <cell r="X5120">
            <v>0</v>
          </cell>
          <cell r="Y5120" t="str">
            <v>xx</v>
          </cell>
        </row>
        <row r="5121">
          <cell r="A5121" t="str">
            <v>0700 48 19</v>
          </cell>
          <cell r="B5121" t="str">
            <v>SIGN PANELS, F &amp; I, 16 - 100</v>
          </cell>
          <cell r="C5121" t="str">
            <v>EA</v>
          </cell>
          <cell r="D5121" t="str">
            <v>11</v>
          </cell>
          <cell r="E5121"/>
          <cell r="F5121" t="str">
            <v>Y</v>
          </cell>
          <cell r="G5121" t="str">
            <v>*</v>
          </cell>
          <cell r="H5121">
            <v>41275</v>
          </cell>
          <cell r="I5121">
            <v>41639</v>
          </cell>
          <cell r="J5121" t="str">
            <v/>
          </cell>
          <cell r="K5121"/>
          <cell r="T5121" t="str">
            <v>0700 48 19</v>
          </cell>
          <cell r="U5121" t="str">
            <v xml:space="preserve"> </v>
          </cell>
          <cell r="V5121" t="str">
            <v xml:space="preserve"> </v>
          </cell>
          <cell r="W5121">
            <v>0</v>
          </cell>
          <cell r="X5121">
            <v>0</v>
          </cell>
          <cell r="Y5121" t="str">
            <v>xx</v>
          </cell>
        </row>
        <row r="5122">
          <cell r="A5122" t="str">
            <v>0700 48 22</v>
          </cell>
          <cell r="B5122" t="str">
            <v>SIGN PANELS, INSTALL, 101 - 200</v>
          </cell>
          <cell r="C5122" t="str">
            <v>EA</v>
          </cell>
          <cell r="D5122" t="str">
            <v>11</v>
          </cell>
          <cell r="E5122"/>
          <cell r="F5122" t="str">
            <v>Y</v>
          </cell>
          <cell r="G5122" t="str">
            <v>*</v>
          </cell>
          <cell r="H5122">
            <v>41275</v>
          </cell>
          <cell r="I5122">
            <v>41639</v>
          </cell>
          <cell r="J5122" t="str">
            <v/>
          </cell>
          <cell r="K5122"/>
          <cell r="T5122" t="str">
            <v>0700 48 22</v>
          </cell>
          <cell r="U5122" t="str">
            <v xml:space="preserve"> </v>
          </cell>
          <cell r="V5122" t="str">
            <v xml:space="preserve"> </v>
          </cell>
          <cell r="W5122">
            <v>0</v>
          </cell>
          <cell r="X5122">
            <v>0</v>
          </cell>
          <cell r="Y5122" t="str">
            <v>xx</v>
          </cell>
        </row>
        <row r="5123">
          <cell r="A5123" t="str">
            <v>0700 48 28</v>
          </cell>
          <cell r="B5123" t="str">
            <v>SIGN PANELS, INSTALL, 15 OR LESS</v>
          </cell>
          <cell r="C5123" t="str">
            <v>EA</v>
          </cell>
          <cell r="D5123" t="str">
            <v>11</v>
          </cell>
          <cell r="E5123"/>
          <cell r="F5123" t="str">
            <v>Y</v>
          </cell>
          <cell r="G5123" t="str">
            <v>*</v>
          </cell>
          <cell r="H5123">
            <v>41275</v>
          </cell>
          <cell r="I5123">
            <v>41639</v>
          </cell>
          <cell r="J5123" t="str">
            <v/>
          </cell>
          <cell r="K5123"/>
          <cell r="T5123" t="str">
            <v>0700 48 28</v>
          </cell>
          <cell r="U5123" t="str">
            <v xml:space="preserve"> </v>
          </cell>
          <cell r="V5123" t="str">
            <v xml:space="preserve"> </v>
          </cell>
          <cell r="W5123">
            <v>0</v>
          </cell>
          <cell r="X5123">
            <v>0</v>
          </cell>
          <cell r="Y5123" t="str">
            <v>xx</v>
          </cell>
        </row>
        <row r="5124">
          <cell r="A5124" t="str">
            <v>0700 48 29</v>
          </cell>
          <cell r="B5124" t="str">
            <v>SIGN PANELS, INSTALL, 16 - 100</v>
          </cell>
          <cell r="C5124" t="str">
            <v>EA</v>
          </cell>
          <cell r="D5124" t="str">
            <v>11</v>
          </cell>
          <cell r="E5124"/>
          <cell r="F5124" t="str">
            <v>Y</v>
          </cell>
          <cell r="G5124" t="str">
            <v>*</v>
          </cell>
          <cell r="H5124">
            <v>41275</v>
          </cell>
          <cell r="I5124">
            <v>41639</v>
          </cell>
          <cell r="J5124" t="str">
            <v/>
          </cell>
          <cell r="K5124"/>
          <cell r="T5124" t="str">
            <v>0700 48 29</v>
          </cell>
          <cell r="U5124" t="str">
            <v xml:space="preserve"> </v>
          </cell>
          <cell r="V5124" t="str">
            <v xml:space="preserve"> </v>
          </cell>
          <cell r="W5124">
            <v>0</v>
          </cell>
          <cell r="X5124">
            <v>0</v>
          </cell>
          <cell r="Y5124" t="str">
            <v>xx</v>
          </cell>
        </row>
        <row r="5125">
          <cell r="A5125" t="str">
            <v>0700 48 32</v>
          </cell>
          <cell r="B5125" t="str">
            <v>SIGN PANELS, OVERLAY, 101 - 200</v>
          </cell>
          <cell r="C5125" t="str">
            <v>EA</v>
          </cell>
          <cell r="D5125" t="str">
            <v>11</v>
          </cell>
          <cell r="E5125"/>
          <cell r="F5125" t="str">
            <v>Y</v>
          </cell>
          <cell r="G5125" t="str">
            <v>*</v>
          </cell>
          <cell r="H5125">
            <v>41275</v>
          </cell>
          <cell r="I5125">
            <v>41639</v>
          </cell>
          <cell r="J5125" t="str">
            <v/>
          </cell>
          <cell r="K5125"/>
          <cell r="T5125" t="str">
            <v>0700 48 32</v>
          </cell>
          <cell r="U5125" t="str">
            <v xml:space="preserve"> </v>
          </cell>
          <cell r="V5125" t="str">
            <v xml:space="preserve"> </v>
          </cell>
          <cell r="W5125">
            <v>0</v>
          </cell>
          <cell r="X5125">
            <v>0</v>
          </cell>
          <cell r="Y5125" t="str">
            <v>xx</v>
          </cell>
        </row>
        <row r="5126">
          <cell r="A5126" t="str">
            <v>0700 48 33</v>
          </cell>
          <cell r="B5126" t="str">
            <v>SIGN PANELS, OVERLAY, 201-300</v>
          </cell>
          <cell r="C5126" t="str">
            <v>EA</v>
          </cell>
          <cell r="D5126" t="str">
            <v>11</v>
          </cell>
          <cell r="E5126"/>
          <cell r="F5126" t="str">
            <v>Y</v>
          </cell>
          <cell r="G5126" t="str">
            <v>*</v>
          </cell>
          <cell r="H5126">
            <v>41275</v>
          </cell>
          <cell r="I5126">
            <v>41639</v>
          </cell>
          <cell r="J5126" t="str">
            <v/>
          </cell>
          <cell r="K5126"/>
          <cell r="T5126" t="str">
            <v>0700 48 33</v>
          </cell>
          <cell r="U5126" t="str">
            <v xml:space="preserve"> </v>
          </cell>
          <cell r="V5126" t="str">
            <v xml:space="preserve"> </v>
          </cell>
          <cell r="W5126">
            <v>0</v>
          </cell>
          <cell r="X5126">
            <v>0</v>
          </cell>
          <cell r="Y5126" t="str">
            <v>xx</v>
          </cell>
        </row>
        <row r="5127">
          <cell r="A5127" t="str">
            <v>0700 48 34</v>
          </cell>
          <cell r="B5127" t="str">
            <v>SIGN PANELS, OVERLAY, 301-400</v>
          </cell>
          <cell r="C5127" t="str">
            <v>EA</v>
          </cell>
          <cell r="D5127" t="str">
            <v>11</v>
          </cell>
          <cell r="E5127" t="str">
            <v xml:space="preserve"> </v>
          </cell>
          <cell r="F5127" t="str">
            <v>Y</v>
          </cell>
          <cell r="G5127" t="str">
            <v>*</v>
          </cell>
          <cell r="H5127">
            <v>41275</v>
          </cell>
          <cell r="I5127">
            <v>41639</v>
          </cell>
          <cell r="J5127" t="str">
            <v/>
          </cell>
          <cell r="K5127"/>
          <cell r="T5127" t="str">
            <v>0700 48 34</v>
          </cell>
          <cell r="U5127" t="str">
            <v xml:space="preserve"> </v>
          </cell>
          <cell r="V5127" t="str">
            <v xml:space="preserve"> </v>
          </cell>
          <cell r="W5127">
            <v>0</v>
          </cell>
          <cell r="X5127">
            <v>0</v>
          </cell>
          <cell r="Y5127" t="str">
            <v>xx</v>
          </cell>
        </row>
        <row r="5128">
          <cell r="A5128" t="str">
            <v>0700 48 35</v>
          </cell>
          <cell r="B5128" t="str">
            <v>SIGN PANELS, OVERLAY, 401-500</v>
          </cell>
          <cell r="C5128" t="str">
            <v>EA</v>
          </cell>
          <cell r="D5128" t="str">
            <v>11</v>
          </cell>
          <cell r="E5128" t="str">
            <v xml:space="preserve"> </v>
          </cell>
          <cell r="F5128" t="str">
            <v>Y</v>
          </cell>
          <cell r="G5128" t="str">
            <v>*</v>
          </cell>
          <cell r="H5128">
            <v>41275</v>
          </cell>
          <cell r="I5128">
            <v>41639</v>
          </cell>
          <cell r="J5128" t="str">
            <v/>
          </cell>
          <cell r="K5128"/>
          <cell r="T5128" t="str">
            <v>0700 48 35</v>
          </cell>
          <cell r="U5128" t="str">
            <v xml:space="preserve"> </v>
          </cell>
          <cell r="V5128" t="str">
            <v xml:space="preserve"> </v>
          </cell>
          <cell r="W5128">
            <v>0</v>
          </cell>
          <cell r="X5128">
            <v>0</v>
          </cell>
          <cell r="Y5128" t="str">
            <v>xx</v>
          </cell>
        </row>
        <row r="5129">
          <cell r="A5129" t="str">
            <v>0700 48 38</v>
          </cell>
          <cell r="B5129" t="str">
            <v>SIGN PANELS, OVERLAY, 15 OR LESS</v>
          </cell>
          <cell r="C5129" t="str">
            <v>EA</v>
          </cell>
          <cell r="D5129" t="str">
            <v>11</v>
          </cell>
          <cell r="E5129"/>
          <cell r="F5129" t="str">
            <v>Y</v>
          </cell>
          <cell r="G5129" t="str">
            <v>*</v>
          </cell>
          <cell r="H5129">
            <v>41275</v>
          </cell>
          <cell r="I5129">
            <v>41639</v>
          </cell>
          <cell r="J5129" t="str">
            <v/>
          </cell>
          <cell r="K5129"/>
          <cell r="T5129" t="str">
            <v>0700 48 38</v>
          </cell>
          <cell r="U5129" t="str">
            <v xml:space="preserve"> </v>
          </cell>
          <cell r="V5129" t="str">
            <v xml:space="preserve"> </v>
          </cell>
          <cell r="W5129">
            <v>0</v>
          </cell>
          <cell r="X5129">
            <v>0</v>
          </cell>
          <cell r="Y5129" t="str">
            <v>xx</v>
          </cell>
        </row>
        <row r="5130">
          <cell r="A5130" t="str">
            <v>0700 48 39</v>
          </cell>
          <cell r="B5130" t="str">
            <v>SIGN PANELS, OVERLAY, 16 - 100</v>
          </cell>
          <cell r="C5130" t="str">
            <v>EA</v>
          </cell>
          <cell r="D5130" t="str">
            <v>11</v>
          </cell>
          <cell r="E5130"/>
          <cell r="F5130" t="str">
            <v>Y</v>
          </cell>
          <cell r="G5130" t="str">
            <v>*</v>
          </cell>
          <cell r="H5130">
            <v>41275</v>
          </cell>
          <cell r="I5130">
            <v>41639</v>
          </cell>
          <cell r="J5130" t="str">
            <v/>
          </cell>
          <cell r="K5130"/>
          <cell r="T5130" t="str">
            <v>0700 48 39</v>
          </cell>
          <cell r="U5130" t="str">
            <v xml:space="preserve"> </v>
          </cell>
          <cell r="V5130" t="str">
            <v xml:space="preserve"> </v>
          </cell>
          <cell r="W5130">
            <v>0</v>
          </cell>
          <cell r="X5130">
            <v>0</v>
          </cell>
          <cell r="Y5130" t="str">
            <v>xx</v>
          </cell>
        </row>
        <row r="5131">
          <cell r="A5131" t="str">
            <v>0700 48 42</v>
          </cell>
          <cell r="B5131" t="str">
            <v>SIGN PANELS, RELOCATE, 101 - 200</v>
          </cell>
          <cell r="C5131" t="str">
            <v>EA</v>
          </cell>
          <cell r="D5131" t="str">
            <v>11</v>
          </cell>
          <cell r="E5131"/>
          <cell r="F5131" t="str">
            <v>Y</v>
          </cell>
          <cell r="G5131" t="str">
            <v>*</v>
          </cell>
          <cell r="H5131">
            <v>41275</v>
          </cell>
          <cell r="I5131">
            <v>41639</v>
          </cell>
          <cell r="J5131" t="str">
            <v/>
          </cell>
          <cell r="K5131"/>
          <cell r="T5131" t="str">
            <v>0700 48 42</v>
          </cell>
          <cell r="U5131" t="str">
            <v xml:space="preserve"> </v>
          </cell>
          <cell r="V5131" t="str">
            <v xml:space="preserve"> </v>
          </cell>
          <cell r="W5131">
            <v>0</v>
          </cell>
          <cell r="X5131">
            <v>0</v>
          </cell>
          <cell r="Y5131" t="str">
            <v>xx</v>
          </cell>
        </row>
        <row r="5132">
          <cell r="A5132" t="str">
            <v>0700 48 43</v>
          </cell>
          <cell r="B5132" t="str">
            <v>SIGN PANELS, RELOCATE, 201 - 300</v>
          </cell>
          <cell r="C5132" t="str">
            <v>EA</v>
          </cell>
          <cell r="D5132" t="str">
            <v>11</v>
          </cell>
          <cell r="E5132"/>
          <cell r="F5132" t="str">
            <v>Y</v>
          </cell>
          <cell r="G5132" t="str">
            <v>*</v>
          </cell>
          <cell r="H5132">
            <v>41275</v>
          </cell>
          <cell r="I5132">
            <v>41639</v>
          </cell>
          <cell r="J5132" t="str">
            <v/>
          </cell>
          <cell r="K5132"/>
          <cell r="T5132" t="str">
            <v>0700 48 43</v>
          </cell>
          <cell r="U5132" t="str">
            <v xml:space="preserve"> </v>
          </cell>
          <cell r="V5132" t="str">
            <v xml:space="preserve"> </v>
          </cell>
          <cell r="W5132">
            <v>0</v>
          </cell>
          <cell r="X5132">
            <v>0</v>
          </cell>
          <cell r="Y5132" t="str">
            <v>xx</v>
          </cell>
        </row>
        <row r="5133">
          <cell r="A5133" t="str">
            <v>0700 48 44</v>
          </cell>
          <cell r="B5133" t="str">
            <v>SIGN PANELS, RELOCATE, 301 - 400</v>
          </cell>
          <cell r="C5133" t="str">
            <v>EA</v>
          </cell>
          <cell r="D5133" t="str">
            <v>11</v>
          </cell>
          <cell r="E5133" t="str">
            <v xml:space="preserve"> </v>
          </cell>
          <cell r="F5133" t="str">
            <v>Y</v>
          </cell>
          <cell r="G5133" t="str">
            <v>*</v>
          </cell>
          <cell r="H5133">
            <v>41275</v>
          </cell>
          <cell r="I5133">
            <v>41639</v>
          </cell>
          <cell r="J5133" t="str">
            <v/>
          </cell>
          <cell r="K5133"/>
          <cell r="T5133" t="str">
            <v>0700 48 44</v>
          </cell>
          <cell r="U5133" t="str">
            <v xml:space="preserve"> </v>
          </cell>
          <cell r="V5133" t="str">
            <v xml:space="preserve"> </v>
          </cell>
          <cell r="W5133">
            <v>0</v>
          </cell>
          <cell r="X5133">
            <v>0</v>
          </cell>
          <cell r="Y5133" t="str">
            <v>xx</v>
          </cell>
        </row>
        <row r="5134">
          <cell r="A5134" t="str">
            <v>0700 48 45</v>
          </cell>
          <cell r="B5134" t="str">
            <v>SIGN PANELS, RELOCATE, 401 - 500</v>
          </cell>
          <cell r="C5134" t="str">
            <v>EA</v>
          </cell>
          <cell r="D5134" t="str">
            <v>11</v>
          </cell>
          <cell r="E5134" t="str">
            <v xml:space="preserve"> </v>
          </cell>
          <cell r="F5134" t="str">
            <v>Y</v>
          </cell>
          <cell r="G5134" t="str">
            <v>*</v>
          </cell>
          <cell r="H5134">
            <v>41275</v>
          </cell>
          <cell r="I5134">
            <v>41639</v>
          </cell>
          <cell r="J5134" t="str">
            <v/>
          </cell>
          <cell r="K5134"/>
          <cell r="T5134" t="str">
            <v>0700 48 45</v>
          </cell>
          <cell r="U5134" t="str">
            <v xml:space="preserve"> </v>
          </cell>
          <cell r="V5134" t="str">
            <v xml:space="preserve"> </v>
          </cell>
          <cell r="W5134">
            <v>0</v>
          </cell>
          <cell r="X5134">
            <v>0</v>
          </cell>
          <cell r="Y5134" t="str">
            <v>xx</v>
          </cell>
        </row>
        <row r="5135">
          <cell r="A5135" t="str">
            <v>0700 48 46</v>
          </cell>
          <cell r="B5135" t="str">
            <v>SIGN PANELS, RELOCATE, 501 - 600</v>
          </cell>
          <cell r="C5135" t="str">
            <v>EA</v>
          </cell>
          <cell r="D5135" t="str">
            <v>11</v>
          </cell>
          <cell r="E5135" t="str">
            <v xml:space="preserve"> </v>
          </cell>
          <cell r="F5135" t="str">
            <v>Y</v>
          </cell>
          <cell r="G5135" t="str">
            <v>*</v>
          </cell>
          <cell r="H5135">
            <v>41275</v>
          </cell>
          <cell r="I5135">
            <v>41639</v>
          </cell>
          <cell r="J5135" t="str">
            <v/>
          </cell>
          <cell r="K5135"/>
          <cell r="T5135" t="str">
            <v>0700 48 46</v>
          </cell>
          <cell r="U5135" t="str">
            <v xml:space="preserve"> </v>
          </cell>
          <cell r="V5135" t="str">
            <v xml:space="preserve"> </v>
          </cell>
          <cell r="W5135">
            <v>0</v>
          </cell>
          <cell r="X5135">
            <v>0</v>
          </cell>
          <cell r="Y5135" t="str">
            <v>xx</v>
          </cell>
        </row>
        <row r="5136">
          <cell r="A5136" t="str">
            <v>0700 48 47</v>
          </cell>
          <cell r="B5136" t="str">
            <v>SIGN PANELS, RELOCATE, 601 OR GREATER</v>
          </cell>
          <cell r="C5136" t="str">
            <v>EA</v>
          </cell>
          <cell r="D5136" t="str">
            <v>11</v>
          </cell>
          <cell r="E5136" t="str">
            <v xml:space="preserve"> </v>
          </cell>
          <cell r="F5136" t="str">
            <v>Y</v>
          </cell>
          <cell r="G5136" t="str">
            <v>*</v>
          </cell>
          <cell r="H5136">
            <v>41275</v>
          </cell>
          <cell r="I5136">
            <v>41639</v>
          </cell>
          <cell r="J5136" t="str">
            <v/>
          </cell>
          <cell r="K5136"/>
          <cell r="T5136" t="str">
            <v>0700 48 47</v>
          </cell>
          <cell r="U5136" t="str">
            <v xml:space="preserve"> </v>
          </cell>
          <cell r="V5136" t="str">
            <v xml:space="preserve"> </v>
          </cell>
          <cell r="W5136">
            <v>0</v>
          </cell>
          <cell r="X5136">
            <v>0</v>
          </cell>
          <cell r="Y5136" t="str">
            <v>xx</v>
          </cell>
        </row>
        <row r="5137">
          <cell r="A5137" t="str">
            <v>0700 48 48</v>
          </cell>
          <cell r="B5137" t="str">
            <v>SIGN PANELS RELOCATE, 15 OR &lt;</v>
          </cell>
          <cell r="C5137" t="str">
            <v>EA</v>
          </cell>
          <cell r="D5137" t="str">
            <v>11</v>
          </cell>
          <cell r="E5137"/>
          <cell r="F5137" t="str">
            <v>Y</v>
          </cell>
          <cell r="G5137" t="str">
            <v>*</v>
          </cell>
          <cell r="H5137">
            <v>41275</v>
          </cell>
          <cell r="I5137">
            <v>41639</v>
          </cell>
          <cell r="J5137" t="str">
            <v/>
          </cell>
          <cell r="K5137"/>
          <cell r="T5137" t="str">
            <v>0700 48 48</v>
          </cell>
          <cell r="U5137" t="str">
            <v xml:space="preserve"> </v>
          </cell>
          <cell r="V5137" t="str">
            <v xml:space="preserve"> </v>
          </cell>
          <cell r="W5137">
            <v>0</v>
          </cell>
          <cell r="X5137">
            <v>0</v>
          </cell>
          <cell r="Y5137" t="str">
            <v>xx</v>
          </cell>
        </row>
        <row r="5138">
          <cell r="A5138" t="str">
            <v>0700 48 49</v>
          </cell>
          <cell r="B5138" t="str">
            <v>SIGN PANELS RELOCATE, 16 - 100</v>
          </cell>
          <cell r="C5138" t="str">
            <v>EA</v>
          </cell>
          <cell r="D5138" t="str">
            <v>11</v>
          </cell>
          <cell r="E5138"/>
          <cell r="F5138" t="str">
            <v>Y</v>
          </cell>
          <cell r="G5138" t="str">
            <v>*</v>
          </cell>
          <cell r="H5138">
            <v>41275</v>
          </cell>
          <cell r="I5138">
            <v>41639</v>
          </cell>
          <cell r="J5138" t="str">
            <v/>
          </cell>
          <cell r="K5138"/>
          <cell r="T5138" t="str">
            <v>0700 48 49</v>
          </cell>
          <cell r="U5138" t="str">
            <v xml:space="preserve"> </v>
          </cell>
          <cell r="V5138" t="str">
            <v xml:space="preserve"> </v>
          </cell>
          <cell r="W5138">
            <v>0</v>
          </cell>
          <cell r="X5138">
            <v>0</v>
          </cell>
          <cell r="Y5138" t="str">
            <v>xx</v>
          </cell>
        </row>
        <row r="5139">
          <cell r="A5139" t="str">
            <v>0700 48 52</v>
          </cell>
          <cell r="B5139" t="str">
            <v>SIGN PANELS, REPLACE, 101 - 200</v>
          </cell>
          <cell r="C5139" t="str">
            <v>EA</v>
          </cell>
          <cell r="D5139" t="str">
            <v>11</v>
          </cell>
          <cell r="E5139"/>
          <cell r="F5139" t="str">
            <v>Y</v>
          </cell>
          <cell r="G5139" t="str">
            <v>*</v>
          </cell>
          <cell r="H5139">
            <v>41275</v>
          </cell>
          <cell r="I5139">
            <v>41639</v>
          </cell>
          <cell r="J5139" t="str">
            <v/>
          </cell>
          <cell r="K5139"/>
          <cell r="T5139" t="str">
            <v>0700 48 52</v>
          </cell>
          <cell r="U5139" t="str">
            <v xml:space="preserve"> </v>
          </cell>
          <cell r="V5139" t="str">
            <v xml:space="preserve"> </v>
          </cell>
          <cell r="W5139">
            <v>0</v>
          </cell>
          <cell r="X5139">
            <v>0</v>
          </cell>
          <cell r="Y5139" t="str">
            <v>xx</v>
          </cell>
        </row>
        <row r="5140">
          <cell r="A5140" t="str">
            <v>0700 48 53</v>
          </cell>
          <cell r="B5140" t="str">
            <v>SIGN PANELS, REPLACE, 201 - 300</v>
          </cell>
          <cell r="C5140" t="str">
            <v>EA</v>
          </cell>
          <cell r="D5140" t="str">
            <v>11</v>
          </cell>
          <cell r="E5140"/>
          <cell r="F5140" t="str">
            <v>Y</v>
          </cell>
          <cell r="G5140" t="str">
            <v>*</v>
          </cell>
          <cell r="H5140">
            <v>41275</v>
          </cell>
          <cell r="I5140">
            <v>41639</v>
          </cell>
          <cell r="J5140" t="str">
            <v/>
          </cell>
          <cell r="K5140"/>
          <cell r="T5140" t="str">
            <v>0700 48 53</v>
          </cell>
          <cell r="U5140" t="str">
            <v xml:space="preserve"> </v>
          </cell>
          <cell r="V5140" t="str">
            <v xml:space="preserve"> </v>
          </cell>
          <cell r="W5140">
            <v>0</v>
          </cell>
          <cell r="X5140">
            <v>0</v>
          </cell>
          <cell r="Y5140" t="str">
            <v>xx</v>
          </cell>
        </row>
        <row r="5141">
          <cell r="A5141" t="str">
            <v>0700 48 54</v>
          </cell>
          <cell r="B5141" t="str">
            <v>SIGN PANELS, REPLACE, 301 - 400</v>
          </cell>
          <cell r="C5141" t="str">
            <v>EA</v>
          </cell>
          <cell r="D5141" t="str">
            <v>11</v>
          </cell>
          <cell r="E5141"/>
          <cell r="F5141" t="str">
            <v>Y</v>
          </cell>
          <cell r="G5141" t="str">
            <v>*</v>
          </cell>
          <cell r="H5141">
            <v>41275</v>
          </cell>
          <cell r="I5141">
            <v>41639</v>
          </cell>
          <cell r="J5141" t="str">
            <v/>
          </cell>
          <cell r="K5141"/>
          <cell r="T5141" t="str">
            <v>0700 48 54</v>
          </cell>
          <cell r="U5141" t="str">
            <v xml:space="preserve"> </v>
          </cell>
          <cell r="V5141" t="str">
            <v xml:space="preserve"> </v>
          </cell>
          <cell r="W5141">
            <v>0</v>
          </cell>
          <cell r="X5141">
            <v>0</v>
          </cell>
          <cell r="Y5141" t="str">
            <v>xx</v>
          </cell>
        </row>
        <row r="5142">
          <cell r="A5142" t="str">
            <v>0700 48 55</v>
          </cell>
          <cell r="B5142" t="str">
            <v>SIGN PANELS, REPLACE, 401 - 500</v>
          </cell>
          <cell r="C5142" t="str">
            <v>EA</v>
          </cell>
          <cell r="D5142" t="str">
            <v>11</v>
          </cell>
          <cell r="E5142" t="str">
            <v xml:space="preserve"> </v>
          </cell>
          <cell r="F5142" t="str">
            <v>Y</v>
          </cell>
          <cell r="G5142" t="str">
            <v>*</v>
          </cell>
          <cell r="H5142">
            <v>41275</v>
          </cell>
          <cell r="I5142">
            <v>41639</v>
          </cell>
          <cell r="J5142" t="str">
            <v/>
          </cell>
          <cell r="K5142"/>
          <cell r="T5142" t="str">
            <v>0700 48 55</v>
          </cell>
          <cell r="U5142" t="str">
            <v xml:space="preserve"> </v>
          </cell>
          <cell r="V5142" t="str">
            <v xml:space="preserve"> </v>
          </cell>
          <cell r="W5142">
            <v>0</v>
          </cell>
          <cell r="X5142">
            <v>0</v>
          </cell>
          <cell r="Y5142" t="str">
            <v>xx</v>
          </cell>
        </row>
        <row r="5143">
          <cell r="A5143" t="str">
            <v>0700 48 56</v>
          </cell>
          <cell r="B5143" t="str">
            <v>SIGN PANELS, REPLACE, 501 - 600</v>
          </cell>
          <cell r="C5143" t="str">
            <v>EA</v>
          </cell>
          <cell r="D5143" t="str">
            <v>11</v>
          </cell>
          <cell r="E5143" t="str">
            <v xml:space="preserve"> </v>
          </cell>
          <cell r="F5143" t="str">
            <v>Y</v>
          </cell>
          <cell r="G5143" t="str">
            <v>*</v>
          </cell>
          <cell r="H5143">
            <v>41275</v>
          </cell>
          <cell r="I5143">
            <v>41639</v>
          </cell>
          <cell r="J5143" t="str">
            <v/>
          </cell>
          <cell r="K5143"/>
          <cell r="T5143" t="str">
            <v>0700 48 56</v>
          </cell>
          <cell r="U5143" t="str">
            <v xml:space="preserve"> </v>
          </cell>
          <cell r="V5143" t="str">
            <v xml:space="preserve"> </v>
          </cell>
          <cell r="W5143">
            <v>0</v>
          </cell>
          <cell r="X5143">
            <v>0</v>
          </cell>
          <cell r="Y5143" t="str">
            <v>xx</v>
          </cell>
        </row>
        <row r="5144">
          <cell r="A5144" t="str">
            <v>0700 48 57</v>
          </cell>
          <cell r="B5144" t="str">
            <v>SIGN PANELS, REPLACE, 601 SF OR GREATER</v>
          </cell>
          <cell r="C5144" t="str">
            <v>EA</v>
          </cell>
          <cell r="D5144" t="str">
            <v>11</v>
          </cell>
          <cell r="E5144" t="str">
            <v xml:space="preserve"> </v>
          </cell>
          <cell r="F5144" t="str">
            <v>Y</v>
          </cell>
          <cell r="G5144" t="str">
            <v>*</v>
          </cell>
          <cell r="H5144">
            <v>41275</v>
          </cell>
          <cell r="I5144">
            <v>41639</v>
          </cell>
          <cell r="J5144" t="str">
            <v/>
          </cell>
          <cell r="K5144"/>
          <cell r="T5144" t="str">
            <v>0700 48 57</v>
          </cell>
          <cell r="U5144" t="str">
            <v xml:space="preserve"> </v>
          </cell>
          <cell r="V5144" t="str">
            <v xml:space="preserve"> </v>
          </cell>
          <cell r="W5144">
            <v>0</v>
          </cell>
          <cell r="X5144">
            <v>0</v>
          </cell>
          <cell r="Y5144" t="str">
            <v>xx</v>
          </cell>
        </row>
        <row r="5145">
          <cell r="A5145" t="str">
            <v>0700 48 58</v>
          </cell>
          <cell r="B5145" t="str">
            <v>SIGN PANELS, REPLACE, 15 OR LESS</v>
          </cell>
          <cell r="C5145" t="str">
            <v>EA</v>
          </cell>
          <cell r="D5145" t="str">
            <v>11</v>
          </cell>
          <cell r="E5145"/>
          <cell r="F5145" t="str">
            <v>Y</v>
          </cell>
          <cell r="G5145" t="str">
            <v>*</v>
          </cell>
          <cell r="H5145">
            <v>41275</v>
          </cell>
          <cell r="I5145">
            <v>41639</v>
          </cell>
          <cell r="J5145" t="str">
            <v/>
          </cell>
          <cell r="K5145"/>
          <cell r="T5145" t="str">
            <v>0700 48 58</v>
          </cell>
          <cell r="U5145" t="str">
            <v xml:space="preserve"> </v>
          </cell>
          <cell r="V5145" t="str">
            <v xml:space="preserve"> </v>
          </cell>
          <cell r="W5145">
            <v>0</v>
          </cell>
          <cell r="X5145">
            <v>0</v>
          </cell>
          <cell r="Y5145" t="str">
            <v>xx</v>
          </cell>
        </row>
        <row r="5146">
          <cell r="A5146" t="str">
            <v>0700 48 59</v>
          </cell>
          <cell r="B5146" t="str">
            <v>SIGN PANELS, REPLACE, 16 - 100</v>
          </cell>
          <cell r="C5146" t="str">
            <v>EA</v>
          </cell>
          <cell r="D5146" t="str">
            <v>11</v>
          </cell>
          <cell r="E5146"/>
          <cell r="F5146" t="str">
            <v>Y</v>
          </cell>
          <cell r="G5146" t="str">
            <v>*</v>
          </cell>
          <cell r="H5146">
            <v>41275</v>
          </cell>
          <cell r="I5146">
            <v>41639</v>
          </cell>
          <cell r="J5146" t="str">
            <v/>
          </cell>
          <cell r="K5146"/>
          <cell r="T5146" t="str">
            <v>0700 48 59</v>
          </cell>
          <cell r="U5146" t="str">
            <v xml:space="preserve"> </v>
          </cell>
          <cell r="V5146" t="str">
            <v xml:space="preserve"> </v>
          </cell>
          <cell r="W5146">
            <v>0</v>
          </cell>
          <cell r="X5146">
            <v>0</v>
          </cell>
          <cell r="Y5146" t="str">
            <v>xx</v>
          </cell>
        </row>
        <row r="5147">
          <cell r="A5147" t="str">
            <v>0700 48 60</v>
          </cell>
          <cell r="B5147" t="str">
            <v>SIGN PANELS, REMOVE</v>
          </cell>
          <cell r="C5147" t="str">
            <v>EA</v>
          </cell>
          <cell r="D5147" t="str">
            <v>11</v>
          </cell>
          <cell r="E5147"/>
          <cell r="F5147" t="str">
            <v>Y</v>
          </cell>
          <cell r="G5147" t="str">
            <v>*</v>
          </cell>
          <cell r="H5147">
            <v>41275</v>
          </cell>
          <cell r="I5147">
            <v>41639</v>
          </cell>
          <cell r="J5147" t="str">
            <v/>
          </cell>
          <cell r="K5147"/>
          <cell r="T5147" t="str">
            <v>0700 48 60</v>
          </cell>
          <cell r="U5147" t="str">
            <v xml:space="preserve"> </v>
          </cell>
          <cell r="V5147" t="str">
            <v xml:space="preserve"> </v>
          </cell>
          <cell r="W5147">
            <v>0</v>
          </cell>
          <cell r="X5147">
            <v>0</v>
          </cell>
          <cell r="Y5147" t="str">
            <v>xx</v>
          </cell>
        </row>
        <row r="5148">
          <cell r="A5148" t="str">
            <v>0700 70</v>
          </cell>
          <cell r="B5148" t="str">
            <v>SIGN LIGHTED OVERHEAD, BRIDGE MOUNTED</v>
          </cell>
          <cell r="C5148" t="str">
            <v>AS</v>
          </cell>
          <cell r="D5148" t="str">
            <v>11</v>
          </cell>
          <cell r="E5148"/>
          <cell r="F5148" t="str">
            <v>Y</v>
          </cell>
          <cell r="G5148" t="str">
            <v>*</v>
          </cell>
          <cell r="H5148">
            <v>41275</v>
          </cell>
          <cell r="I5148">
            <v>41639</v>
          </cell>
          <cell r="J5148" t="str">
            <v/>
          </cell>
          <cell r="K5148"/>
          <cell r="T5148" t="str">
            <v>0700 70</v>
          </cell>
          <cell r="U5148" t="str">
            <v xml:space="preserve"> </v>
          </cell>
          <cell r="V5148" t="str">
            <v xml:space="preserve"> </v>
          </cell>
          <cell r="W5148">
            <v>0</v>
          </cell>
          <cell r="X5148">
            <v>0</v>
          </cell>
          <cell r="Y5148" t="str">
            <v>xx</v>
          </cell>
        </row>
        <row r="5149">
          <cell r="A5149" t="str">
            <v>0700 82</v>
          </cell>
          <cell r="B5149" t="str">
            <v>OVERHEAD SIGN, SPAN WIRE MOUNTED</v>
          </cell>
          <cell r="C5149" t="str">
            <v>AS</v>
          </cell>
          <cell r="D5149" t="str">
            <v>11</v>
          </cell>
          <cell r="E5149"/>
          <cell r="F5149" t="str">
            <v>Y</v>
          </cell>
          <cell r="G5149" t="str">
            <v>*</v>
          </cell>
          <cell r="H5149">
            <v>41275</v>
          </cell>
          <cell r="I5149">
            <v>41639</v>
          </cell>
          <cell r="J5149" t="str">
            <v/>
          </cell>
          <cell r="K5149"/>
          <cell r="T5149" t="str">
            <v>0700 82</v>
          </cell>
          <cell r="U5149" t="str">
            <v xml:space="preserve"> </v>
          </cell>
          <cell r="V5149" t="str">
            <v xml:space="preserve"> </v>
          </cell>
          <cell r="W5149">
            <v>0</v>
          </cell>
          <cell r="X5149">
            <v>0</v>
          </cell>
          <cell r="Y5149" t="str">
            <v>xx</v>
          </cell>
        </row>
        <row r="5150">
          <cell r="A5150" t="str">
            <v>0700 83</v>
          </cell>
          <cell r="B5150" t="str">
            <v>OVERHEAD SIGN, BRIDGE MOUNTED</v>
          </cell>
          <cell r="C5150" t="str">
            <v>AS</v>
          </cell>
          <cell r="D5150" t="str">
            <v>11</v>
          </cell>
          <cell r="E5150"/>
          <cell r="F5150" t="str">
            <v>Y</v>
          </cell>
          <cell r="G5150" t="str">
            <v>*</v>
          </cell>
          <cell r="H5150">
            <v>41275</v>
          </cell>
          <cell r="I5150">
            <v>41639</v>
          </cell>
          <cell r="J5150" t="str">
            <v/>
          </cell>
          <cell r="K5150"/>
          <cell r="T5150" t="str">
            <v>0700 83</v>
          </cell>
          <cell r="U5150" t="str">
            <v xml:space="preserve"> </v>
          </cell>
          <cell r="V5150" t="str">
            <v xml:space="preserve"> </v>
          </cell>
          <cell r="W5150">
            <v>0</v>
          </cell>
          <cell r="X5150">
            <v>0</v>
          </cell>
          <cell r="Y5150" t="str">
            <v>xx</v>
          </cell>
        </row>
        <row r="5151">
          <cell r="A5151" t="str">
            <v>0700 89111</v>
          </cell>
          <cell r="B5151" t="str">
            <v>ELECTRONIC DISPLAY SIGN, FURNISH &amp; INSTALL, ELECTRONIC WARNING SIGN, SINGLE COLUMN</v>
          </cell>
          <cell r="C5151" t="str">
            <v>AS</v>
          </cell>
          <cell r="D5151" t="str">
            <v>11</v>
          </cell>
          <cell r="E5151"/>
          <cell r="F5151" t="str">
            <v>Y</v>
          </cell>
          <cell r="G5151" t="str">
            <v>*</v>
          </cell>
          <cell r="H5151">
            <v>41275</v>
          </cell>
          <cell r="I5151">
            <v>41639</v>
          </cell>
          <cell r="J5151" t="str">
            <v/>
          </cell>
          <cell r="K5151"/>
          <cell r="T5151" t="str">
            <v>0700 89111</v>
          </cell>
          <cell r="U5151" t="str">
            <v xml:space="preserve"> </v>
          </cell>
          <cell r="V5151" t="str">
            <v xml:space="preserve"> </v>
          </cell>
          <cell r="W5151">
            <v>0</v>
          </cell>
          <cell r="X5151">
            <v>0</v>
          </cell>
          <cell r="Y5151" t="str">
            <v>xx</v>
          </cell>
        </row>
        <row r="5152">
          <cell r="A5152" t="str">
            <v>0700 89113</v>
          </cell>
          <cell r="B5152" t="str">
            <v>ELECTRONIC DISPLAY SIGN, FURNISH &amp; INSTALL, ELECTRONIC WARNING SIGN, OVERHEAD ATTACHMENT</v>
          </cell>
          <cell r="C5152" t="str">
            <v>AS</v>
          </cell>
          <cell r="D5152" t="str">
            <v>11</v>
          </cell>
          <cell r="E5152"/>
          <cell r="F5152" t="str">
            <v>Y</v>
          </cell>
          <cell r="G5152" t="str">
            <v>*</v>
          </cell>
          <cell r="H5152">
            <v>41275</v>
          </cell>
          <cell r="I5152">
            <v>41639</v>
          </cell>
          <cell r="J5152" t="str">
            <v/>
          </cell>
          <cell r="K5152"/>
          <cell r="T5152" t="str">
            <v>0700 89113</v>
          </cell>
          <cell r="U5152" t="str">
            <v xml:space="preserve"> </v>
          </cell>
          <cell r="V5152" t="str">
            <v xml:space="preserve"> </v>
          </cell>
          <cell r="W5152">
            <v>0</v>
          </cell>
          <cell r="X5152">
            <v>0</v>
          </cell>
          <cell r="Y5152" t="str">
            <v>xx</v>
          </cell>
        </row>
        <row r="5153">
          <cell r="A5153" t="str">
            <v>0700 89121</v>
          </cell>
          <cell r="B5153" t="str">
            <v>ELECTRONIC DISPLAY SIGN, FURNISH &amp; INSTALL, ELECTRONIC REGULATORY SIGN, SINGLE COLUMN</v>
          </cell>
          <cell r="C5153" t="str">
            <v>AS</v>
          </cell>
          <cell r="D5153" t="str">
            <v>11</v>
          </cell>
          <cell r="E5153" t="str">
            <v>D</v>
          </cell>
          <cell r="F5153" t="str">
            <v>Y</v>
          </cell>
          <cell r="G5153" t="str">
            <v>*</v>
          </cell>
          <cell r="H5153">
            <v>41275</v>
          </cell>
          <cell r="I5153">
            <v>41639</v>
          </cell>
          <cell r="J5153" t="str">
            <v/>
          </cell>
          <cell r="K5153"/>
          <cell r="T5153" t="str">
            <v>0700 89121</v>
          </cell>
          <cell r="U5153" t="str">
            <v xml:space="preserve"> </v>
          </cell>
          <cell r="V5153" t="str">
            <v xml:space="preserve"> </v>
          </cell>
          <cell r="W5153">
            <v>0</v>
          </cell>
          <cell r="X5153">
            <v>0</v>
          </cell>
          <cell r="Y5153" t="str">
            <v>xx</v>
          </cell>
        </row>
        <row r="5154">
          <cell r="A5154" t="str">
            <v>0700 89123</v>
          </cell>
          <cell r="B5154" t="str">
            <v>ELECTRONIC DISPLAY SIGN, FURNISH &amp; INSTALL, ELECTRONIC REGULATORY SIGN, OVERHEAD ATTACHMENT</v>
          </cell>
          <cell r="C5154" t="str">
            <v>AS</v>
          </cell>
          <cell r="D5154" t="str">
            <v>11</v>
          </cell>
          <cell r="E5154"/>
          <cell r="F5154" t="str">
            <v>Y</v>
          </cell>
          <cell r="G5154" t="str">
            <v>*</v>
          </cell>
          <cell r="H5154">
            <v>41275</v>
          </cell>
          <cell r="I5154">
            <v>41639</v>
          </cell>
          <cell r="J5154" t="str">
            <v/>
          </cell>
          <cell r="K5154"/>
          <cell r="T5154" t="str">
            <v>0700 89123</v>
          </cell>
          <cell r="U5154" t="str">
            <v xml:space="preserve"> </v>
          </cell>
          <cell r="V5154" t="str">
            <v xml:space="preserve"> </v>
          </cell>
          <cell r="W5154">
            <v>0</v>
          </cell>
          <cell r="X5154">
            <v>0</v>
          </cell>
          <cell r="Y5154" t="str">
            <v>xx</v>
          </cell>
        </row>
        <row r="5155">
          <cell r="A5155" t="str">
            <v>0700 89131</v>
          </cell>
          <cell r="B5155" t="str">
            <v>ELECTRONIC DISPLAY SIGN, FURNISH &amp; INSTALL, ELECTRONIC SPEED FEEDBACK SIGN, SINGLE COLUMN</v>
          </cell>
          <cell r="C5155" t="str">
            <v>AS</v>
          </cell>
          <cell r="D5155" t="str">
            <v>11</v>
          </cell>
          <cell r="E5155" t="str">
            <v>D</v>
          </cell>
          <cell r="F5155" t="str">
            <v>Y</v>
          </cell>
          <cell r="G5155" t="str">
            <v>*</v>
          </cell>
          <cell r="H5155">
            <v>41275</v>
          </cell>
          <cell r="I5155">
            <v>41639</v>
          </cell>
          <cell r="J5155" t="str">
            <v/>
          </cell>
          <cell r="K5155"/>
          <cell r="T5155" t="str">
            <v>0700 89131</v>
          </cell>
          <cell r="U5155" t="str">
            <v xml:space="preserve"> </v>
          </cell>
          <cell r="V5155" t="str">
            <v xml:space="preserve"> </v>
          </cell>
          <cell r="W5155">
            <v>0</v>
          </cell>
          <cell r="X5155">
            <v>0</v>
          </cell>
          <cell r="Y5155" t="str">
            <v>xx</v>
          </cell>
        </row>
        <row r="5156">
          <cell r="A5156" t="str">
            <v>0700 89141</v>
          </cell>
          <cell r="B5156" t="str">
            <v>ELECTRONIC DISPLAY SIGN, FURNISH &amp; INSTALL,  BLANK OUT, SINGLE COLUMN</v>
          </cell>
          <cell r="C5156" t="str">
            <v>AS</v>
          </cell>
          <cell r="D5156" t="str">
            <v>11</v>
          </cell>
          <cell r="E5156" t="str">
            <v>D</v>
          </cell>
          <cell r="F5156" t="str">
            <v>Y</v>
          </cell>
          <cell r="G5156" t="str">
            <v>*</v>
          </cell>
          <cell r="H5156">
            <v>41275</v>
          </cell>
          <cell r="I5156">
            <v>41639</v>
          </cell>
          <cell r="J5156" t="str">
            <v/>
          </cell>
          <cell r="K5156"/>
          <cell r="T5156" t="str">
            <v>0700 89141</v>
          </cell>
          <cell r="U5156" t="str">
            <v xml:space="preserve"> </v>
          </cell>
          <cell r="V5156" t="str">
            <v xml:space="preserve"> </v>
          </cell>
          <cell r="W5156">
            <v>0</v>
          </cell>
          <cell r="X5156">
            <v>0</v>
          </cell>
          <cell r="Y5156" t="str">
            <v>xx</v>
          </cell>
        </row>
        <row r="5157">
          <cell r="A5157" t="str">
            <v>0700 89143</v>
          </cell>
          <cell r="B5157" t="str">
            <v>ELECTRONIC DISPLAY SIGN, FURNISH &amp; INSTALL,  BLANK OUT, OVERHEAD ATTACHMENT</v>
          </cell>
          <cell r="C5157" t="str">
            <v>AS</v>
          </cell>
          <cell r="D5157" t="str">
            <v>11</v>
          </cell>
          <cell r="E5157" t="str">
            <v>D</v>
          </cell>
          <cell r="F5157" t="str">
            <v>Y</v>
          </cell>
          <cell r="G5157" t="str">
            <v>*</v>
          </cell>
          <cell r="H5157">
            <v>41275</v>
          </cell>
          <cell r="I5157">
            <v>41639</v>
          </cell>
          <cell r="J5157" t="str">
            <v/>
          </cell>
          <cell r="K5157"/>
          <cell r="T5157" t="str">
            <v>0700 89143</v>
          </cell>
          <cell r="U5157" t="str">
            <v xml:space="preserve"> </v>
          </cell>
          <cell r="V5157" t="str">
            <v xml:space="preserve"> </v>
          </cell>
          <cell r="W5157">
            <v>0</v>
          </cell>
          <cell r="X5157">
            <v>0</v>
          </cell>
          <cell r="Y5157" t="str">
            <v>xx</v>
          </cell>
        </row>
        <row r="5158">
          <cell r="A5158" t="str">
            <v>0700 89343</v>
          </cell>
          <cell r="B5158" t="str">
            <v>ELECTRONIC DISPLAY SIGN, INSTALL, BLANK OUT, OVERHEAD ATTACHMENT</v>
          </cell>
          <cell r="C5158" t="str">
            <v>AS</v>
          </cell>
          <cell r="D5158" t="str">
            <v>11</v>
          </cell>
          <cell r="E5158" t="str">
            <v>D</v>
          </cell>
          <cell r="F5158" t="str">
            <v>Y</v>
          </cell>
          <cell r="G5158" t="str">
            <v>*</v>
          </cell>
          <cell r="H5158">
            <v>41275</v>
          </cell>
          <cell r="I5158">
            <v>41639</v>
          </cell>
          <cell r="J5158" t="str">
            <v/>
          </cell>
          <cell r="K5158"/>
          <cell r="T5158" t="str">
            <v>0700 89343</v>
          </cell>
          <cell r="U5158" t="str">
            <v xml:space="preserve"> </v>
          </cell>
          <cell r="V5158" t="str">
            <v xml:space="preserve"> </v>
          </cell>
          <cell r="W5158">
            <v>0</v>
          </cell>
          <cell r="X5158">
            <v>0</v>
          </cell>
          <cell r="Y5158" t="str">
            <v>xx</v>
          </cell>
        </row>
        <row r="5159">
          <cell r="A5159" t="str">
            <v>0700 89420</v>
          </cell>
          <cell r="B5159" t="str">
            <v>ELECTRONIC DISPLAY SIGN,RELOCATE, ELECTRONIC  REGULATORY SIGN</v>
          </cell>
          <cell r="C5159" t="str">
            <v>AS</v>
          </cell>
          <cell r="D5159" t="str">
            <v>11</v>
          </cell>
          <cell r="E5159" t="str">
            <v>T</v>
          </cell>
          <cell r="F5159" t="str">
            <v>Y</v>
          </cell>
          <cell r="G5159" t="str">
            <v>*</v>
          </cell>
          <cell r="H5159">
            <v>41414</v>
          </cell>
          <cell r="I5159">
            <v>41639</v>
          </cell>
          <cell r="J5159" t="str">
            <v/>
          </cell>
          <cell r="K5159"/>
          <cell r="T5159" t="str">
            <v>0700 89420</v>
          </cell>
          <cell r="U5159" t="str">
            <v xml:space="preserve"> </v>
          </cell>
          <cell r="V5159" t="str">
            <v xml:space="preserve"> </v>
          </cell>
          <cell r="W5159">
            <v>0</v>
          </cell>
          <cell r="X5159">
            <v>0</v>
          </cell>
          <cell r="Y5159" t="str">
            <v>xx</v>
          </cell>
        </row>
        <row r="5160">
          <cell r="A5160" t="str">
            <v>0700 89800</v>
          </cell>
          <cell r="B5160" t="str">
            <v>ELECTRONIC DISPLAY SIGN, PREVENTATIVE MAINTENANCE</v>
          </cell>
          <cell r="C5160" t="str">
            <v>AS</v>
          </cell>
          <cell r="D5160" t="str">
            <v>11</v>
          </cell>
          <cell r="E5160" t="str">
            <v xml:space="preserve"> </v>
          </cell>
          <cell r="F5160" t="str">
            <v>Y</v>
          </cell>
          <cell r="G5160" t="str">
            <v>*</v>
          </cell>
          <cell r="H5160">
            <v>41275</v>
          </cell>
          <cell r="I5160">
            <v>41639</v>
          </cell>
          <cell r="J5160" t="str">
            <v/>
          </cell>
          <cell r="K5160"/>
          <cell r="T5160" t="str">
            <v>0700 89800</v>
          </cell>
          <cell r="U5160" t="str">
            <v xml:space="preserve"> </v>
          </cell>
          <cell r="V5160" t="str">
            <v xml:space="preserve"> </v>
          </cell>
          <cell r="W5160">
            <v>0</v>
          </cell>
          <cell r="X5160">
            <v>0</v>
          </cell>
          <cell r="Y5160" t="str">
            <v>xx</v>
          </cell>
        </row>
        <row r="5161">
          <cell r="A5161" t="str">
            <v>0700 89900</v>
          </cell>
          <cell r="B5161" t="str">
            <v>ELECTRONIC DISPLAY SIGN, DIAGNOSTIC AND  MISCELLANEOUS REPAIR</v>
          </cell>
          <cell r="C5161" t="str">
            <v>AS</v>
          </cell>
          <cell r="D5161" t="str">
            <v>11</v>
          </cell>
          <cell r="E5161" t="str">
            <v xml:space="preserve"> </v>
          </cell>
          <cell r="F5161" t="str">
            <v>Y</v>
          </cell>
          <cell r="G5161" t="str">
            <v>*</v>
          </cell>
          <cell r="H5161">
            <v>41275</v>
          </cell>
          <cell r="I5161">
            <v>41639</v>
          </cell>
          <cell r="J5161" t="str">
            <v/>
          </cell>
          <cell r="K5161"/>
          <cell r="T5161" t="str">
            <v>0700 89900</v>
          </cell>
          <cell r="U5161" t="str">
            <v xml:space="preserve"> </v>
          </cell>
          <cell r="V5161" t="str">
            <v xml:space="preserve"> </v>
          </cell>
          <cell r="W5161">
            <v>0</v>
          </cell>
          <cell r="X5161">
            <v>0</v>
          </cell>
          <cell r="Y5161" t="str">
            <v>xx</v>
          </cell>
        </row>
        <row r="5162">
          <cell r="A5162" t="str">
            <v>0700 90 11</v>
          </cell>
          <cell r="B5162" t="str">
            <v>SIGN FLASHING BEACON, F&amp;I GROUND MOUNT</v>
          </cell>
          <cell r="C5162" t="str">
            <v>AS</v>
          </cell>
          <cell r="D5162" t="str">
            <v>11</v>
          </cell>
          <cell r="E5162"/>
          <cell r="F5162" t="str">
            <v>Y</v>
          </cell>
          <cell r="G5162" t="str">
            <v>*</v>
          </cell>
          <cell r="H5162">
            <v>41275</v>
          </cell>
          <cell r="I5162">
            <v>41639</v>
          </cell>
          <cell r="J5162" t="str">
            <v/>
          </cell>
          <cell r="K5162"/>
          <cell r="T5162" t="str">
            <v>0700 90 11</v>
          </cell>
          <cell r="U5162" t="str">
            <v xml:space="preserve"> </v>
          </cell>
          <cell r="V5162" t="str">
            <v xml:space="preserve"> </v>
          </cell>
          <cell r="W5162">
            <v>0</v>
          </cell>
          <cell r="X5162">
            <v>0</v>
          </cell>
          <cell r="Y5162" t="str">
            <v>xx</v>
          </cell>
        </row>
        <row r="5163">
          <cell r="A5163" t="str">
            <v>0700 90 12</v>
          </cell>
          <cell r="B5163" t="str">
            <v>SIGN FLASHING BEACON, F&amp;I, OVERHEAD MOUNT</v>
          </cell>
          <cell r="C5163" t="str">
            <v>AS</v>
          </cell>
          <cell r="D5163" t="str">
            <v>11</v>
          </cell>
          <cell r="E5163"/>
          <cell r="F5163" t="str">
            <v>Y</v>
          </cell>
          <cell r="G5163" t="str">
            <v>*</v>
          </cell>
          <cell r="H5163">
            <v>41275</v>
          </cell>
          <cell r="I5163">
            <v>41639</v>
          </cell>
          <cell r="J5163" t="str">
            <v/>
          </cell>
          <cell r="K5163"/>
          <cell r="T5163" t="str">
            <v>0700 90 12</v>
          </cell>
          <cell r="U5163" t="str">
            <v xml:space="preserve"> </v>
          </cell>
          <cell r="V5163" t="str">
            <v xml:space="preserve"> </v>
          </cell>
          <cell r="W5163">
            <v>0</v>
          </cell>
          <cell r="X5163">
            <v>0</v>
          </cell>
          <cell r="Y5163" t="str">
            <v>xx</v>
          </cell>
        </row>
        <row r="5164">
          <cell r="A5164" t="str">
            <v>0700 90 13</v>
          </cell>
          <cell r="B5164" t="str">
            <v>SIGN FLASHING BEACON, F&amp;I, BRIDGE MOUNT</v>
          </cell>
          <cell r="C5164" t="str">
            <v>AS</v>
          </cell>
          <cell r="D5164" t="str">
            <v>11</v>
          </cell>
          <cell r="E5164"/>
          <cell r="F5164" t="str">
            <v>Y</v>
          </cell>
          <cell r="G5164" t="str">
            <v>*</v>
          </cell>
          <cell r="H5164">
            <v>41275</v>
          </cell>
          <cell r="I5164">
            <v>41639</v>
          </cell>
          <cell r="J5164" t="str">
            <v/>
          </cell>
          <cell r="K5164"/>
          <cell r="T5164" t="str">
            <v>0700 90 13</v>
          </cell>
          <cell r="U5164" t="str">
            <v xml:space="preserve"> </v>
          </cell>
          <cell r="V5164" t="str">
            <v xml:space="preserve"> </v>
          </cell>
          <cell r="W5164">
            <v>0</v>
          </cell>
          <cell r="X5164">
            <v>0</v>
          </cell>
          <cell r="Y5164" t="str">
            <v>xx</v>
          </cell>
        </row>
        <row r="5165">
          <cell r="A5165" t="str">
            <v>0700 90 14</v>
          </cell>
          <cell r="B5165" t="str">
            <v>SIGN FLASHING BEACON, F&amp;I, SPAN WIRE</v>
          </cell>
          <cell r="C5165" t="str">
            <v>AS</v>
          </cell>
          <cell r="D5165" t="str">
            <v>11</v>
          </cell>
          <cell r="E5165"/>
          <cell r="F5165" t="str">
            <v>Y</v>
          </cell>
          <cell r="G5165" t="str">
            <v>*</v>
          </cell>
          <cell r="H5165">
            <v>41275</v>
          </cell>
          <cell r="I5165">
            <v>41639</v>
          </cell>
          <cell r="J5165" t="str">
            <v/>
          </cell>
          <cell r="K5165"/>
          <cell r="T5165" t="str">
            <v>0700 90 14</v>
          </cell>
          <cell r="U5165" t="str">
            <v xml:space="preserve"> </v>
          </cell>
          <cell r="V5165" t="str">
            <v xml:space="preserve"> </v>
          </cell>
          <cell r="W5165">
            <v>0</v>
          </cell>
          <cell r="X5165">
            <v>0</v>
          </cell>
          <cell r="Y5165" t="str">
            <v>xx</v>
          </cell>
        </row>
        <row r="5166">
          <cell r="A5166" t="str">
            <v>0700 90 21</v>
          </cell>
          <cell r="B5166" t="str">
            <v>SIGN FLASHING BEACON, RELOCATE, GROUND MOUNT</v>
          </cell>
          <cell r="C5166" t="str">
            <v>AS</v>
          </cell>
          <cell r="D5166" t="str">
            <v>11</v>
          </cell>
          <cell r="E5166"/>
          <cell r="F5166" t="str">
            <v>Y</v>
          </cell>
          <cell r="G5166" t="str">
            <v>*</v>
          </cell>
          <cell r="H5166">
            <v>41275</v>
          </cell>
          <cell r="I5166">
            <v>41639</v>
          </cell>
          <cell r="J5166" t="str">
            <v/>
          </cell>
          <cell r="K5166"/>
          <cell r="T5166" t="str">
            <v>0700 90 21</v>
          </cell>
          <cell r="U5166" t="str">
            <v xml:space="preserve"> </v>
          </cell>
          <cell r="V5166" t="str">
            <v xml:space="preserve"> </v>
          </cell>
          <cell r="W5166">
            <v>0</v>
          </cell>
          <cell r="X5166">
            <v>0</v>
          </cell>
          <cell r="Y5166" t="str">
            <v>xx</v>
          </cell>
        </row>
        <row r="5167">
          <cell r="A5167" t="str">
            <v>0700 90 31</v>
          </cell>
          <cell r="B5167" t="str">
            <v>SIGN FLASHING BEACON, REMOVE, GROUND MOUNT</v>
          </cell>
          <cell r="C5167" t="str">
            <v>AS</v>
          </cell>
          <cell r="D5167" t="str">
            <v>11</v>
          </cell>
          <cell r="E5167"/>
          <cell r="F5167" t="str">
            <v>Y</v>
          </cell>
          <cell r="G5167" t="str">
            <v>*</v>
          </cell>
          <cell r="H5167">
            <v>41275</v>
          </cell>
          <cell r="I5167">
            <v>41639</v>
          </cell>
          <cell r="J5167" t="str">
            <v/>
          </cell>
          <cell r="K5167"/>
          <cell r="T5167" t="str">
            <v>0700 90 31</v>
          </cell>
          <cell r="U5167" t="str">
            <v xml:space="preserve"> </v>
          </cell>
          <cell r="V5167" t="str">
            <v xml:space="preserve"> </v>
          </cell>
          <cell r="W5167">
            <v>0</v>
          </cell>
          <cell r="X5167">
            <v>0</v>
          </cell>
          <cell r="Y5167" t="str">
            <v>xx</v>
          </cell>
        </row>
        <row r="5168">
          <cell r="A5168" t="str">
            <v>0700 90 32</v>
          </cell>
          <cell r="B5168" t="str">
            <v>SIGN FLASHING BEACON, REMOVE, OVERHEAD MOUNT</v>
          </cell>
          <cell r="C5168" t="str">
            <v>AS</v>
          </cell>
          <cell r="D5168" t="str">
            <v>11</v>
          </cell>
          <cell r="E5168"/>
          <cell r="F5168" t="str">
            <v>Y</v>
          </cell>
          <cell r="G5168" t="str">
            <v>*</v>
          </cell>
          <cell r="H5168">
            <v>41275</v>
          </cell>
          <cell r="I5168">
            <v>41639</v>
          </cell>
          <cell r="J5168" t="str">
            <v/>
          </cell>
          <cell r="K5168"/>
          <cell r="T5168" t="str">
            <v>0700 90 32</v>
          </cell>
          <cell r="U5168" t="str">
            <v xml:space="preserve"> </v>
          </cell>
          <cell r="V5168" t="str">
            <v xml:space="preserve"> </v>
          </cell>
          <cell r="W5168">
            <v>0</v>
          </cell>
          <cell r="X5168">
            <v>0</v>
          </cell>
          <cell r="Y5168" t="str">
            <v>xx</v>
          </cell>
        </row>
        <row r="5169">
          <cell r="A5169" t="str">
            <v>0700 90 33</v>
          </cell>
          <cell r="B5169" t="str">
            <v>SIGN FLASHING BEACON, REMOVE, BRIDGE MOUNT</v>
          </cell>
          <cell r="C5169" t="str">
            <v>AS</v>
          </cell>
          <cell r="D5169" t="str">
            <v>11</v>
          </cell>
          <cell r="E5169"/>
          <cell r="F5169" t="str">
            <v>Y</v>
          </cell>
          <cell r="G5169" t="str">
            <v>*</v>
          </cell>
          <cell r="H5169">
            <v>41275</v>
          </cell>
          <cell r="I5169">
            <v>41639</v>
          </cell>
          <cell r="J5169" t="str">
            <v/>
          </cell>
          <cell r="K5169"/>
          <cell r="T5169" t="str">
            <v>0700 90 33</v>
          </cell>
          <cell r="U5169" t="str">
            <v xml:space="preserve"> </v>
          </cell>
          <cell r="V5169" t="str">
            <v xml:space="preserve"> </v>
          </cell>
          <cell r="W5169">
            <v>0</v>
          </cell>
          <cell r="X5169">
            <v>0</v>
          </cell>
          <cell r="Y5169" t="str">
            <v>xx</v>
          </cell>
        </row>
        <row r="5170">
          <cell r="A5170" t="str">
            <v>0700 90 34</v>
          </cell>
          <cell r="B5170" t="str">
            <v>SIGN FLASHING BEACON, REMOVE, SPAN WIRE</v>
          </cell>
          <cell r="C5170" t="str">
            <v>AS</v>
          </cell>
          <cell r="D5170" t="str">
            <v>11</v>
          </cell>
          <cell r="E5170"/>
          <cell r="F5170" t="str">
            <v>Y</v>
          </cell>
          <cell r="G5170" t="str">
            <v>*</v>
          </cell>
          <cell r="H5170">
            <v>41275</v>
          </cell>
          <cell r="I5170">
            <v>41639</v>
          </cell>
          <cell r="J5170" t="str">
            <v/>
          </cell>
          <cell r="K5170"/>
          <cell r="T5170" t="str">
            <v>0700 90 34</v>
          </cell>
          <cell r="U5170" t="str">
            <v xml:space="preserve"> </v>
          </cell>
          <cell r="V5170" t="str">
            <v xml:space="preserve"> </v>
          </cell>
          <cell r="W5170">
            <v>0</v>
          </cell>
          <cell r="X5170">
            <v>0</v>
          </cell>
          <cell r="Y5170" t="str">
            <v>xx</v>
          </cell>
        </row>
        <row r="5171">
          <cell r="A5171" t="str">
            <v>0700 90 41</v>
          </cell>
          <cell r="B5171" t="str">
            <v>SIGN FLASHING BEACON, RETROFIT, GROUND MOUNT</v>
          </cell>
          <cell r="C5171" t="str">
            <v>AS</v>
          </cell>
          <cell r="D5171" t="str">
            <v>11</v>
          </cell>
          <cell r="E5171"/>
          <cell r="F5171" t="str">
            <v>Y</v>
          </cell>
          <cell r="G5171" t="str">
            <v>*</v>
          </cell>
          <cell r="H5171">
            <v>41275</v>
          </cell>
          <cell r="I5171">
            <v>41639</v>
          </cell>
          <cell r="J5171" t="str">
            <v/>
          </cell>
          <cell r="K5171"/>
          <cell r="T5171" t="str">
            <v>0700 90 41</v>
          </cell>
          <cell r="U5171" t="str">
            <v xml:space="preserve"> </v>
          </cell>
          <cell r="V5171" t="str">
            <v xml:space="preserve"> </v>
          </cell>
          <cell r="W5171">
            <v>0</v>
          </cell>
          <cell r="X5171">
            <v>0</v>
          </cell>
          <cell r="Y5171" t="str">
            <v>xx</v>
          </cell>
        </row>
        <row r="5172">
          <cell r="A5172" t="str">
            <v>0700 90 51</v>
          </cell>
          <cell r="B5172" t="str">
            <v>FLASHING BEACON SIGN, REPLACE, GROUND MOUNT</v>
          </cell>
          <cell r="C5172" t="str">
            <v>AS</v>
          </cell>
          <cell r="D5172" t="str">
            <v>11</v>
          </cell>
          <cell r="E5172" t="str">
            <v xml:space="preserve"> </v>
          </cell>
          <cell r="F5172" t="str">
            <v>Y</v>
          </cell>
          <cell r="G5172" t="str">
            <v>*</v>
          </cell>
          <cell r="H5172">
            <v>41275</v>
          </cell>
          <cell r="I5172">
            <v>41639</v>
          </cell>
          <cell r="J5172" t="str">
            <v/>
          </cell>
          <cell r="K5172"/>
          <cell r="T5172" t="str">
            <v>0700 90 51</v>
          </cell>
          <cell r="U5172" t="str">
            <v xml:space="preserve"> </v>
          </cell>
          <cell r="V5172" t="str">
            <v xml:space="preserve"> </v>
          </cell>
          <cell r="W5172">
            <v>0</v>
          </cell>
          <cell r="X5172">
            <v>0</v>
          </cell>
          <cell r="Y5172" t="str">
            <v>xx</v>
          </cell>
        </row>
        <row r="5173">
          <cell r="A5173" t="str">
            <v>0700 90 71</v>
          </cell>
          <cell r="B5173" t="str">
            <v>SIGN FLASHING BEACON, REPLACE BEACON, GROUND MOUNT</v>
          </cell>
          <cell r="C5173" t="str">
            <v>EA</v>
          </cell>
          <cell r="D5173" t="str">
            <v>11</v>
          </cell>
          <cell r="E5173"/>
          <cell r="F5173" t="str">
            <v>Y</v>
          </cell>
          <cell r="G5173" t="str">
            <v>*</v>
          </cell>
          <cell r="H5173">
            <v>41316</v>
          </cell>
          <cell r="I5173">
            <v>41639</v>
          </cell>
          <cell r="J5173" t="str">
            <v/>
          </cell>
          <cell r="K5173"/>
          <cell r="T5173" t="str">
            <v>0700 90 71</v>
          </cell>
          <cell r="U5173" t="str">
            <v xml:space="preserve"> </v>
          </cell>
          <cell r="V5173" t="str">
            <v xml:space="preserve"> </v>
          </cell>
          <cell r="W5173">
            <v>0</v>
          </cell>
          <cell r="X5173">
            <v>0</v>
          </cell>
          <cell r="Y5173" t="str">
            <v>xx</v>
          </cell>
        </row>
        <row r="5174">
          <cell r="A5174" t="str">
            <v>0700 90 72</v>
          </cell>
          <cell r="B5174" t="str">
            <v>SIGN FLASHING BEACON, REPLACE BEACON, OVERHEAD MOUNT</v>
          </cell>
          <cell r="C5174" t="str">
            <v>EA</v>
          </cell>
          <cell r="D5174" t="str">
            <v>11</v>
          </cell>
          <cell r="E5174"/>
          <cell r="F5174" t="str">
            <v>Y</v>
          </cell>
          <cell r="G5174" t="str">
            <v>*</v>
          </cell>
          <cell r="H5174">
            <v>41316</v>
          </cell>
          <cell r="I5174">
            <v>41639</v>
          </cell>
          <cell r="J5174" t="str">
            <v/>
          </cell>
          <cell r="K5174"/>
          <cell r="T5174" t="str">
            <v>0700 90 72</v>
          </cell>
          <cell r="U5174" t="str">
            <v xml:space="preserve"> </v>
          </cell>
          <cell r="V5174" t="str">
            <v xml:space="preserve"> </v>
          </cell>
          <cell r="W5174">
            <v>0</v>
          </cell>
          <cell r="X5174">
            <v>0</v>
          </cell>
          <cell r="Y5174" t="str">
            <v>xx</v>
          </cell>
        </row>
        <row r="5175">
          <cell r="A5175" t="str">
            <v>0701  1810</v>
          </cell>
          <cell r="B5175" t="str">
            <v>ERROR: PROFILED THERMOPLASTIC,STANDARD- ASPHALT SURFACES, WHITE, SOLID,6"</v>
          </cell>
          <cell r="C5175" t="str">
            <v>GM</v>
          </cell>
          <cell r="D5175" t="str">
            <v>10</v>
          </cell>
          <cell r="E5175" t="str">
            <v xml:space="preserve"> </v>
          </cell>
          <cell r="F5175" t="str">
            <v>Y</v>
          </cell>
          <cell r="G5175" t="str">
            <v>*</v>
          </cell>
          <cell r="H5175">
            <v>42348</v>
          </cell>
          <cell r="I5175">
            <v>42369</v>
          </cell>
          <cell r="J5175" t="str">
            <v/>
          </cell>
          <cell r="K5175"/>
          <cell r="T5175" t="str">
            <v>0701 1810</v>
          </cell>
          <cell r="U5175" t="str">
            <v xml:space="preserve"> </v>
          </cell>
          <cell r="V5175" t="str">
            <v xml:space="preserve"> </v>
          </cell>
          <cell r="W5175">
            <v>0</v>
          </cell>
          <cell r="X5175">
            <v>0</v>
          </cell>
          <cell r="Y5175" t="str">
            <v>xx</v>
          </cell>
        </row>
        <row r="5176">
          <cell r="A5176" t="str">
            <v>0701 10100</v>
          </cell>
          <cell r="B5176" t="str">
            <v>PROFILED THERMOPLASTIC,STANDARD-REMOVE, PROJECT 441730-1-52-01</v>
          </cell>
          <cell r="C5176" t="str">
            <v>SF</v>
          </cell>
          <cell r="D5176" t="str">
            <v>10</v>
          </cell>
          <cell r="E5176" t="str">
            <v xml:space="preserve"> </v>
          </cell>
          <cell r="F5176" t="str">
            <v>Y</v>
          </cell>
          <cell r="G5176" t="str">
            <v>*</v>
          </cell>
          <cell r="H5176">
            <v>43705</v>
          </cell>
          <cell r="I5176">
            <v>44012</v>
          </cell>
          <cell r="J5176" t="str">
            <v/>
          </cell>
          <cell r="K5176"/>
          <cell r="T5176" t="str">
            <v>0701 10100</v>
          </cell>
          <cell r="U5176" t="str">
            <v xml:space="preserve"> </v>
          </cell>
          <cell r="V5176" t="str">
            <v xml:space="preserve"> </v>
          </cell>
          <cell r="W5176">
            <v>0</v>
          </cell>
          <cell r="X5176">
            <v>0</v>
          </cell>
          <cell r="Y5176" t="str">
            <v>xx</v>
          </cell>
        </row>
        <row r="5177">
          <cell r="A5177" t="str">
            <v>0701 11111</v>
          </cell>
          <cell r="B5177" t="str">
            <v>AUDIBLE &amp; VIBRATORY- PROFILED THERMOPLASTIC,STANDARD, WHITE, SOLID,6"</v>
          </cell>
          <cell r="C5177" t="str">
            <v>NM</v>
          </cell>
          <cell r="D5177" t="str">
            <v>11</v>
          </cell>
          <cell r="E5177"/>
          <cell r="F5177" t="str">
            <v>Y</v>
          </cell>
          <cell r="G5177" t="str">
            <v>*</v>
          </cell>
          <cell r="H5177">
            <v>41275</v>
          </cell>
          <cell r="I5177">
            <v>41639</v>
          </cell>
          <cell r="J5177" t="str">
            <v/>
          </cell>
          <cell r="K5177"/>
          <cell r="T5177" t="str">
            <v>0701 11111</v>
          </cell>
          <cell r="U5177" t="str">
            <v xml:space="preserve"> </v>
          </cell>
          <cell r="V5177" t="str">
            <v xml:space="preserve"> </v>
          </cell>
          <cell r="W5177">
            <v>0</v>
          </cell>
          <cell r="X5177">
            <v>0</v>
          </cell>
          <cell r="Y5177" t="str">
            <v>xx</v>
          </cell>
        </row>
        <row r="5178">
          <cell r="A5178" t="str">
            <v>0701 11112</v>
          </cell>
          <cell r="B5178" t="str">
            <v>AUDIBLE &amp; VIBRATORY- PROFILED THERMOPLASTIC,STANDARD, WHITE, SOLID, 8"</v>
          </cell>
          <cell r="C5178" t="str">
            <v>NM</v>
          </cell>
          <cell r="D5178" t="str">
            <v>11</v>
          </cell>
          <cell r="E5178" t="str">
            <v>A</v>
          </cell>
          <cell r="F5178" t="str">
            <v>Y</v>
          </cell>
          <cell r="G5178" t="str">
            <v>*</v>
          </cell>
          <cell r="H5178">
            <v>41275</v>
          </cell>
          <cell r="I5178">
            <v>41639</v>
          </cell>
          <cell r="J5178" t="str">
            <v/>
          </cell>
          <cell r="K5178"/>
          <cell r="T5178" t="str">
            <v>0701 11112</v>
          </cell>
          <cell r="U5178" t="str">
            <v xml:space="preserve"> </v>
          </cell>
          <cell r="V5178" t="str">
            <v xml:space="preserve"> </v>
          </cell>
          <cell r="W5178">
            <v>0</v>
          </cell>
          <cell r="X5178">
            <v>0</v>
          </cell>
          <cell r="Y5178" t="str">
            <v>xx</v>
          </cell>
        </row>
        <row r="5179">
          <cell r="A5179" t="str">
            <v>0701 11121</v>
          </cell>
          <cell r="B5179" t="str">
            <v>AUDIBLE &amp; VIBRATORY- PROFILED THERMOPLASTIC,STANDARD, WHITE, SKIP, 6"</v>
          </cell>
          <cell r="C5179" t="str">
            <v>GM</v>
          </cell>
          <cell r="D5179" t="str">
            <v>11</v>
          </cell>
          <cell r="E5179"/>
          <cell r="F5179" t="str">
            <v>Y</v>
          </cell>
          <cell r="G5179" t="str">
            <v>*</v>
          </cell>
          <cell r="H5179">
            <v>41275</v>
          </cell>
          <cell r="I5179">
            <v>41639</v>
          </cell>
          <cell r="J5179" t="str">
            <v/>
          </cell>
          <cell r="K5179"/>
          <cell r="T5179" t="str">
            <v>0701 11121</v>
          </cell>
          <cell r="U5179" t="str">
            <v xml:space="preserve"> </v>
          </cell>
          <cell r="V5179" t="str">
            <v xml:space="preserve"> </v>
          </cell>
          <cell r="W5179">
            <v>0</v>
          </cell>
          <cell r="X5179">
            <v>0</v>
          </cell>
          <cell r="Y5179" t="str">
            <v>xx</v>
          </cell>
        </row>
        <row r="5180">
          <cell r="A5180" t="str">
            <v>0701 11211</v>
          </cell>
          <cell r="B5180" t="str">
            <v>AUDIBLE &amp; VIBRATORY- PROFILED THERMOPLASTIC,STANDARD, YELLOW, SOLID, 6"</v>
          </cell>
          <cell r="C5180" t="str">
            <v>NM</v>
          </cell>
          <cell r="D5180" t="str">
            <v>11</v>
          </cell>
          <cell r="E5180"/>
          <cell r="F5180" t="str">
            <v>Y</v>
          </cell>
          <cell r="G5180" t="str">
            <v>*</v>
          </cell>
          <cell r="H5180">
            <v>41275</v>
          </cell>
          <cell r="I5180">
            <v>41639</v>
          </cell>
          <cell r="J5180" t="str">
            <v/>
          </cell>
          <cell r="K5180"/>
          <cell r="T5180" t="str">
            <v>0701 11211</v>
          </cell>
          <cell r="U5180" t="str">
            <v xml:space="preserve"> </v>
          </cell>
          <cell r="V5180" t="str">
            <v xml:space="preserve"> </v>
          </cell>
          <cell r="W5180">
            <v>0</v>
          </cell>
          <cell r="X5180">
            <v>0</v>
          </cell>
          <cell r="Y5180" t="str">
            <v>xx</v>
          </cell>
        </row>
        <row r="5181">
          <cell r="A5181" t="str">
            <v>0701 11212</v>
          </cell>
          <cell r="B5181" t="str">
            <v>AUDIBLE &amp; VIBRATORY- PROFILED THERMOPLASTIC,STANDARD, YELLOW, SOLID, 8"</v>
          </cell>
          <cell r="C5181" t="str">
            <v>NM</v>
          </cell>
          <cell r="D5181" t="str">
            <v>11</v>
          </cell>
          <cell r="E5181" t="str">
            <v>A</v>
          </cell>
          <cell r="F5181" t="str">
            <v>Y</v>
          </cell>
          <cell r="G5181" t="str">
            <v>*</v>
          </cell>
          <cell r="H5181">
            <v>41275</v>
          </cell>
          <cell r="I5181">
            <v>41639</v>
          </cell>
          <cell r="J5181" t="str">
            <v/>
          </cell>
          <cell r="K5181"/>
          <cell r="T5181" t="str">
            <v>0701 11212</v>
          </cell>
          <cell r="U5181" t="str">
            <v xml:space="preserve"> </v>
          </cell>
          <cell r="V5181" t="str">
            <v xml:space="preserve"> </v>
          </cell>
          <cell r="W5181">
            <v>0</v>
          </cell>
          <cell r="X5181">
            <v>0</v>
          </cell>
          <cell r="Y5181" t="str">
            <v>xx</v>
          </cell>
        </row>
        <row r="5182">
          <cell r="A5182" t="str">
            <v>0701 11221</v>
          </cell>
          <cell r="B5182" t="str">
            <v>AUDIBLE &amp; VIBRATORY-PROFILED THERMOPLASTIC,STANDARD, YELLOW, SKIP, 6"</v>
          </cell>
          <cell r="C5182" t="str">
            <v>GM</v>
          </cell>
          <cell r="D5182" t="str">
            <v>11</v>
          </cell>
          <cell r="E5182"/>
          <cell r="F5182" t="str">
            <v>Y</v>
          </cell>
          <cell r="G5182" t="str">
            <v>*</v>
          </cell>
          <cell r="H5182">
            <v>41275</v>
          </cell>
          <cell r="I5182">
            <v>41639</v>
          </cell>
          <cell r="J5182" t="str">
            <v/>
          </cell>
          <cell r="K5182"/>
          <cell r="T5182" t="str">
            <v>0701 11221</v>
          </cell>
          <cell r="U5182" t="str">
            <v xml:space="preserve"> </v>
          </cell>
          <cell r="V5182" t="str">
            <v xml:space="preserve"> </v>
          </cell>
          <cell r="W5182">
            <v>0</v>
          </cell>
          <cell r="X5182">
            <v>0</v>
          </cell>
          <cell r="Y5182" t="str">
            <v>xx</v>
          </cell>
        </row>
        <row r="5183">
          <cell r="A5183" t="str">
            <v>0701 15111</v>
          </cell>
          <cell r="B5183" t="str">
            <v>AUDIBLE &amp; VIBRATORY- PROFILED THERMOPLASTIC,STANDARD- OPEN GRADED ASPHALT SURFACES, WHITE, SOLID,6"</v>
          </cell>
          <cell r="C5183" t="str">
            <v>NM</v>
          </cell>
          <cell r="D5183" t="str">
            <v>11</v>
          </cell>
          <cell r="E5183"/>
          <cell r="F5183" t="str">
            <v>Y</v>
          </cell>
          <cell r="G5183" t="str">
            <v>*</v>
          </cell>
          <cell r="H5183">
            <v>41535</v>
          </cell>
          <cell r="I5183">
            <v>42185</v>
          </cell>
          <cell r="J5183" t="str">
            <v/>
          </cell>
          <cell r="K5183"/>
          <cell r="T5183" t="str">
            <v>0701 15111</v>
          </cell>
          <cell r="U5183" t="str">
            <v xml:space="preserve"> </v>
          </cell>
          <cell r="V5183" t="str">
            <v xml:space="preserve"> </v>
          </cell>
          <cell r="W5183">
            <v>0</v>
          </cell>
          <cell r="X5183">
            <v>0</v>
          </cell>
          <cell r="Y5183" t="str">
            <v>xx</v>
          </cell>
        </row>
        <row r="5184">
          <cell r="A5184" t="str">
            <v>0701 15112</v>
          </cell>
          <cell r="B5184" t="str">
            <v>AUDIBLE &amp; VIBRATORY- PROFILED THERMOPLASTIC,STANDARD- OPEN GRADED ASHPALT SURFACES, WHITE, SOLID, 8"</v>
          </cell>
          <cell r="C5184" t="str">
            <v>NM</v>
          </cell>
          <cell r="D5184" t="str">
            <v>11</v>
          </cell>
          <cell r="E5184" t="str">
            <v>A</v>
          </cell>
          <cell r="F5184" t="str">
            <v>Y</v>
          </cell>
          <cell r="G5184" t="str">
            <v>*</v>
          </cell>
          <cell r="H5184">
            <v>41535</v>
          </cell>
          <cell r="I5184">
            <v>42185</v>
          </cell>
          <cell r="J5184" t="str">
            <v/>
          </cell>
          <cell r="K5184"/>
          <cell r="T5184" t="str">
            <v>0701 15112</v>
          </cell>
          <cell r="U5184" t="str">
            <v xml:space="preserve"> </v>
          </cell>
          <cell r="V5184" t="str">
            <v xml:space="preserve"> </v>
          </cell>
          <cell r="W5184">
            <v>0</v>
          </cell>
          <cell r="X5184">
            <v>0</v>
          </cell>
          <cell r="Y5184" t="str">
            <v>xx</v>
          </cell>
        </row>
        <row r="5185">
          <cell r="A5185" t="str">
            <v>0701 15121</v>
          </cell>
          <cell r="B5185" t="str">
            <v>AUDIBLE &amp; VIBRATORY- PROFILED THERMOPLASTIC,STANDARD- OPEN GRADED ASPHALT SURFACES, WHITE, SKIP, 6"</v>
          </cell>
          <cell r="C5185" t="str">
            <v>GM</v>
          </cell>
          <cell r="D5185" t="str">
            <v>11</v>
          </cell>
          <cell r="E5185"/>
          <cell r="F5185" t="str">
            <v>Y</v>
          </cell>
          <cell r="G5185" t="str">
            <v>*</v>
          </cell>
          <cell r="H5185">
            <v>41535</v>
          </cell>
          <cell r="I5185">
            <v>42004</v>
          </cell>
          <cell r="J5185" t="str">
            <v/>
          </cell>
          <cell r="K5185"/>
          <cell r="T5185" t="str">
            <v>0701 15121</v>
          </cell>
          <cell r="U5185" t="str">
            <v xml:space="preserve"> </v>
          </cell>
          <cell r="V5185" t="str">
            <v xml:space="preserve"> </v>
          </cell>
          <cell r="W5185">
            <v>0</v>
          </cell>
          <cell r="X5185">
            <v>0</v>
          </cell>
          <cell r="Y5185" t="str">
            <v>xx</v>
          </cell>
        </row>
        <row r="5186">
          <cell r="A5186" t="str">
            <v>0701 15211</v>
          </cell>
          <cell r="B5186" t="str">
            <v>AUDIBLE &amp; VIBRATORY- PROFILED THERMOPLASTIC,STANDARD- OPEN GRADED ASPHALT SURFACES, YELLOW, SOLID, 6"</v>
          </cell>
          <cell r="C5186" t="str">
            <v>NM</v>
          </cell>
          <cell r="D5186" t="str">
            <v>11</v>
          </cell>
          <cell r="E5186"/>
          <cell r="F5186" t="str">
            <v>Y</v>
          </cell>
          <cell r="G5186" t="str">
            <v>*</v>
          </cell>
          <cell r="H5186">
            <v>41535</v>
          </cell>
          <cell r="I5186">
            <v>42185</v>
          </cell>
          <cell r="J5186" t="str">
            <v/>
          </cell>
          <cell r="K5186"/>
          <cell r="T5186" t="str">
            <v>0701 15211</v>
          </cell>
          <cell r="U5186" t="str">
            <v xml:space="preserve"> </v>
          </cell>
          <cell r="V5186" t="str">
            <v xml:space="preserve"> </v>
          </cell>
          <cell r="W5186">
            <v>0</v>
          </cell>
          <cell r="X5186">
            <v>0</v>
          </cell>
          <cell r="Y5186" t="str">
            <v>xx</v>
          </cell>
        </row>
        <row r="5187">
          <cell r="A5187" t="str">
            <v>0701 15212</v>
          </cell>
          <cell r="B5187" t="str">
            <v>AUDIBLE &amp; VIBRATORY- PROFILED THERMOPLASTIC,STANDARD- OPEN GRADED ASPHALT SURFACES, YELLOW, SOLID, 8"</v>
          </cell>
          <cell r="C5187" t="str">
            <v>NM</v>
          </cell>
          <cell r="D5187" t="str">
            <v>11</v>
          </cell>
          <cell r="E5187" t="str">
            <v>A</v>
          </cell>
          <cell r="F5187" t="str">
            <v>Y</v>
          </cell>
          <cell r="G5187" t="str">
            <v>*</v>
          </cell>
          <cell r="H5187">
            <v>41535</v>
          </cell>
          <cell r="I5187">
            <v>42185</v>
          </cell>
          <cell r="J5187" t="str">
            <v/>
          </cell>
          <cell r="K5187"/>
          <cell r="T5187" t="str">
            <v>0701 15212</v>
          </cell>
          <cell r="U5187" t="str">
            <v xml:space="preserve"> </v>
          </cell>
          <cell r="V5187" t="str">
            <v xml:space="preserve"> </v>
          </cell>
          <cell r="W5187">
            <v>0</v>
          </cell>
          <cell r="X5187">
            <v>0</v>
          </cell>
          <cell r="Y5187" t="str">
            <v>xx</v>
          </cell>
        </row>
        <row r="5188">
          <cell r="A5188" t="str">
            <v>0701 15221</v>
          </cell>
          <cell r="B5188" t="str">
            <v>AUDIBLE &amp; VIBRATORY- PROFILED THERMOPLASTIC,STANDARD- OPEN GRADED ASPHALT SURFACES, YELLOW, SKIP, 6"</v>
          </cell>
          <cell r="C5188" t="str">
            <v>GM</v>
          </cell>
          <cell r="D5188" t="str">
            <v>11</v>
          </cell>
          <cell r="E5188"/>
          <cell r="F5188" t="str">
            <v>Y</v>
          </cell>
          <cell r="G5188" t="str">
            <v>*</v>
          </cell>
          <cell r="H5188">
            <v>41535</v>
          </cell>
          <cell r="I5188">
            <v>42004</v>
          </cell>
          <cell r="J5188" t="str">
            <v/>
          </cell>
          <cell r="K5188"/>
          <cell r="T5188" t="str">
            <v>0701 15221</v>
          </cell>
          <cell r="U5188" t="str">
            <v xml:space="preserve"> </v>
          </cell>
          <cell r="V5188" t="str">
            <v xml:space="preserve"> </v>
          </cell>
          <cell r="W5188">
            <v>0</v>
          </cell>
          <cell r="X5188">
            <v>0</v>
          </cell>
          <cell r="Y5188" t="str">
            <v>xx</v>
          </cell>
        </row>
        <row r="5189">
          <cell r="A5189" t="str">
            <v>0701 16111</v>
          </cell>
          <cell r="B5189" t="str">
            <v>AUD &amp; VIB PVT MARK/PROFILED THERMOPLASTIC,STANDARD-  OTHER SURFACESWHITE, SOLID,6"</v>
          </cell>
          <cell r="C5189" t="str">
            <v>NM</v>
          </cell>
          <cell r="D5189" t="str">
            <v>11</v>
          </cell>
          <cell r="E5189"/>
          <cell r="F5189" t="str">
            <v>Y</v>
          </cell>
          <cell r="G5189" t="str">
            <v>*</v>
          </cell>
          <cell r="H5189">
            <v>41535</v>
          </cell>
          <cell r="I5189">
            <v>42185</v>
          </cell>
          <cell r="J5189" t="str">
            <v/>
          </cell>
          <cell r="K5189"/>
          <cell r="T5189" t="str">
            <v>0701 16111</v>
          </cell>
          <cell r="U5189" t="str">
            <v xml:space="preserve"> </v>
          </cell>
          <cell r="V5189" t="str">
            <v xml:space="preserve"> </v>
          </cell>
          <cell r="W5189">
            <v>0</v>
          </cell>
          <cell r="X5189">
            <v>0</v>
          </cell>
          <cell r="Y5189" t="str">
            <v>xx</v>
          </cell>
        </row>
        <row r="5190">
          <cell r="A5190" t="str">
            <v>0701 16112</v>
          </cell>
          <cell r="B5190" t="str">
            <v>AUD &amp; VIB PVT MARK/PROFILED THERMOPLASTIC,STANDARD-  OTHER SURFACES, WHITE, SOLID, 8"</v>
          </cell>
          <cell r="C5190" t="str">
            <v>NM</v>
          </cell>
          <cell r="D5190" t="str">
            <v>11</v>
          </cell>
          <cell r="E5190" t="str">
            <v>A</v>
          </cell>
          <cell r="F5190" t="str">
            <v>Y</v>
          </cell>
          <cell r="G5190" t="str">
            <v>*</v>
          </cell>
          <cell r="H5190">
            <v>41535</v>
          </cell>
          <cell r="I5190">
            <v>42185</v>
          </cell>
          <cell r="J5190" t="str">
            <v/>
          </cell>
          <cell r="K5190"/>
          <cell r="T5190" t="str">
            <v>0701 16112</v>
          </cell>
          <cell r="U5190" t="str">
            <v xml:space="preserve"> </v>
          </cell>
          <cell r="V5190" t="str">
            <v xml:space="preserve"> </v>
          </cell>
          <cell r="W5190">
            <v>0</v>
          </cell>
          <cell r="X5190">
            <v>0</v>
          </cell>
          <cell r="Y5190" t="str">
            <v>xx</v>
          </cell>
        </row>
        <row r="5191">
          <cell r="A5191" t="str">
            <v>0701 16121</v>
          </cell>
          <cell r="B5191" t="str">
            <v>AUD &amp; VIB PVT MARK/PROFILED THERMOPLASTIC,STANDARD- OTHER SURFACES, WHITE, SKIP, 6"</v>
          </cell>
          <cell r="C5191" t="str">
            <v>GM</v>
          </cell>
          <cell r="D5191" t="str">
            <v>11</v>
          </cell>
          <cell r="E5191"/>
          <cell r="F5191" t="str">
            <v>Y</v>
          </cell>
          <cell r="G5191" t="str">
            <v>*</v>
          </cell>
          <cell r="H5191">
            <v>41535</v>
          </cell>
          <cell r="I5191">
            <v>42185</v>
          </cell>
          <cell r="J5191" t="str">
            <v/>
          </cell>
          <cell r="K5191"/>
          <cell r="T5191" t="str">
            <v>0701 16121</v>
          </cell>
          <cell r="U5191" t="str">
            <v xml:space="preserve"> </v>
          </cell>
          <cell r="V5191" t="str">
            <v xml:space="preserve"> </v>
          </cell>
          <cell r="W5191">
            <v>0</v>
          </cell>
          <cell r="X5191">
            <v>0</v>
          </cell>
          <cell r="Y5191" t="str">
            <v>xx</v>
          </cell>
        </row>
        <row r="5192">
          <cell r="A5192" t="str">
            <v>0701 16211</v>
          </cell>
          <cell r="B5192" t="str">
            <v>AUD &amp; VIB PVT MARK/PROFILED THERMOPLASTIC,STANDARD- OTHER SURFACES, YELLOW, SOLID, 6"</v>
          </cell>
          <cell r="C5192" t="str">
            <v>NM</v>
          </cell>
          <cell r="D5192" t="str">
            <v>11</v>
          </cell>
          <cell r="E5192"/>
          <cell r="F5192" t="str">
            <v>Y</v>
          </cell>
          <cell r="G5192" t="str">
            <v>*</v>
          </cell>
          <cell r="H5192">
            <v>41535</v>
          </cell>
          <cell r="I5192">
            <v>42185</v>
          </cell>
          <cell r="J5192" t="str">
            <v/>
          </cell>
          <cell r="K5192"/>
          <cell r="T5192" t="str">
            <v>0701 16211</v>
          </cell>
          <cell r="U5192" t="str">
            <v xml:space="preserve"> </v>
          </cell>
          <cell r="V5192" t="str">
            <v xml:space="preserve"> </v>
          </cell>
          <cell r="W5192">
            <v>0</v>
          </cell>
          <cell r="X5192">
            <v>0</v>
          </cell>
          <cell r="Y5192" t="str">
            <v>xx</v>
          </cell>
        </row>
        <row r="5193">
          <cell r="A5193" t="str">
            <v>0701 16212</v>
          </cell>
          <cell r="B5193" t="str">
            <v>AUD &amp; VIB PVT MARK/PROFILED THERMOPLASTIC,STANDARD- OTHER SURFACES, YELLOW, SOLID, 8"</v>
          </cell>
          <cell r="C5193" t="str">
            <v>NM</v>
          </cell>
          <cell r="D5193" t="str">
            <v>11</v>
          </cell>
          <cell r="E5193" t="str">
            <v>A</v>
          </cell>
          <cell r="F5193" t="str">
            <v>Y</v>
          </cell>
          <cell r="G5193" t="str">
            <v>*</v>
          </cell>
          <cell r="H5193">
            <v>41535</v>
          </cell>
          <cell r="I5193">
            <v>42185</v>
          </cell>
          <cell r="J5193" t="str">
            <v/>
          </cell>
          <cell r="K5193"/>
          <cell r="T5193" t="str">
            <v>0701 16212</v>
          </cell>
          <cell r="U5193" t="str">
            <v xml:space="preserve"> </v>
          </cell>
          <cell r="V5193" t="str">
            <v xml:space="preserve"> </v>
          </cell>
          <cell r="W5193">
            <v>0</v>
          </cell>
          <cell r="X5193">
            <v>0</v>
          </cell>
          <cell r="Y5193" t="str">
            <v>xx</v>
          </cell>
        </row>
        <row r="5194">
          <cell r="A5194" t="str">
            <v>0701 16221</v>
          </cell>
          <cell r="B5194" t="str">
            <v>AUD &amp; VIB PVT MARK/PROFILED THERMOPLASTIC,STANDARD- OTHER SURFACES, YELLOW, SKIP, 6"</v>
          </cell>
          <cell r="C5194" t="str">
            <v>GM</v>
          </cell>
          <cell r="D5194" t="str">
            <v>11</v>
          </cell>
          <cell r="E5194"/>
          <cell r="F5194" t="str">
            <v>Y</v>
          </cell>
          <cell r="G5194" t="str">
            <v>*</v>
          </cell>
          <cell r="H5194">
            <v>41535</v>
          </cell>
          <cell r="I5194">
            <v>42185</v>
          </cell>
          <cell r="J5194" t="str">
            <v/>
          </cell>
          <cell r="K5194"/>
          <cell r="T5194" t="str">
            <v>0701 16221</v>
          </cell>
          <cell r="U5194" t="str">
            <v xml:space="preserve"> </v>
          </cell>
          <cell r="V5194" t="str">
            <v xml:space="preserve"> </v>
          </cell>
          <cell r="W5194">
            <v>0</v>
          </cell>
          <cell r="X5194">
            <v>0</v>
          </cell>
          <cell r="Y5194" t="str">
            <v>xx</v>
          </cell>
        </row>
        <row r="5195">
          <cell r="A5195" t="str">
            <v>0701 17101</v>
          </cell>
          <cell r="B5195" t="str">
            <v>PROFILED THERMOPLASTIC,STANDARD- CONCRETE SURFACES, WHITE, SOLID,6"</v>
          </cell>
          <cell r="C5195" t="str">
            <v>GM</v>
          </cell>
          <cell r="D5195" t="str">
            <v>11</v>
          </cell>
          <cell r="E5195"/>
          <cell r="F5195" t="str">
            <v>Y</v>
          </cell>
          <cell r="G5195" t="str">
            <v/>
          </cell>
          <cell r="H5195">
            <v>42013</v>
          </cell>
          <cell r="I5195"/>
          <cell r="J5195" t="str">
            <v/>
          </cell>
          <cell r="K5195"/>
          <cell r="T5195" t="str">
            <v>0701 17101</v>
          </cell>
          <cell r="U5195">
            <v>5204.28</v>
          </cell>
          <cell r="V5195">
            <v>5343.05</v>
          </cell>
          <cell r="W5195">
            <v>0</v>
          </cell>
          <cell r="X5195">
            <v>1.0266645914516515</v>
          </cell>
          <cell r="Y5195">
            <v>5343.05</v>
          </cell>
        </row>
        <row r="5196">
          <cell r="A5196" t="str">
            <v>0701 17111</v>
          </cell>
          <cell r="B5196" t="str">
            <v>PROFILED THERMOPLASTIC,STANDARD- CONCRETE SURFACES, WHITE, SOLID,6"</v>
          </cell>
          <cell r="C5196" t="str">
            <v>NM</v>
          </cell>
          <cell r="D5196" t="str">
            <v>11</v>
          </cell>
          <cell r="E5196" t="str">
            <v xml:space="preserve"> </v>
          </cell>
          <cell r="F5196" t="str">
            <v>Y</v>
          </cell>
          <cell r="G5196" t="str">
            <v>*</v>
          </cell>
          <cell r="H5196">
            <v>42013</v>
          </cell>
          <cell r="I5196">
            <v>42186</v>
          </cell>
          <cell r="J5196" t="str">
            <v/>
          </cell>
          <cell r="K5196"/>
          <cell r="T5196" t="str">
            <v>0701 17111</v>
          </cell>
          <cell r="U5196" t="str">
            <v xml:space="preserve"> </v>
          </cell>
          <cell r="V5196" t="str">
            <v xml:space="preserve"> </v>
          </cell>
          <cell r="W5196">
            <v>0</v>
          </cell>
          <cell r="X5196">
            <v>0</v>
          </cell>
          <cell r="Y5196" t="str">
            <v>xx</v>
          </cell>
        </row>
        <row r="5197">
          <cell r="A5197" t="str">
            <v>0701 17201</v>
          </cell>
          <cell r="B5197" t="str">
            <v>PROFILED THERMOPLASTIC,STANDARD- CONCRETE SURFACES, YELLOW, SOLID,6"</v>
          </cell>
          <cell r="C5197" t="str">
            <v>GM</v>
          </cell>
          <cell r="D5197" t="str">
            <v>11</v>
          </cell>
          <cell r="E5197"/>
          <cell r="F5197" t="str">
            <v>Y</v>
          </cell>
          <cell r="G5197" t="str">
            <v/>
          </cell>
          <cell r="H5197">
            <v>42013</v>
          </cell>
          <cell r="I5197"/>
          <cell r="J5197" t="str">
            <v/>
          </cell>
          <cell r="K5197"/>
          <cell r="T5197" t="str">
            <v>0701 17201</v>
          </cell>
          <cell r="U5197">
            <v>5187.2</v>
          </cell>
          <cell r="V5197">
            <v>5227.42</v>
          </cell>
          <cell r="W5197">
            <v>0</v>
          </cell>
          <cell r="X5197">
            <v>1.0077537014188773</v>
          </cell>
          <cell r="Y5197">
            <v>5227.42</v>
          </cell>
        </row>
        <row r="5198">
          <cell r="A5198" t="str">
            <v>0701 17211</v>
          </cell>
          <cell r="B5198" t="str">
            <v>PROFILED THERMOPLASTIC,STANDARD- CONCRETE SURFACES, YELLOW, SOLID,6"</v>
          </cell>
          <cell r="C5198" t="str">
            <v>GM</v>
          </cell>
          <cell r="D5198" t="str">
            <v>11</v>
          </cell>
          <cell r="E5198" t="str">
            <v xml:space="preserve"> </v>
          </cell>
          <cell r="F5198" t="str">
            <v>Y</v>
          </cell>
          <cell r="G5198" t="str">
            <v>*</v>
          </cell>
          <cell r="H5198">
            <v>42013</v>
          </cell>
          <cell r="I5198">
            <v>42186</v>
          </cell>
          <cell r="J5198" t="str">
            <v/>
          </cell>
          <cell r="K5198"/>
          <cell r="T5198" t="str">
            <v>0701 17211</v>
          </cell>
          <cell r="U5198" t="str">
            <v xml:space="preserve"> </v>
          </cell>
          <cell r="V5198" t="str">
            <v xml:space="preserve"> </v>
          </cell>
          <cell r="W5198">
            <v>0</v>
          </cell>
          <cell r="X5198">
            <v>0</v>
          </cell>
          <cell r="Y5198" t="str">
            <v>xx</v>
          </cell>
        </row>
        <row r="5199">
          <cell r="A5199" t="str">
            <v>0701 17221</v>
          </cell>
          <cell r="B5199" t="str">
            <v>PROFILED THERMOPLASTIC,STANDARD- CONCRETE SURFACES, YELLOW, SKIP,6"</v>
          </cell>
          <cell r="C5199" t="str">
            <v>GM</v>
          </cell>
          <cell r="D5199" t="str">
            <v>11</v>
          </cell>
          <cell r="E5199"/>
          <cell r="F5199" t="str">
            <v>Y</v>
          </cell>
          <cell r="G5199" t="str">
            <v/>
          </cell>
          <cell r="H5199">
            <v>42013</v>
          </cell>
          <cell r="I5199"/>
          <cell r="J5199" t="str">
            <v/>
          </cell>
          <cell r="K5199"/>
          <cell r="T5199" t="str">
            <v>0701 17221</v>
          </cell>
          <cell r="U5199" t="str">
            <v xml:space="preserve"> </v>
          </cell>
          <cell r="V5199">
            <v>3300</v>
          </cell>
          <cell r="W5199">
            <v>0</v>
          </cell>
          <cell r="X5199">
            <v>1</v>
          </cell>
          <cell r="Y5199">
            <v>3300</v>
          </cell>
        </row>
        <row r="5200">
          <cell r="A5200" t="str">
            <v>0701 18101</v>
          </cell>
          <cell r="B5200" t="str">
            <v>PROFILED THERMOPLASTIC,STANDARD- ASPHALT SURFACES, WHITE, SOLID,6"</v>
          </cell>
          <cell r="C5200" t="str">
            <v>GM</v>
          </cell>
          <cell r="D5200" t="str">
            <v>10</v>
          </cell>
          <cell r="E5200" t="str">
            <v xml:space="preserve"> </v>
          </cell>
          <cell r="F5200" t="str">
            <v>Y</v>
          </cell>
          <cell r="G5200" t="str">
            <v/>
          </cell>
          <cell r="H5200">
            <v>42360</v>
          </cell>
          <cell r="I5200"/>
          <cell r="J5200" t="str">
            <v/>
          </cell>
          <cell r="K5200"/>
          <cell r="T5200" t="str">
            <v>0701 18101</v>
          </cell>
          <cell r="U5200">
            <v>5589.56</v>
          </cell>
          <cell r="V5200">
            <v>5603.86</v>
          </cell>
          <cell r="W5200">
            <v>0</v>
          </cell>
          <cell r="X5200">
            <v>1.0025583409069765</v>
          </cell>
          <cell r="Y5200">
            <v>5603.86</v>
          </cell>
        </row>
        <row r="5201">
          <cell r="A5201" t="str">
            <v>0701 18201</v>
          </cell>
          <cell r="B5201" t="str">
            <v>PROFILED THERMOPLASTIC,STANDARD- ASPHALT SURFACES, YELLOW, SOLID,6"</v>
          </cell>
          <cell r="C5201" t="str">
            <v>GM</v>
          </cell>
          <cell r="D5201" t="str">
            <v>10</v>
          </cell>
          <cell r="E5201" t="str">
            <v xml:space="preserve"> </v>
          </cell>
          <cell r="F5201" t="str">
            <v>Y</v>
          </cell>
          <cell r="G5201" t="str">
            <v/>
          </cell>
          <cell r="H5201">
            <v>42348</v>
          </cell>
          <cell r="I5201"/>
          <cell r="J5201" t="str">
            <v/>
          </cell>
          <cell r="K5201"/>
          <cell r="T5201" t="str">
            <v>0701 18201</v>
          </cell>
          <cell r="U5201">
            <v>5481.73</v>
          </cell>
          <cell r="V5201">
            <v>5584.19</v>
          </cell>
          <cell r="W5201">
            <v>0</v>
          </cell>
          <cell r="X5201">
            <v>1.018691179609357</v>
          </cell>
          <cell r="Y5201">
            <v>5584.19</v>
          </cell>
        </row>
        <row r="5202">
          <cell r="A5202" t="str">
            <v>0701 18221</v>
          </cell>
          <cell r="B5202" t="str">
            <v>PROFILED THERMOPLASTIC,STANDARD- ASPHALT SURFACES, YELLOW, SKIP,6"</v>
          </cell>
          <cell r="C5202" t="str">
            <v>GM</v>
          </cell>
          <cell r="D5202" t="str">
            <v>11</v>
          </cell>
          <cell r="E5202" t="str">
            <v xml:space="preserve"> </v>
          </cell>
          <cell r="F5202" t="str">
            <v>Y</v>
          </cell>
          <cell r="G5202" t="str">
            <v/>
          </cell>
          <cell r="H5202">
            <v>42514</v>
          </cell>
          <cell r="I5202"/>
          <cell r="J5202" t="str">
            <v/>
          </cell>
          <cell r="K5202"/>
          <cell r="T5202" t="str">
            <v>0701 18221</v>
          </cell>
          <cell r="U5202">
            <v>1500</v>
          </cell>
          <cell r="V5202">
            <v>1907.42</v>
          </cell>
          <cell r="W5202">
            <v>0</v>
          </cell>
          <cell r="X5202">
            <v>1.2716133333333335</v>
          </cell>
          <cell r="Y5202">
            <v>1907.42</v>
          </cell>
        </row>
        <row r="5203">
          <cell r="A5203" t="str">
            <v>0701 19</v>
          </cell>
          <cell r="B5203" t="str">
            <v>PROFILED THERMOPLASTIC,REMOVE EXISTING NON-CONFLICTING PROFILED MARKINGS</v>
          </cell>
          <cell r="C5203" t="str">
            <v>GM</v>
          </cell>
          <cell r="D5203" t="str">
            <v>11</v>
          </cell>
          <cell r="E5203" t="str">
            <v xml:space="preserve"> </v>
          </cell>
          <cell r="F5203" t="str">
            <v>Y</v>
          </cell>
          <cell r="G5203" t="str">
            <v>*</v>
          </cell>
          <cell r="H5203">
            <v>42516</v>
          </cell>
          <cell r="I5203">
            <v>42735</v>
          </cell>
          <cell r="J5203" t="str">
            <v/>
          </cell>
          <cell r="K5203"/>
          <cell r="T5203" t="str">
            <v>0701 19</v>
          </cell>
          <cell r="U5203" t="str">
            <v xml:space="preserve"> </v>
          </cell>
          <cell r="V5203" t="str">
            <v xml:space="preserve"> </v>
          </cell>
          <cell r="W5203">
            <v>0</v>
          </cell>
          <cell r="X5203">
            <v>0</v>
          </cell>
          <cell r="Y5203" t="str">
            <v>xx</v>
          </cell>
        </row>
        <row r="5204">
          <cell r="A5204" t="str">
            <v>0702 11111</v>
          </cell>
          <cell r="B5204" t="str">
            <v>WET WEATHER MARKINGS, SOLID, WHITE, 6"</v>
          </cell>
          <cell r="C5204" t="str">
            <v>NM</v>
          </cell>
          <cell r="D5204" t="str">
            <v>11</v>
          </cell>
          <cell r="E5204" t="str">
            <v>T</v>
          </cell>
          <cell r="F5204" t="str">
            <v>Y</v>
          </cell>
          <cell r="G5204" t="str">
            <v>*</v>
          </cell>
          <cell r="H5204">
            <v>41275</v>
          </cell>
          <cell r="I5204">
            <v>41639</v>
          </cell>
          <cell r="J5204" t="str">
            <v/>
          </cell>
          <cell r="K5204"/>
          <cell r="T5204" t="str">
            <v>0702 11111</v>
          </cell>
          <cell r="U5204" t="str">
            <v xml:space="preserve"> </v>
          </cell>
          <cell r="V5204" t="str">
            <v xml:space="preserve"> </v>
          </cell>
          <cell r="W5204">
            <v>0</v>
          </cell>
          <cell r="X5204">
            <v>0</v>
          </cell>
          <cell r="Y5204" t="str">
            <v>xx</v>
          </cell>
        </row>
        <row r="5205">
          <cell r="A5205" t="str">
            <v>0702 11121</v>
          </cell>
          <cell r="B5205" t="str">
            <v>WET WEATHER MARKINGS, SKIP, WHITE, 6"</v>
          </cell>
          <cell r="C5205" t="str">
            <v>GM</v>
          </cell>
          <cell r="D5205" t="str">
            <v>11</v>
          </cell>
          <cell r="E5205" t="str">
            <v>T</v>
          </cell>
          <cell r="F5205" t="str">
            <v>Y</v>
          </cell>
          <cell r="G5205" t="str">
            <v>*</v>
          </cell>
          <cell r="H5205">
            <v>41275</v>
          </cell>
          <cell r="I5205">
            <v>41639</v>
          </cell>
          <cell r="J5205" t="str">
            <v/>
          </cell>
          <cell r="K5205"/>
          <cell r="T5205" t="str">
            <v>0702 11121</v>
          </cell>
          <cell r="U5205" t="str">
            <v xml:space="preserve"> </v>
          </cell>
          <cell r="V5205" t="str">
            <v xml:space="preserve"> </v>
          </cell>
          <cell r="W5205">
            <v>0</v>
          </cell>
          <cell r="X5205">
            <v>0</v>
          </cell>
          <cell r="Y5205" t="str">
            <v>xx</v>
          </cell>
        </row>
        <row r="5206">
          <cell r="A5206" t="str">
            <v>0702 11211</v>
          </cell>
          <cell r="B5206" t="str">
            <v>WET WEATHER MARKINGS, SOLID, YELLOW, 6"</v>
          </cell>
          <cell r="C5206" t="str">
            <v>NM</v>
          </cell>
          <cell r="D5206" t="str">
            <v>11</v>
          </cell>
          <cell r="E5206" t="str">
            <v>T</v>
          </cell>
          <cell r="F5206" t="str">
            <v>Y</v>
          </cell>
          <cell r="G5206" t="str">
            <v>*</v>
          </cell>
          <cell r="H5206">
            <v>41275</v>
          </cell>
          <cell r="I5206">
            <v>41639</v>
          </cell>
          <cell r="J5206" t="str">
            <v/>
          </cell>
          <cell r="K5206"/>
          <cell r="T5206" t="str">
            <v>0702 11211</v>
          </cell>
          <cell r="U5206" t="str">
            <v xml:space="preserve"> </v>
          </cell>
          <cell r="V5206" t="str">
            <v xml:space="preserve"> </v>
          </cell>
          <cell r="W5206">
            <v>0</v>
          </cell>
          <cell r="X5206">
            <v>0</v>
          </cell>
          <cell r="Y5206" t="str">
            <v>xx</v>
          </cell>
        </row>
        <row r="5207">
          <cell r="A5207" t="str">
            <v>0702 11221</v>
          </cell>
          <cell r="B5207" t="str">
            <v>WET WEATHER MARKINGS, SKIP, YELLOW, 6"</v>
          </cell>
          <cell r="C5207" t="str">
            <v>GM</v>
          </cell>
          <cell r="D5207" t="str">
            <v>11</v>
          </cell>
          <cell r="E5207" t="str">
            <v>T</v>
          </cell>
          <cell r="F5207" t="str">
            <v>Y</v>
          </cell>
          <cell r="G5207" t="str">
            <v>*</v>
          </cell>
          <cell r="H5207">
            <v>41275</v>
          </cell>
          <cell r="I5207">
            <v>41639</v>
          </cell>
          <cell r="J5207" t="str">
            <v/>
          </cell>
          <cell r="K5207"/>
          <cell r="T5207" t="str">
            <v>0702 11221</v>
          </cell>
          <cell r="U5207" t="str">
            <v xml:space="preserve"> </v>
          </cell>
          <cell r="V5207" t="str">
            <v xml:space="preserve"> </v>
          </cell>
          <cell r="W5207">
            <v>0</v>
          </cell>
          <cell r="X5207">
            <v>0</v>
          </cell>
          <cell r="Y5207" t="str">
            <v>xx</v>
          </cell>
        </row>
        <row r="5208">
          <cell r="A5208" t="str">
            <v>0702 12111</v>
          </cell>
          <cell r="B5208" t="str">
            <v>WET WEATHER AND AUDIBLE MARKINGS, SOLID, WHITE, 6"</v>
          </cell>
          <cell r="C5208" t="str">
            <v>NM</v>
          </cell>
          <cell r="D5208" t="str">
            <v>11</v>
          </cell>
          <cell r="E5208" t="str">
            <v>T</v>
          </cell>
          <cell r="F5208" t="str">
            <v>Y</v>
          </cell>
          <cell r="G5208" t="str">
            <v>*</v>
          </cell>
          <cell r="H5208">
            <v>41275</v>
          </cell>
          <cell r="I5208">
            <v>41639</v>
          </cell>
          <cell r="J5208" t="str">
            <v/>
          </cell>
          <cell r="K5208"/>
          <cell r="T5208" t="str">
            <v>0702 12111</v>
          </cell>
          <cell r="U5208" t="str">
            <v xml:space="preserve"> </v>
          </cell>
          <cell r="V5208" t="str">
            <v xml:space="preserve"> </v>
          </cell>
          <cell r="W5208">
            <v>0</v>
          </cell>
          <cell r="X5208">
            <v>0</v>
          </cell>
          <cell r="Y5208" t="str">
            <v>xx</v>
          </cell>
        </row>
        <row r="5209">
          <cell r="A5209" t="str">
            <v>0702 12121</v>
          </cell>
          <cell r="B5209" t="str">
            <v>WET WEATHER AND AUDIBLE MARKINGS, SKIP, WHITE, 6"</v>
          </cell>
          <cell r="C5209" t="str">
            <v>GM</v>
          </cell>
          <cell r="D5209" t="str">
            <v>11</v>
          </cell>
          <cell r="E5209" t="str">
            <v>T</v>
          </cell>
          <cell r="F5209" t="str">
            <v>Y</v>
          </cell>
          <cell r="G5209" t="str">
            <v>*</v>
          </cell>
          <cell r="H5209">
            <v>41275</v>
          </cell>
          <cell r="I5209">
            <v>41639</v>
          </cell>
          <cell r="J5209" t="str">
            <v/>
          </cell>
          <cell r="K5209"/>
          <cell r="T5209" t="str">
            <v>0702 12121</v>
          </cell>
          <cell r="U5209" t="str">
            <v xml:space="preserve"> </v>
          </cell>
          <cell r="V5209" t="str">
            <v xml:space="preserve"> </v>
          </cell>
          <cell r="W5209">
            <v>0</v>
          </cell>
          <cell r="X5209">
            <v>0</v>
          </cell>
          <cell r="Y5209" t="str">
            <v>xx</v>
          </cell>
        </row>
        <row r="5210">
          <cell r="A5210" t="str">
            <v>0702 12211</v>
          </cell>
          <cell r="B5210" t="str">
            <v>WET WEATHER AND AUDIBLE MARKINGS, SOLID, YELLOW, 6"</v>
          </cell>
          <cell r="C5210" t="str">
            <v>NM</v>
          </cell>
          <cell r="D5210" t="str">
            <v>11</v>
          </cell>
          <cell r="E5210" t="str">
            <v>T</v>
          </cell>
          <cell r="F5210" t="str">
            <v>Y</v>
          </cell>
          <cell r="G5210" t="str">
            <v>*</v>
          </cell>
          <cell r="H5210">
            <v>41275</v>
          </cell>
          <cell r="I5210">
            <v>41639</v>
          </cell>
          <cell r="J5210" t="str">
            <v/>
          </cell>
          <cell r="K5210"/>
          <cell r="T5210" t="str">
            <v>0702 12211</v>
          </cell>
          <cell r="U5210" t="str">
            <v xml:space="preserve"> </v>
          </cell>
          <cell r="V5210" t="str">
            <v xml:space="preserve"> </v>
          </cell>
          <cell r="W5210">
            <v>0</v>
          </cell>
          <cell r="X5210">
            <v>0</v>
          </cell>
          <cell r="Y5210" t="str">
            <v>xx</v>
          </cell>
        </row>
        <row r="5211">
          <cell r="A5211" t="str">
            <v>0702 12221</v>
          </cell>
          <cell r="B5211" t="str">
            <v>WET WEATHER AND AUDIBLE MARKINGS, SKIP, YELLOW, 6"</v>
          </cell>
          <cell r="C5211" t="str">
            <v>GM</v>
          </cell>
          <cell r="D5211" t="str">
            <v>11</v>
          </cell>
          <cell r="E5211" t="str">
            <v>T</v>
          </cell>
          <cell r="F5211" t="str">
            <v>Y</v>
          </cell>
          <cell r="G5211" t="str">
            <v>*</v>
          </cell>
          <cell r="H5211">
            <v>41275</v>
          </cell>
          <cell r="I5211">
            <v>41639</v>
          </cell>
          <cell r="J5211" t="str">
            <v/>
          </cell>
          <cell r="K5211"/>
          <cell r="T5211" t="str">
            <v>0702 12221</v>
          </cell>
          <cell r="U5211" t="str">
            <v xml:space="preserve"> </v>
          </cell>
          <cell r="V5211" t="str">
            <v xml:space="preserve"> </v>
          </cell>
          <cell r="W5211">
            <v>0</v>
          </cell>
          <cell r="X5211">
            <v>0</v>
          </cell>
          <cell r="Y5211" t="str">
            <v>xx</v>
          </cell>
        </row>
        <row r="5212">
          <cell r="A5212" t="str">
            <v>0704  1  1</v>
          </cell>
          <cell r="B5212" t="str">
            <v>TUBULAR MARKER, 36" WHITE POST</v>
          </cell>
          <cell r="C5212" t="str">
            <v>EA</v>
          </cell>
          <cell r="D5212" t="str">
            <v>11</v>
          </cell>
          <cell r="E5212" t="str">
            <v xml:space="preserve"> </v>
          </cell>
          <cell r="F5212" t="str">
            <v>Y</v>
          </cell>
          <cell r="G5212" t="str">
            <v/>
          </cell>
          <cell r="H5212">
            <v>43944</v>
          </cell>
          <cell r="I5212"/>
          <cell r="J5212" t="str">
            <v/>
          </cell>
          <cell r="K5212"/>
          <cell r="T5212" t="str">
            <v>0704 1 1</v>
          </cell>
          <cell r="U5212" t="str">
            <v xml:space="preserve"> </v>
          </cell>
          <cell r="V5212" t="str">
            <v xml:space="preserve"> </v>
          </cell>
          <cell r="W5212">
            <v>0</v>
          </cell>
          <cell r="X5212">
            <v>0</v>
          </cell>
          <cell r="Y5212" t="str">
            <v>xx</v>
          </cell>
        </row>
        <row r="5213">
          <cell r="A5213" t="str">
            <v>0704  1  2</v>
          </cell>
          <cell r="B5213" t="str">
            <v>TUBULAR MARKER, 36" YELLOW POST</v>
          </cell>
          <cell r="C5213" t="str">
            <v>EA</v>
          </cell>
          <cell r="D5213" t="str">
            <v>11</v>
          </cell>
          <cell r="E5213" t="str">
            <v xml:space="preserve"> </v>
          </cell>
          <cell r="F5213" t="str">
            <v>Y</v>
          </cell>
          <cell r="G5213" t="str">
            <v/>
          </cell>
          <cell r="H5213">
            <v>43944</v>
          </cell>
          <cell r="I5213"/>
          <cell r="J5213" t="str">
            <v/>
          </cell>
          <cell r="K5213"/>
          <cell r="T5213" t="str">
            <v>0704 1 2</v>
          </cell>
          <cell r="U5213" t="str">
            <v xml:space="preserve"> </v>
          </cell>
          <cell r="V5213" t="str">
            <v xml:space="preserve"> </v>
          </cell>
          <cell r="W5213">
            <v>0</v>
          </cell>
          <cell r="X5213">
            <v>0</v>
          </cell>
          <cell r="Y5213" t="str">
            <v>xx</v>
          </cell>
        </row>
        <row r="5214">
          <cell r="A5214" t="str">
            <v>0705 10  1</v>
          </cell>
          <cell r="B5214" t="str">
            <v>OBJECT MARKER, TYPE 1</v>
          </cell>
          <cell r="C5214" t="str">
            <v>EA</v>
          </cell>
          <cell r="D5214" t="str">
            <v>11</v>
          </cell>
          <cell r="E5214" t="str">
            <v xml:space="preserve"> </v>
          </cell>
          <cell r="F5214" t="str">
            <v>Y</v>
          </cell>
          <cell r="G5214" t="str">
            <v/>
          </cell>
          <cell r="H5214">
            <v>41275</v>
          </cell>
          <cell r="I5214"/>
          <cell r="J5214" t="str">
            <v/>
          </cell>
          <cell r="K5214"/>
          <cell r="T5214" t="str">
            <v>0705 10 1</v>
          </cell>
          <cell r="U5214">
            <v>244.02</v>
          </cell>
          <cell r="V5214">
            <v>226.55</v>
          </cell>
          <cell r="W5214">
            <v>0</v>
          </cell>
          <cell r="X5214">
            <v>1.0771132200397264</v>
          </cell>
          <cell r="Y5214">
            <v>244.02</v>
          </cell>
        </row>
        <row r="5215">
          <cell r="A5215" t="str">
            <v>0705 10  2</v>
          </cell>
          <cell r="B5215" t="str">
            <v>OBJECT MARKER, TYPE 2</v>
          </cell>
          <cell r="C5215" t="str">
            <v>EA</v>
          </cell>
          <cell r="D5215" t="str">
            <v>11</v>
          </cell>
          <cell r="E5215" t="str">
            <v xml:space="preserve"> </v>
          </cell>
          <cell r="F5215" t="str">
            <v>Y</v>
          </cell>
          <cell r="G5215" t="str">
            <v/>
          </cell>
          <cell r="H5215">
            <v>41275</v>
          </cell>
          <cell r="I5215"/>
          <cell r="J5215" t="str">
            <v/>
          </cell>
          <cell r="K5215"/>
          <cell r="T5215" t="str">
            <v>0705 10 2</v>
          </cell>
          <cell r="U5215">
            <v>84.63</v>
          </cell>
          <cell r="V5215">
            <v>80.430000000000007</v>
          </cell>
          <cell r="W5215">
            <v>0</v>
          </cell>
          <cell r="X5215">
            <v>1.0522193211488249</v>
          </cell>
          <cell r="Y5215">
            <v>84.63</v>
          </cell>
        </row>
        <row r="5216">
          <cell r="A5216" t="str">
            <v>0705 10  3</v>
          </cell>
          <cell r="B5216" t="str">
            <v>OBJECT MARKER, TYPE 3</v>
          </cell>
          <cell r="C5216" t="str">
            <v>EA</v>
          </cell>
          <cell r="D5216" t="str">
            <v>11</v>
          </cell>
          <cell r="E5216" t="str">
            <v xml:space="preserve"> </v>
          </cell>
          <cell r="F5216" t="str">
            <v>Y</v>
          </cell>
          <cell r="G5216" t="str">
            <v/>
          </cell>
          <cell r="H5216">
            <v>41275</v>
          </cell>
          <cell r="I5216"/>
          <cell r="J5216" t="str">
            <v/>
          </cell>
          <cell r="K5216"/>
          <cell r="T5216" t="str">
            <v>0705 10 3</v>
          </cell>
          <cell r="U5216">
            <v>190.88</v>
          </cell>
          <cell r="V5216">
            <v>208.23</v>
          </cell>
          <cell r="W5216">
            <v>0</v>
          </cell>
          <cell r="X5216">
            <v>1.0908948030176027</v>
          </cell>
          <cell r="Y5216">
            <v>208.23</v>
          </cell>
        </row>
        <row r="5217">
          <cell r="A5217" t="str">
            <v>0705 10  4</v>
          </cell>
          <cell r="B5217" t="str">
            <v>OBJECT MARKER, TYPE 4</v>
          </cell>
          <cell r="C5217" t="str">
            <v>EA</v>
          </cell>
          <cell r="D5217" t="str">
            <v>11</v>
          </cell>
          <cell r="E5217" t="str">
            <v xml:space="preserve"> </v>
          </cell>
          <cell r="F5217" t="str">
            <v>Y</v>
          </cell>
          <cell r="G5217" t="str">
            <v/>
          </cell>
          <cell r="H5217">
            <v>41275</v>
          </cell>
          <cell r="I5217"/>
          <cell r="J5217" t="str">
            <v/>
          </cell>
          <cell r="K5217"/>
          <cell r="T5217" t="str">
            <v>0705 10 4</v>
          </cell>
          <cell r="U5217">
            <v>120</v>
          </cell>
          <cell r="V5217">
            <v>152.63</v>
          </cell>
          <cell r="W5217">
            <v>0</v>
          </cell>
          <cell r="X5217">
            <v>1.2719166666666666</v>
          </cell>
          <cell r="Y5217">
            <v>152.63</v>
          </cell>
        </row>
        <row r="5218">
          <cell r="A5218" t="str">
            <v>0705 10 11</v>
          </cell>
          <cell r="B5218" t="str">
            <v>TEMP DUMMY PAYITEM FOR WT DATA MIGRATION</v>
          </cell>
          <cell r="C5218" t="str">
            <v>EA</v>
          </cell>
          <cell r="D5218" t="str">
            <v>11</v>
          </cell>
          <cell r="E5218"/>
          <cell r="F5218" t="str">
            <v>Y</v>
          </cell>
          <cell r="G5218" t="str">
            <v>*</v>
          </cell>
          <cell r="H5218"/>
          <cell r="I5218">
            <v>41275</v>
          </cell>
          <cell r="J5218" t="str">
            <v/>
          </cell>
          <cell r="K5218"/>
          <cell r="T5218" t="str">
            <v>0705 10 11</v>
          </cell>
          <cell r="U5218" t="str">
            <v xml:space="preserve"> </v>
          </cell>
          <cell r="V5218" t="str">
            <v xml:space="preserve"> </v>
          </cell>
          <cell r="W5218">
            <v>0</v>
          </cell>
          <cell r="X5218">
            <v>0</v>
          </cell>
          <cell r="Y5218" t="str">
            <v>xx</v>
          </cell>
        </row>
        <row r="5219">
          <cell r="A5219" t="str">
            <v>0705 10 13</v>
          </cell>
          <cell r="B5219" t="str">
            <v>TEMP DUMMY PAYITEM FOR WT DATA MIGRATION</v>
          </cell>
          <cell r="C5219" t="str">
            <v>EA</v>
          </cell>
          <cell r="D5219" t="str">
            <v>11</v>
          </cell>
          <cell r="E5219"/>
          <cell r="F5219" t="str">
            <v>Y</v>
          </cell>
          <cell r="G5219" t="str">
            <v>*</v>
          </cell>
          <cell r="H5219">
            <v>39150</v>
          </cell>
          <cell r="I5219">
            <v>41275</v>
          </cell>
          <cell r="J5219" t="str">
            <v/>
          </cell>
          <cell r="K5219"/>
          <cell r="T5219" t="str">
            <v>0705 10 13</v>
          </cell>
          <cell r="U5219" t="str">
            <v xml:space="preserve"> </v>
          </cell>
          <cell r="V5219" t="str">
            <v xml:space="preserve"> </v>
          </cell>
          <cell r="W5219">
            <v>0</v>
          </cell>
          <cell r="X5219">
            <v>0</v>
          </cell>
          <cell r="Y5219" t="str">
            <v>xx</v>
          </cell>
        </row>
        <row r="5220">
          <cell r="A5220" t="str">
            <v>0705 11  1</v>
          </cell>
          <cell r="B5220" t="str">
            <v>DELINEATOR, FLEXIBLE TUBULAR</v>
          </cell>
          <cell r="C5220" t="str">
            <v>EA</v>
          </cell>
          <cell r="D5220" t="str">
            <v>11</v>
          </cell>
          <cell r="E5220"/>
          <cell r="F5220" t="str">
            <v>Y</v>
          </cell>
          <cell r="G5220" t="str">
            <v/>
          </cell>
          <cell r="H5220">
            <v>41275</v>
          </cell>
          <cell r="I5220"/>
          <cell r="J5220" t="str">
            <v/>
          </cell>
          <cell r="K5220"/>
          <cell r="T5220" t="str">
            <v>0705 11 1</v>
          </cell>
          <cell r="U5220">
            <v>76.06</v>
          </cell>
          <cell r="V5220">
            <v>78.319999999999993</v>
          </cell>
          <cell r="W5220">
            <v>0</v>
          </cell>
          <cell r="X5220">
            <v>1.0297133841703916</v>
          </cell>
          <cell r="Y5220">
            <v>78.319999999999993</v>
          </cell>
        </row>
        <row r="5221">
          <cell r="A5221" t="str">
            <v>0705 11  2</v>
          </cell>
          <cell r="B5221" t="str">
            <v>DELINEATOR, NON-FLEXIBLE</v>
          </cell>
          <cell r="C5221" t="str">
            <v>EA</v>
          </cell>
          <cell r="D5221" t="str">
            <v>11</v>
          </cell>
          <cell r="E5221"/>
          <cell r="F5221" t="str">
            <v>Y</v>
          </cell>
          <cell r="G5221" t="str">
            <v/>
          </cell>
          <cell r="H5221">
            <v>41275</v>
          </cell>
          <cell r="I5221"/>
          <cell r="J5221" t="str">
            <v/>
          </cell>
          <cell r="K5221"/>
          <cell r="T5221" t="str">
            <v>0705 11 2</v>
          </cell>
          <cell r="U5221">
            <v>82.05</v>
          </cell>
          <cell r="V5221">
            <v>57.15</v>
          </cell>
          <cell r="W5221">
            <v>0</v>
          </cell>
          <cell r="X5221">
            <v>1.4356955380577427</v>
          </cell>
          <cell r="Y5221">
            <v>82.05</v>
          </cell>
        </row>
        <row r="5222">
          <cell r="A5222" t="str">
            <v>0705 11  3</v>
          </cell>
          <cell r="B5222" t="str">
            <v>DELINEATOR, FLEXIBLE HIGH VISIBILITY MEDIAN</v>
          </cell>
          <cell r="C5222" t="str">
            <v>EA</v>
          </cell>
          <cell r="D5222" t="str">
            <v>11</v>
          </cell>
          <cell r="E5222" t="str">
            <v xml:space="preserve"> </v>
          </cell>
          <cell r="F5222" t="str">
            <v>Y</v>
          </cell>
          <cell r="G5222" t="str">
            <v/>
          </cell>
          <cell r="H5222">
            <v>41275</v>
          </cell>
          <cell r="I5222">
            <v>44377</v>
          </cell>
          <cell r="J5222" t="str">
            <v/>
          </cell>
          <cell r="K5222"/>
          <cell r="T5222" t="str">
            <v>0705 11 3</v>
          </cell>
          <cell r="U5222">
            <v>148.41</v>
          </cell>
          <cell r="V5222">
            <v>152.19999999999999</v>
          </cell>
          <cell r="W5222">
            <v>0</v>
          </cell>
          <cell r="X5222">
            <v>1.0255373627114075</v>
          </cell>
          <cell r="Y5222">
            <v>152.19999999999999</v>
          </cell>
        </row>
        <row r="5223">
          <cell r="A5223" t="str">
            <v>0705 11  4</v>
          </cell>
          <cell r="B5223" t="str">
            <v>DELINEATOR, FLEXIBLE HIGH PERFORMANCE 48"</v>
          </cell>
          <cell r="C5223" t="str">
            <v>EA</v>
          </cell>
          <cell r="D5223" t="str">
            <v>11</v>
          </cell>
          <cell r="E5223" t="str">
            <v xml:space="preserve"> </v>
          </cell>
          <cell r="F5223" t="str">
            <v>Y</v>
          </cell>
          <cell r="G5223" t="str">
            <v/>
          </cell>
          <cell r="H5223">
            <v>41275</v>
          </cell>
          <cell r="I5223">
            <v>44377</v>
          </cell>
          <cell r="J5223" t="str">
            <v/>
          </cell>
          <cell r="K5223"/>
          <cell r="T5223" t="str">
            <v>0705 11 4</v>
          </cell>
          <cell r="U5223">
            <v>78.599999999999994</v>
          </cell>
          <cell r="V5223">
            <v>78.599999999999994</v>
          </cell>
          <cell r="W5223">
            <v>0</v>
          </cell>
          <cell r="X5223">
            <v>1</v>
          </cell>
          <cell r="Y5223">
            <v>78.599999999999994</v>
          </cell>
        </row>
        <row r="5224">
          <cell r="A5224" t="str">
            <v>0705 11  5</v>
          </cell>
          <cell r="B5224" t="str">
            <v>DELINEATOR, FLEXIBLE HIGH PERFORMANCE 36"  MANAGED LANES- EXPRESS LANE MARKER</v>
          </cell>
          <cell r="C5224" t="str">
            <v>EA</v>
          </cell>
          <cell r="D5224" t="str">
            <v>11</v>
          </cell>
          <cell r="E5224" t="str">
            <v>D</v>
          </cell>
          <cell r="F5224" t="str">
            <v>Y</v>
          </cell>
          <cell r="G5224" t="str">
            <v/>
          </cell>
          <cell r="H5224">
            <v>41933</v>
          </cell>
          <cell r="I5224">
            <v>44377</v>
          </cell>
          <cell r="J5224" t="str">
            <v/>
          </cell>
          <cell r="K5224"/>
          <cell r="T5224" t="str">
            <v>0705 11 5</v>
          </cell>
          <cell r="U5224">
            <v>0.01</v>
          </cell>
          <cell r="V5224">
            <v>13.03</v>
          </cell>
          <cell r="W5224">
            <v>0</v>
          </cell>
          <cell r="X5224" t="str">
            <v>ANALYZE</v>
          </cell>
          <cell r="Y5224" t="str">
            <v>xx</v>
          </cell>
        </row>
        <row r="5225">
          <cell r="A5225" t="str">
            <v>0705 11  6</v>
          </cell>
          <cell r="B5225" t="str">
            <v>DELINEATOR, REPLACE DELINEATOR ON EXISTING BARRIER</v>
          </cell>
          <cell r="C5225" t="str">
            <v>EA</v>
          </cell>
          <cell r="D5225" t="str">
            <v>11</v>
          </cell>
          <cell r="E5225" t="str">
            <v xml:space="preserve"> </v>
          </cell>
          <cell r="F5225" t="str">
            <v>Y</v>
          </cell>
          <cell r="G5225" t="str">
            <v/>
          </cell>
          <cell r="H5225">
            <v>43580</v>
          </cell>
          <cell r="I5225"/>
          <cell r="J5225" t="str">
            <v/>
          </cell>
          <cell r="K5225"/>
          <cell r="T5225" t="str">
            <v>0705 11 6</v>
          </cell>
          <cell r="U5225" t="str">
            <v xml:space="preserve"> </v>
          </cell>
          <cell r="V5225" t="str">
            <v xml:space="preserve"> </v>
          </cell>
          <cell r="W5225">
            <v>0</v>
          </cell>
          <cell r="X5225">
            <v>0</v>
          </cell>
          <cell r="Y5225" t="str">
            <v>xx</v>
          </cell>
        </row>
        <row r="5226">
          <cell r="A5226" t="str">
            <v>0705 11 10</v>
          </cell>
          <cell r="B5226" t="str">
            <v>DELINEATOR, INSTALL ONLY- ITEM FURNISHED BY FDOT</v>
          </cell>
          <cell r="C5226" t="str">
            <v>EA</v>
          </cell>
          <cell r="D5226" t="str">
            <v>11</v>
          </cell>
          <cell r="E5226"/>
          <cell r="F5226" t="str">
            <v>Y</v>
          </cell>
          <cell r="G5226" t="str">
            <v/>
          </cell>
          <cell r="H5226">
            <v>42076</v>
          </cell>
          <cell r="I5226"/>
          <cell r="J5226" t="str">
            <v/>
          </cell>
          <cell r="K5226"/>
          <cell r="T5226" t="str">
            <v>0705 11 10</v>
          </cell>
          <cell r="U5226" t="str">
            <v xml:space="preserve"> </v>
          </cell>
          <cell r="V5226" t="str">
            <v xml:space="preserve"> </v>
          </cell>
          <cell r="W5226">
            <v>0</v>
          </cell>
          <cell r="X5226">
            <v>0</v>
          </cell>
          <cell r="Y5226" t="str">
            <v>xx</v>
          </cell>
        </row>
        <row r="5227">
          <cell r="A5227" t="str">
            <v>0705 11 11</v>
          </cell>
          <cell r="B5227" t="str">
            <v>DELINEATOR POST, FURNISH &amp; INSTALL ON EXISTING BASE</v>
          </cell>
          <cell r="C5227" t="str">
            <v>EA</v>
          </cell>
          <cell r="D5227" t="str">
            <v>11</v>
          </cell>
          <cell r="E5227" t="str">
            <v xml:space="preserve"> </v>
          </cell>
          <cell r="F5227" t="str">
            <v>Y</v>
          </cell>
          <cell r="G5227" t="str">
            <v/>
          </cell>
          <cell r="H5227">
            <v>41275</v>
          </cell>
          <cell r="I5227"/>
          <cell r="J5227" t="str">
            <v/>
          </cell>
          <cell r="K5227"/>
          <cell r="T5227" t="str">
            <v>0705 11 11</v>
          </cell>
          <cell r="U5227" t="str">
            <v xml:space="preserve"> </v>
          </cell>
          <cell r="V5227" t="str">
            <v xml:space="preserve"> </v>
          </cell>
          <cell r="W5227">
            <v>0</v>
          </cell>
          <cell r="X5227">
            <v>0</v>
          </cell>
          <cell r="Y5227" t="str">
            <v>xx</v>
          </cell>
        </row>
        <row r="5228">
          <cell r="A5228" t="str">
            <v>0705 11101</v>
          </cell>
          <cell r="B5228" t="str">
            <v>DELINEATOR, FLEXIBLE HIGH PERFORMANCE 24"  MANAGED LANES- EXPRESS LANE MARKER, PROJECT 410216-2-72-01</v>
          </cell>
          <cell r="C5228" t="str">
            <v>EA</v>
          </cell>
          <cell r="D5228" t="str">
            <v>11</v>
          </cell>
          <cell r="E5228" t="str">
            <v>D</v>
          </cell>
          <cell r="F5228" t="str">
            <v>Y</v>
          </cell>
          <cell r="G5228" t="str">
            <v>*</v>
          </cell>
          <cell r="H5228">
            <v>42999</v>
          </cell>
          <cell r="I5228">
            <v>43465</v>
          </cell>
          <cell r="J5228" t="str">
            <v/>
          </cell>
          <cell r="K5228"/>
          <cell r="T5228" t="str">
            <v>0705 11101</v>
          </cell>
          <cell r="U5228" t="str">
            <v xml:space="preserve"> </v>
          </cell>
          <cell r="V5228" t="str">
            <v xml:space="preserve"> </v>
          </cell>
          <cell r="W5228">
            <v>0</v>
          </cell>
          <cell r="X5228">
            <v>0</v>
          </cell>
          <cell r="Y5228" t="str">
            <v>xx</v>
          </cell>
        </row>
        <row r="5229">
          <cell r="A5229" t="str">
            <v>0705 11102</v>
          </cell>
          <cell r="B5229" t="str">
            <v>DELINEATOR, FLEXIBLE HIGH PERFORMANCE 24"  MANAGED LANES- EXPRESS LANE MARKER, PROJECT 435546-1-52-01</v>
          </cell>
          <cell r="C5229" t="str">
            <v>EA</v>
          </cell>
          <cell r="D5229" t="str">
            <v>11</v>
          </cell>
          <cell r="E5229" t="str">
            <v>D</v>
          </cell>
          <cell r="F5229" t="str">
            <v>Y</v>
          </cell>
          <cell r="G5229" t="str">
            <v>*</v>
          </cell>
          <cell r="H5229">
            <v>43129</v>
          </cell>
          <cell r="I5229">
            <v>43281</v>
          </cell>
          <cell r="J5229" t="str">
            <v/>
          </cell>
          <cell r="K5229"/>
          <cell r="T5229" t="str">
            <v>0705 11102</v>
          </cell>
          <cell r="U5229" t="str">
            <v xml:space="preserve"> </v>
          </cell>
          <cell r="V5229" t="str">
            <v xml:space="preserve"> </v>
          </cell>
          <cell r="W5229">
            <v>0</v>
          </cell>
          <cell r="X5229">
            <v>0</v>
          </cell>
          <cell r="Y5229" t="str">
            <v>xx</v>
          </cell>
        </row>
        <row r="5230">
          <cell r="A5230" t="str">
            <v>0705 11104</v>
          </cell>
          <cell r="B5230" t="str">
            <v>DELINEATOR, FLEXIBLE HIGH PERFORMANCE   CITY POST MARKER, PROJECT 441322-1-52-01</v>
          </cell>
          <cell r="C5230" t="str">
            <v>EA</v>
          </cell>
          <cell r="D5230" t="str">
            <v>11</v>
          </cell>
          <cell r="E5230" t="str">
            <v>A</v>
          </cell>
          <cell r="F5230" t="str">
            <v>Y</v>
          </cell>
          <cell r="G5230" t="str">
            <v>*</v>
          </cell>
          <cell r="H5230">
            <v>43257</v>
          </cell>
          <cell r="I5230">
            <v>43646</v>
          </cell>
          <cell r="J5230" t="str">
            <v/>
          </cell>
          <cell r="K5230"/>
          <cell r="T5230" t="str">
            <v>0705 11104</v>
          </cell>
          <cell r="U5230" t="str">
            <v xml:space="preserve"> </v>
          </cell>
          <cell r="V5230" t="str">
            <v xml:space="preserve"> </v>
          </cell>
          <cell r="W5230">
            <v>0</v>
          </cell>
          <cell r="X5230">
            <v>0</v>
          </cell>
          <cell r="Y5230" t="str">
            <v>xx</v>
          </cell>
        </row>
        <row r="5231">
          <cell r="A5231" t="str">
            <v>0705 11105</v>
          </cell>
          <cell r="B5231" t="str">
            <v>DELINEATOR, FLEXIBLE HIGH PERFORMANCE 36"  EXPRESS LANE MARKER, PROJECT 441322-1-52-01</v>
          </cell>
          <cell r="C5231" t="str">
            <v>EA</v>
          </cell>
          <cell r="D5231" t="str">
            <v>11</v>
          </cell>
          <cell r="E5231" t="str">
            <v>D</v>
          </cell>
          <cell r="F5231" t="str">
            <v>Y</v>
          </cell>
          <cell r="G5231" t="str">
            <v>*</v>
          </cell>
          <cell r="H5231">
            <v>43257</v>
          </cell>
          <cell r="I5231">
            <v>43646</v>
          </cell>
          <cell r="J5231" t="str">
            <v/>
          </cell>
          <cell r="K5231"/>
          <cell r="T5231" t="str">
            <v>0705 11105</v>
          </cell>
          <cell r="U5231" t="str">
            <v xml:space="preserve"> </v>
          </cell>
          <cell r="V5231" t="str">
            <v xml:space="preserve"> </v>
          </cell>
          <cell r="W5231">
            <v>0</v>
          </cell>
          <cell r="X5231">
            <v>0</v>
          </cell>
          <cell r="Y5231" t="str">
            <v>xx</v>
          </cell>
        </row>
        <row r="5232">
          <cell r="A5232" t="str">
            <v>0705 11106</v>
          </cell>
          <cell r="B5232" t="str">
            <v>DELINEATOR, REPLACE BARRIER DELINEATOR ON EXISTING BARRIER, 3" x 4",  PROJECT 437707-1-52-01</v>
          </cell>
          <cell r="C5232" t="str">
            <v>EA</v>
          </cell>
          <cell r="D5232" t="str">
            <v>11</v>
          </cell>
          <cell r="E5232" t="str">
            <v xml:space="preserve"> </v>
          </cell>
          <cell r="F5232" t="str">
            <v>Y</v>
          </cell>
          <cell r="G5232" t="str">
            <v>*</v>
          </cell>
          <cell r="H5232">
            <v>43251</v>
          </cell>
          <cell r="I5232">
            <v>43646</v>
          </cell>
          <cell r="J5232" t="str">
            <v/>
          </cell>
          <cell r="K5232"/>
          <cell r="T5232" t="str">
            <v>0705 11106</v>
          </cell>
          <cell r="U5232" t="str">
            <v xml:space="preserve"> </v>
          </cell>
          <cell r="V5232" t="str">
            <v xml:space="preserve"> </v>
          </cell>
          <cell r="W5232">
            <v>0</v>
          </cell>
          <cell r="X5232">
            <v>0</v>
          </cell>
          <cell r="Y5232" t="str">
            <v>xx</v>
          </cell>
        </row>
        <row r="5233">
          <cell r="A5233" t="str">
            <v>0705 11107</v>
          </cell>
          <cell r="B5233" t="str">
            <v>DELINEATOR,  FLEXIBLE HIGH PERFORMANCE 24" MANAGED LANES- EXPRESS LANE MARKER, PROJECT 442631-1-52-01</v>
          </cell>
          <cell r="C5233" t="str">
            <v>EA</v>
          </cell>
          <cell r="D5233" t="str">
            <v>11</v>
          </cell>
          <cell r="E5233" t="str">
            <v xml:space="preserve"> </v>
          </cell>
          <cell r="F5233" t="str">
            <v>Y</v>
          </cell>
          <cell r="G5233" t="str">
            <v>*</v>
          </cell>
          <cell r="H5233">
            <v>43342</v>
          </cell>
          <cell r="I5233">
            <v>43465</v>
          </cell>
          <cell r="J5233" t="str">
            <v/>
          </cell>
          <cell r="K5233"/>
          <cell r="T5233" t="str">
            <v>0705 11107</v>
          </cell>
          <cell r="U5233" t="str">
            <v xml:space="preserve"> </v>
          </cell>
          <cell r="V5233" t="str">
            <v xml:space="preserve"> </v>
          </cell>
          <cell r="W5233">
            <v>0</v>
          </cell>
          <cell r="X5233">
            <v>0</v>
          </cell>
          <cell r="Y5233" t="str">
            <v>xx</v>
          </cell>
        </row>
        <row r="5234">
          <cell r="A5234" t="str">
            <v>0705 11108</v>
          </cell>
          <cell r="B5234" t="str">
            <v>DELINEATOR, FLEXIBLE HIGH PERFORMANCE 24"  MANAGED LANES- EXPRESS LANE MARKER, PROJECT 410216-8-72-01</v>
          </cell>
          <cell r="C5234" t="str">
            <v>EA</v>
          </cell>
          <cell r="D5234" t="str">
            <v>11</v>
          </cell>
          <cell r="E5234" t="str">
            <v>D</v>
          </cell>
          <cell r="F5234" t="str">
            <v>Y</v>
          </cell>
          <cell r="G5234" t="str">
            <v>*</v>
          </cell>
          <cell r="H5234">
            <v>43503</v>
          </cell>
          <cell r="I5234">
            <v>43830</v>
          </cell>
          <cell r="J5234" t="str">
            <v/>
          </cell>
          <cell r="K5234"/>
          <cell r="T5234" t="str">
            <v>0705 11108</v>
          </cell>
          <cell r="U5234" t="str">
            <v xml:space="preserve"> </v>
          </cell>
          <cell r="V5234" t="str">
            <v xml:space="preserve"> </v>
          </cell>
          <cell r="W5234">
            <v>0</v>
          </cell>
          <cell r="X5234">
            <v>0</v>
          </cell>
          <cell r="Y5234" t="str">
            <v>xx</v>
          </cell>
        </row>
        <row r="5235">
          <cell r="A5235" t="str">
            <v>0705 11109</v>
          </cell>
          <cell r="B5235" t="str">
            <v>DELINEATOR, FLEXIBLE HIGH PERFORMANCE 24"  MANAGED LANES- EXPRESS LANE MARKER, PROJECT 435542-1-52-01</v>
          </cell>
          <cell r="C5235" t="str">
            <v>EA</v>
          </cell>
          <cell r="D5235" t="str">
            <v>11</v>
          </cell>
          <cell r="E5235" t="str">
            <v>D</v>
          </cell>
          <cell r="F5235" t="str">
            <v>Y</v>
          </cell>
          <cell r="G5235" t="str">
            <v>*</v>
          </cell>
          <cell r="H5235">
            <v>43509</v>
          </cell>
          <cell r="I5235">
            <v>43646</v>
          </cell>
          <cell r="J5235" t="str">
            <v/>
          </cell>
          <cell r="K5235"/>
          <cell r="T5235" t="str">
            <v>0705 11109</v>
          </cell>
          <cell r="U5235" t="str">
            <v xml:space="preserve"> </v>
          </cell>
          <cell r="V5235" t="str">
            <v xml:space="preserve"> </v>
          </cell>
          <cell r="W5235">
            <v>0</v>
          </cell>
          <cell r="X5235">
            <v>0</v>
          </cell>
          <cell r="Y5235" t="str">
            <v>xx</v>
          </cell>
        </row>
        <row r="5236">
          <cell r="A5236" t="str">
            <v>0705 11110</v>
          </cell>
          <cell r="B5236" t="str">
            <v>DELINEATOR, REPLACE DELINEATOR ON EXISTING GUARDRAIL, PROJECT 437929-1-72-44</v>
          </cell>
          <cell r="C5236" t="str">
            <v>EA</v>
          </cell>
          <cell r="D5236" t="str">
            <v>11</v>
          </cell>
          <cell r="E5236" t="str">
            <v xml:space="preserve"> </v>
          </cell>
          <cell r="F5236" t="str">
            <v>Y</v>
          </cell>
          <cell r="G5236" t="str">
            <v>*</v>
          </cell>
          <cell r="H5236">
            <v>43713</v>
          </cell>
          <cell r="I5236">
            <v>43830</v>
          </cell>
          <cell r="J5236" t="str">
            <v/>
          </cell>
          <cell r="K5236"/>
          <cell r="T5236" t="str">
            <v>0705 11110</v>
          </cell>
          <cell r="U5236" t="str">
            <v xml:space="preserve"> </v>
          </cell>
          <cell r="V5236" t="str">
            <v xml:space="preserve"> </v>
          </cell>
          <cell r="W5236">
            <v>0</v>
          </cell>
          <cell r="X5236">
            <v>0</v>
          </cell>
          <cell r="Y5236" t="str">
            <v>xx</v>
          </cell>
        </row>
        <row r="5237">
          <cell r="A5237" t="str">
            <v>0705 11111</v>
          </cell>
          <cell r="B5237" t="str">
            <v>DELINEATOR, FLEXIBLE HIGH PERFORMANCE 24"  MANAGED LANES- EXPRESS LANE MARKER, PROJECT 436962-1-52-01</v>
          </cell>
          <cell r="C5237" t="str">
            <v>EA</v>
          </cell>
          <cell r="D5237" t="str">
            <v>11</v>
          </cell>
          <cell r="E5237" t="str">
            <v>D</v>
          </cell>
          <cell r="F5237" t="str">
            <v>Y</v>
          </cell>
          <cell r="G5237" t="str">
            <v>*</v>
          </cell>
          <cell r="H5237">
            <v>43837</v>
          </cell>
          <cell r="I5237">
            <v>44012</v>
          </cell>
          <cell r="J5237" t="str">
            <v/>
          </cell>
          <cell r="K5237"/>
          <cell r="T5237" t="str">
            <v>0705 11111</v>
          </cell>
          <cell r="U5237" t="str">
            <v xml:space="preserve"> </v>
          </cell>
          <cell r="V5237" t="str">
            <v xml:space="preserve"> </v>
          </cell>
          <cell r="W5237">
            <v>0</v>
          </cell>
          <cell r="X5237">
            <v>0</v>
          </cell>
          <cell r="Y5237" t="str">
            <v>xx</v>
          </cell>
        </row>
        <row r="5238">
          <cell r="A5238" t="str">
            <v>0705 11112</v>
          </cell>
          <cell r="B5238" t="str">
            <v>DELINEATOR, FLEXIBLE HIGH PERFORMANCE 36"  MANAGED LANES- EXPRESS LANE MARKER, PROJECT 436962-1-52-01</v>
          </cell>
          <cell r="C5238" t="str">
            <v>EA</v>
          </cell>
          <cell r="D5238" t="str">
            <v>11</v>
          </cell>
          <cell r="E5238" t="str">
            <v>D</v>
          </cell>
          <cell r="F5238" t="str">
            <v>Y</v>
          </cell>
          <cell r="G5238" t="str">
            <v>*</v>
          </cell>
          <cell r="H5238">
            <v>43837</v>
          </cell>
          <cell r="I5238">
            <v>44012</v>
          </cell>
          <cell r="J5238" t="str">
            <v/>
          </cell>
          <cell r="K5238"/>
          <cell r="T5238" t="str">
            <v>0705 11112</v>
          </cell>
          <cell r="U5238" t="str">
            <v xml:space="preserve"> </v>
          </cell>
          <cell r="V5238" t="str">
            <v xml:space="preserve"> </v>
          </cell>
          <cell r="W5238">
            <v>0</v>
          </cell>
          <cell r="X5238">
            <v>0</v>
          </cell>
          <cell r="Y5238" t="str">
            <v>xx</v>
          </cell>
        </row>
        <row r="5239">
          <cell r="A5239" t="str">
            <v>0705 11113</v>
          </cell>
          <cell r="B5239" t="str">
            <v>DELINEATOR, FLEXIBLE HIGH PERFORMANCE 36"  MANAGED LANES- EXPRESS LANE MARKER, PROJECT 440857-1-52-01</v>
          </cell>
          <cell r="C5239" t="str">
            <v>EA</v>
          </cell>
          <cell r="D5239" t="str">
            <v>11</v>
          </cell>
          <cell r="E5239" t="str">
            <v>D</v>
          </cell>
          <cell r="F5239" t="str">
            <v>Y</v>
          </cell>
          <cell r="G5239" t="str">
            <v/>
          </cell>
          <cell r="H5239">
            <v>44005</v>
          </cell>
          <cell r="I5239">
            <v>44196</v>
          </cell>
          <cell r="J5239" t="str">
            <v/>
          </cell>
          <cell r="K5239"/>
          <cell r="T5239" t="str">
            <v>0705 11113</v>
          </cell>
          <cell r="U5239" t="str">
            <v xml:space="preserve"> </v>
          </cell>
          <cell r="V5239" t="str">
            <v xml:space="preserve"> </v>
          </cell>
          <cell r="W5239">
            <v>0</v>
          </cell>
          <cell r="X5239">
            <v>0</v>
          </cell>
          <cell r="Y5239" t="str">
            <v>xx</v>
          </cell>
        </row>
        <row r="5240">
          <cell r="A5240" t="str">
            <v>0705 71</v>
          </cell>
          <cell r="B5240" t="str">
            <v>TEMP DUMMY PAYITEM FOR WT DATA MIGRATION</v>
          </cell>
          <cell r="C5240" t="str">
            <v>EA</v>
          </cell>
          <cell r="D5240" t="str">
            <v>11</v>
          </cell>
          <cell r="E5240"/>
          <cell r="F5240" t="str">
            <v>Y</v>
          </cell>
          <cell r="G5240" t="str">
            <v>*</v>
          </cell>
          <cell r="H5240"/>
          <cell r="I5240">
            <v>41275</v>
          </cell>
          <cell r="J5240" t="str">
            <v/>
          </cell>
          <cell r="K5240"/>
          <cell r="T5240" t="str">
            <v>0705 71</v>
          </cell>
          <cell r="U5240" t="str">
            <v xml:space="preserve"> </v>
          </cell>
          <cell r="V5240" t="str">
            <v xml:space="preserve"> </v>
          </cell>
          <cell r="W5240">
            <v>0</v>
          </cell>
          <cell r="X5240">
            <v>0</v>
          </cell>
          <cell r="Y5240" t="str">
            <v>xx</v>
          </cell>
        </row>
        <row r="5241">
          <cell r="A5241" t="str">
            <v>070511110</v>
          </cell>
          <cell r="B5241" t="str">
            <v>ERROR: DELINEATOR, REPLACE</v>
          </cell>
          <cell r="C5241" t="str">
            <v>EA</v>
          </cell>
          <cell r="D5241" t="str">
            <v>11</v>
          </cell>
          <cell r="E5241" t="str">
            <v xml:space="preserve"> </v>
          </cell>
          <cell r="F5241" t="str">
            <v>Y</v>
          </cell>
          <cell r="G5241" t="str">
            <v>*</v>
          </cell>
          <cell r="H5241">
            <v>43713</v>
          </cell>
          <cell r="I5241">
            <v>43647</v>
          </cell>
          <cell r="J5241" t="str">
            <v/>
          </cell>
          <cell r="K5241"/>
          <cell r="T5241" t="str">
            <v>070511110</v>
          </cell>
          <cell r="U5241" t="str">
            <v xml:space="preserve"> </v>
          </cell>
          <cell r="V5241" t="str">
            <v xml:space="preserve"> </v>
          </cell>
          <cell r="W5241">
            <v>0</v>
          </cell>
          <cell r="X5241">
            <v>0</v>
          </cell>
          <cell r="Y5241" t="str">
            <v>xx</v>
          </cell>
        </row>
        <row r="5242">
          <cell r="A5242" t="str">
            <v>0706  1  1</v>
          </cell>
          <cell r="B5242" t="str">
            <v>RAISED PAVEMENT MARKER, TYPE B WITHOUT FINAL SURFACE MARKINGS</v>
          </cell>
          <cell r="C5242" t="str">
            <v>EA</v>
          </cell>
          <cell r="D5242" t="str">
            <v>11</v>
          </cell>
          <cell r="E5242" t="str">
            <v xml:space="preserve"> </v>
          </cell>
          <cell r="F5242" t="str">
            <v>Y</v>
          </cell>
          <cell r="G5242" t="str">
            <v/>
          </cell>
          <cell r="H5242">
            <v>43528</v>
          </cell>
          <cell r="I5242"/>
          <cell r="J5242" t="str">
            <v/>
          </cell>
          <cell r="K5242"/>
          <cell r="T5242" t="str">
            <v>0706 1 1</v>
          </cell>
          <cell r="U5242" t="str">
            <v xml:space="preserve"> </v>
          </cell>
          <cell r="V5242" t="str">
            <v xml:space="preserve"> </v>
          </cell>
          <cell r="W5242">
            <v>0</v>
          </cell>
          <cell r="X5242">
            <v>0</v>
          </cell>
          <cell r="Y5242" t="str">
            <v>xx</v>
          </cell>
        </row>
        <row r="5243">
          <cell r="A5243" t="str">
            <v>0706  1  2</v>
          </cell>
          <cell r="B5243" t="str">
            <v>RAISED PAVEMENT MARKER, TYPE F INTERNALLY ILLUMINATED</v>
          </cell>
          <cell r="C5243" t="str">
            <v>EA</v>
          </cell>
          <cell r="D5243" t="str">
            <v>11</v>
          </cell>
          <cell r="E5243" t="str">
            <v>A</v>
          </cell>
          <cell r="F5243" t="str">
            <v>Y</v>
          </cell>
          <cell r="G5243" t="str">
            <v>*</v>
          </cell>
          <cell r="H5243">
            <v>43528</v>
          </cell>
          <cell r="I5243">
            <v>43647</v>
          </cell>
          <cell r="J5243">
            <v>200</v>
          </cell>
          <cell r="K5243"/>
          <cell r="T5243" t="str">
            <v>0706 1 2</v>
          </cell>
          <cell r="U5243" t="str">
            <v xml:space="preserve"> </v>
          </cell>
          <cell r="V5243" t="str">
            <v xml:space="preserve"> </v>
          </cell>
          <cell r="W5243">
            <v>0</v>
          </cell>
          <cell r="X5243">
            <v>0</v>
          </cell>
          <cell r="Y5243" t="str">
            <v>xx</v>
          </cell>
        </row>
        <row r="5244">
          <cell r="A5244" t="str">
            <v>0706  1100</v>
          </cell>
          <cell r="B5244" t="str">
            <v>RAISED PAVEMENT MARKER, TYPE F INTERNALLY ILLUMINATED, PROJECT 439940-1-52-01</v>
          </cell>
          <cell r="C5244" t="str">
            <v>EA</v>
          </cell>
          <cell r="D5244" t="str">
            <v>11</v>
          </cell>
          <cell r="E5244" t="str">
            <v xml:space="preserve"> </v>
          </cell>
          <cell r="F5244" t="str">
            <v>Y</v>
          </cell>
          <cell r="G5244" t="str">
            <v/>
          </cell>
          <cell r="H5244">
            <v>44032</v>
          </cell>
          <cell r="I5244">
            <v>44377</v>
          </cell>
          <cell r="J5244" t="str">
            <v/>
          </cell>
          <cell r="K5244"/>
          <cell r="T5244" t="str">
            <v>0706 1100</v>
          </cell>
          <cell r="U5244" t="str">
            <v xml:space="preserve"> </v>
          </cell>
          <cell r="V5244" t="str">
            <v xml:space="preserve"> </v>
          </cell>
          <cell r="W5244">
            <v>0</v>
          </cell>
          <cell r="X5244">
            <v>0</v>
          </cell>
          <cell r="Y5244" t="str">
            <v>xx</v>
          </cell>
        </row>
        <row r="5245">
          <cell r="A5245" t="str">
            <v>0706  1101</v>
          </cell>
          <cell r="B5245" t="str">
            <v>RAISED PAVEMENT MARKER, TYPE F INTERNALLY ILLUMINATED, PROJECT 439929-1-52-01</v>
          </cell>
          <cell r="C5245" t="str">
            <v>EA</v>
          </cell>
          <cell r="D5245" t="str">
            <v>11</v>
          </cell>
          <cell r="E5245" t="str">
            <v xml:space="preserve"> </v>
          </cell>
          <cell r="F5245" t="str">
            <v>Y</v>
          </cell>
          <cell r="G5245" t="str">
            <v/>
          </cell>
          <cell r="H5245">
            <v>44034</v>
          </cell>
          <cell r="I5245">
            <v>44377</v>
          </cell>
          <cell r="J5245" t="str">
            <v/>
          </cell>
          <cell r="K5245"/>
          <cell r="T5245" t="str">
            <v>0706 1101</v>
          </cell>
          <cell r="U5245" t="str">
            <v xml:space="preserve"> </v>
          </cell>
          <cell r="V5245" t="str">
            <v xml:space="preserve"> </v>
          </cell>
          <cell r="W5245">
            <v>0</v>
          </cell>
          <cell r="X5245">
            <v>0</v>
          </cell>
          <cell r="Y5245" t="str">
            <v>xx</v>
          </cell>
        </row>
        <row r="5246">
          <cell r="A5246" t="str">
            <v>0706  1102</v>
          </cell>
          <cell r="B5246" t="str">
            <v>RAISED PAVEMENT MARKER, TYPE F INTERNALLY ILLUMINATED, PROJECT 441631-1-52-01</v>
          </cell>
          <cell r="C5246" t="str">
            <v>EA</v>
          </cell>
          <cell r="D5246" t="str">
            <v>11</v>
          </cell>
          <cell r="E5246" t="str">
            <v xml:space="preserve"> </v>
          </cell>
          <cell r="F5246" t="str">
            <v>Y</v>
          </cell>
          <cell r="G5246" t="str">
            <v/>
          </cell>
          <cell r="H5246">
            <v>44034</v>
          </cell>
          <cell r="I5246">
            <v>44377</v>
          </cell>
          <cell r="J5246" t="str">
            <v/>
          </cell>
          <cell r="K5246"/>
          <cell r="T5246" t="str">
            <v>0706 1102</v>
          </cell>
          <cell r="U5246" t="str">
            <v xml:space="preserve"> </v>
          </cell>
          <cell r="V5246" t="str">
            <v xml:space="preserve"> </v>
          </cell>
          <cell r="W5246">
            <v>0</v>
          </cell>
          <cell r="X5246">
            <v>0</v>
          </cell>
          <cell r="Y5246" t="str">
            <v>xx</v>
          </cell>
        </row>
        <row r="5247">
          <cell r="A5247" t="str">
            <v>0706  3</v>
          </cell>
          <cell r="B5247" t="str">
            <v>RETRO-REFLECTIVE/RAISED PAVEMENT MARKERS</v>
          </cell>
          <cell r="C5247" t="str">
            <v>EA</v>
          </cell>
          <cell r="D5247" t="str">
            <v>11</v>
          </cell>
          <cell r="E5247" t="str">
            <v>A</v>
          </cell>
          <cell r="F5247" t="str">
            <v>Y</v>
          </cell>
          <cell r="G5247" t="str">
            <v>*</v>
          </cell>
          <cell r="H5247">
            <v>41275</v>
          </cell>
          <cell r="I5247">
            <v>43646</v>
          </cell>
          <cell r="J5247" t="str">
            <v/>
          </cell>
          <cell r="K5247"/>
          <cell r="T5247" t="str">
            <v>0706 3</v>
          </cell>
          <cell r="U5247" t="str">
            <v xml:space="preserve"> </v>
          </cell>
          <cell r="V5247" t="str">
            <v xml:space="preserve"> </v>
          </cell>
          <cell r="W5247">
            <v>0</v>
          </cell>
          <cell r="X5247">
            <v>0</v>
          </cell>
          <cell r="Y5247" t="str">
            <v>xx</v>
          </cell>
        </row>
        <row r="5248">
          <cell r="A5248" t="str">
            <v>0709  2130</v>
          </cell>
          <cell r="B5248" t="str">
            <v>ERROR: TRAFFIC STRIPE</v>
          </cell>
          <cell r="C5248" t="str">
            <v>GM</v>
          </cell>
          <cell r="D5248" t="str">
            <v>11</v>
          </cell>
          <cell r="E5248" t="str">
            <v>T</v>
          </cell>
          <cell r="F5248" t="str">
            <v>Y</v>
          </cell>
          <cell r="G5248" t="str">
            <v>*</v>
          </cell>
          <cell r="H5248">
            <v>43929</v>
          </cell>
          <cell r="I5248">
            <v>43831</v>
          </cell>
          <cell r="J5248" t="str">
            <v/>
          </cell>
          <cell r="K5248"/>
          <cell r="T5248" t="str">
            <v>0709 2130</v>
          </cell>
          <cell r="U5248" t="str">
            <v xml:space="preserve"> </v>
          </cell>
          <cell r="V5248" t="str">
            <v xml:space="preserve"> </v>
          </cell>
          <cell r="W5248">
            <v>0</v>
          </cell>
          <cell r="X5248">
            <v>0</v>
          </cell>
          <cell r="Y5248" t="str">
            <v>xx</v>
          </cell>
        </row>
        <row r="5249">
          <cell r="A5249" t="str">
            <v>0709 11101</v>
          </cell>
          <cell r="B5249" t="str">
            <v>TRAFFIC STRIPE-TWO REACTIVE COMPONENTS, STANDARD,  WHITE, SOLID, 6"</v>
          </cell>
          <cell r="C5249" t="str">
            <v>GM</v>
          </cell>
          <cell r="D5249" t="str">
            <v>11</v>
          </cell>
          <cell r="E5249" t="str">
            <v xml:space="preserve"> </v>
          </cell>
          <cell r="F5249" t="str">
            <v>Y</v>
          </cell>
          <cell r="G5249" t="str">
            <v/>
          </cell>
          <cell r="H5249">
            <v>41275</v>
          </cell>
          <cell r="I5249"/>
          <cell r="J5249">
            <v>10000</v>
          </cell>
          <cell r="K5249"/>
          <cell r="T5249" t="str">
            <v>0709 11101</v>
          </cell>
          <cell r="U5249" t="str">
            <v xml:space="preserve"> </v>
          </cell>
          <cell r="V5249" t="str">
            <v xml:space="preserve"> </v>
          </cell>
          <cell r="W5249">
            <v>0</v>
          </cell>
          <cell r="X5249">
            <v>0</v>
          </cell>
          <cell r="Y5249" t="str">
            <v>xx</v>
          </cell>
        </row>
        <row r="5250">
          <cell r="A5250" t="str">
            <v>0709 11102</v>
          </cell>
          <cell r="B5250" t="str">
            <v>TRAFFIC STRIPE-TWO REACTIVE COMPONENTS, STANDARD,  WHITE, SOLID, 8" FOR INTERCHANGE AND URBAN ISLAND</v>
          </cell>
          <cell r="C5250" t="str">
            <v>GM</v>
          </cell>
          <cell r="D5250" t="str">
            <v>11</v>
          </cell>
          <cell r="E5250" t="str">
            <v xml:space="preserve"> </v>
          </cell>
          <cell r="F5250" t="str">
            <v>Y</v>
          </cell>
          <cell r="G5250" t="str">
            <v/>
          </cell>
          <cell r="H5250">
            <v>44034</v>
          </cell>
          <cell r="I5250">
            <v>44196</v>
          </cell>
          <cell r="J5250" t="str">
            <v/>
          </cell>
          <cell r="K5250"/>
          <cell r="T5250" t="str">
            <v>0709 11102</v>
          </cell>
          <cell r="U5250" t="str">
            <v xml:space="preserve"> </v>
          </cell>
          <cell r="V5250" t="str">
            <v xml:space="preserve"> </v>
          </cell>
          <cell r="W5250">
            <v>0</v>
          </cell>
          <cell r="X5250">
            <v>0</v>
          </cell>
          <cell r="Y5250" t="str">
            <v>xx</v>
          </cell>
        </row>
        <row r="5251">
          <cell r="A5251" t="str">
            <v>0709 11111</v>
          </cell>
          <cell r="B5251" t="str">
            <v>TRAFFIC STRIPE-TWO REACTIVE COMPONENTS, STANDARD,  WHITE, SOLID, 6"</v>
          </cell>
          <cell r="C5251" t="str">
            <v>NM</v>
          </cell>
          <cell r="D5251" t="str">
            <v>11</v>
          </cell>
          <cell r="E5251"/>
          <cell r="F5251" t="str">
            <v>Y</v>
          </cell>
          <cell r="G5251" t="str">
            <v>*</v>
          </cell>
          <cell r="H5251">
            <v>41275</v>
          </cell>
          <cell r="I5251">
            <v>42185</v>
          </cell>
          <cell r="J5251" t="str">
            <v/>
          </cell>
          <cell r="K5251"/>
          <cell r="T5251" t="str">
            <v>0709 11111</v>
          </cell>
          <cell r="U5251" t="str">
            <v xml:space="preserve"> </v>
          </cell>
          <cell r="V5251" t="str">
            <v xml:space="preserve"> </v>
          </cell>
          <cell r="W5251">
            <v>0</v>
          </cell>
          <cell r="X5251">
            <v>0</v>
          </cell>
          <cell r="Y5251" t="str">
            <v>xx</v>
          </cell>
        </row>
        <row r="5252">
          <cell r="A5252" t="str">
            <v>0709 11112</v>
          </cell>
          <cell r="B5252" t="str">
            <v>TRAFFIC STRIPE-TWO REACTIVE COMPONENTS, STANDARD,  WHITE, SOLID, 8"</v>
          </cell>
          <cell r="C5252" t="str">
            <v>NM</v>
          </cell>
          <cell r="D5252" t="str">
            <v>11</v>
          </cell>
          <cell r="E5252"/>
          <cell r="F5252" t="str">
            <v>Y</v>
          </cell>
          <cell r="G5252" t="str">
            <v>*</v>
          </cell>
          <cell r="H5252">
            <v>41570</v>
          </cell>
          <cell r="I5252">
            <v>42185</v>
          </cell>
          <cell r="J5252" t="str">
            <v/>
          </cell>
          <cell r="K5252"/>
          <cell r="T5252" t="str">
            <v>0709 11112</v>
          </cell>
          <cell r="U5252" t="str">
            <v xml:space="preserve"> </v>
          </cell>
          <cell r="V5252" t="str">
            <v xml:space="preserve"> </v>
          </cell>
          <cell r="W5252">
            <v>0</v>
          </cell>
          <cell r="X5252">
            <v>0</v>
          </cell>
          <cell r="Y5252" t="str">
            <v>xx</v>
          </cell>
        </row>
        <row r="5253">
          <cell r="A5253" t="str">
            <v>0709 11122</v>
          </cell>
          <cell r="B5253" t="str">
            <v>TRAFFIC STRIPE-TWO REACTIVE COMPONENTS, STANDARD,  WHITE, SOLID, 8"</v>
          </cell>
          <cell r="C5253" t="str">
            <v>LF</v>
          </cell>
          <cell r="D5253" t="str">
            <v>11</v>
          </cell>
          <cell r="E5253" t="str">
            <v>A</v>
          </cell>
          <cell r="F5253" t="str">
            <v>Y</v>
          </cell>
          <cell r="G5253" t="str">
            <v>*</v>
          </cell>
          <cell r="H5253">
            <v>41570</v>
          </cell>
          <cell r="I5253">
            <v>41820</v>
          </cell>
          <cell r="J5253" t="str">
            <v/>
          </cell>
          <cell r="K5253"/>
          <cell r="T5253" t="str">
            <v>0709 11122</v>
          </cell>
          <cell r="U5253" t="str">
            <v xml:space="preserve"> </v>
          </cell>
          <cell r="V5253" t="str">
            <v xml:space="preserve"> </v>
          </cell>
          <cell r="W5253">
            <v>0</v>
          </cell>
          <cell r="X5253">
            <v>0</v>
          </cell>
          <cell r="Y5253" t="str">
            <v>xx</v>
          </cell>
        </row>
        <row r="5254">
          <cell r="A5254" t="str">
            <v>0709 11123</v>
          </cell>
          <cell r="B5254" t="str">
            <v>TRAFFIC STRIPE-TWO REACTIVE COMPONENTS, STANDARD,  WHITE, SOLID, 12"</v>
          </cell>
          <cell r="C5254" t="str">
            <v>LF</v>
          </cell>
          <cell r="D5254" t="str">
            <v>11</v>
          </cell>
          <cell r="E5254" t="str">
            <v>A</v>
          </cell>
          <cell r="F5254" t="str">
            <v>Y</v>
          </cell>
          <cell r="G5254" t="str">
            <v>*</v>
          </cell>
          <cell r="H5254">
            <v>41275</v>
          </cell>
          <cell r="I5254">
            <v>41820</v>
          </cell>
          <cell r="J5254" t="str">
            <v/>
          </cell>
          <cell r="K5254"/>
          <cell r="T5254" t="str">
            <v>0709 11123</v>
          </cell>
          <cell r="U5254" t="str">
            <v xml:space="preserve"> </v>
          </cell>
          <cell r="V5254" t="str">
            <v xml:space="preserve"> </v>
          </cell>
          <cell r="W5254">
            <v>0</v>
          </cell>
          <cell r="X5254">
            <v>0</v>
          </cell>
          <cell r="Y5254" t="str">
            <v>xx</v>
          </cell>
        </row>
        <row r="5255">
          <cell r="A5255" t="str">
            <v>0709 11124</v>
          </cell>
          <cell r="B5255" t="str">
            <v>TRAFFIC STRIPE-TWO REACTIVE COMPONENTS, STANDARD,  WHITE, SOLID, 18"</v>
          </cell>
          <cell r="C5255" t="str">
            <v>LF</v>
          </cell>
          <cell r="D5255" t="str">
            <v>11</v>
          </cell>
          <cell r="E5255" t="str">
            <v>A</v>
          </cell>
          <cell r="F5255" t="str">
            <v>Y</v>
          </cell>
          <cell r="G5255" t="str">
            <v>*</v>
          </cell>
          <cell r="H5255">
            <v>41275</v>
          </cell>
          <cell r="I5255">
            <v>41820</v>
          </cell>
          <cell r="J5255" t="str">
            <v/>
          </cell>
          <cell r="K5255"/>
          <cell r="T5255" t="str">
            <v>0709 11124</v>
          </cell>
          <cell r="U5255" t="str">
            <v xml:space="preserve"> </v>
          </cell>
          <cell r="V5255" t="str">
            <v xml:space="preserve"> </v>
          </cell>
          <cell r="W5255">
            <v>0</v>
          </cell>
          <cell r="X5255">
            <v>0</v>
          </cell>
          <cell r="Y5255" t="str">
            <v>xx</v>
          </cell>
        </row>
        <row r="5256">
          <cell r="A5256" t="str">
            <v>0709 11125</v>
          </cell>
          <cell r="B5256" t="str">
            <v>TRAFFIC STRIPE-TWO REACTIVE COMPONENTS, STANDARD,  WHITE, SOLID, 24"</v>
          </cell>
          <cell r="C5256" t="str">
            <v>LF</v>
          </cell>
          <cell r="D5256" t="str">
            <v>11</v>
          </cell>
          <cell r="E5256" t="str">
            <v>A</v>
          </cell>
          <cell r="F5256" t="str">
            <v>Y</v>
          </cell>
          <cell r="G5256" t="str">
            <v>*</v>
          </cell>
          <cell r="H5256">
            <v>41275</v>
          </cell>
          <cell r="I5256">
            <v>41820</v>
          </cell>
          <cell r="J5256" t="str">
            <v/>
          </cell>
          <cell r="K5256"/>
          <cell r="T5256" t="str">
            <v>0709 11125</v>
          </cell>
          <cell r="U5256" t="str">
            <v xml:space="preserve"> </v>
          </cell>
          <cell r="V5256" t="str">
            <v xml:space="preserve"> </v>
          </cell>
          <cell r="W5256">
            <v>0</v>
          </cell>
          <cell r="X5256">
            <v>0</v>
          </cell>
          <cell r="Y5256" t="str">
            <v>xx</v>
          </cell>
        </row>
        <row r="5257">
          <cell r="A5257" t="str">
            <v>0709 11131</v>
          </cell>
          <cell r="B5257" t="str">
            <v>TRAFFIC STRIPE-TWO REACTIVE COMPONENTS, STANDARD,  WHITE, SKIP, 6"</v>
          </cell>
          <cell r="C5257" t="str">
            <v>GM</v>
          </cell>
          <cell r="D5257" t="str">
            <v>11</v>
          </cell>
          <cell r="E5257" t="str">
            <v xml:space="preserve"> </v>
          </cell>
          <cell r="F5257" t="str">
            <v>Y</v>
          </cell>
          <cell r="G5257" t="str">
            <v/>
          </cell>
          <cell r="H5257">
            <v>41275</v>
          </cell>
          <cell r="I5257"/>
          <cell r="J5257">
            <v>8000</v>
          </cell>
          <cell r="K5257"/>
          <cell r="T5257" t="str">
            <v>0709 11131</v>
          </cell>
          <cell r="U5257" t="str">
            <v xml:space="preserve"> </v>
          </cell>
          <cell r="V5257" t="str">
            <v xml:space="preserve"> </v>
          </cell>
          <cell r="W5257">
            <v>0</v>
          </cell>
          <cell r="X5257">
            <v>0</v>
          </cell>
          <cell r="Y5257" t="str">
            <v>xx</v>
          </cell>
        </row>
        <row r="5258">
          <cell r="A5258" t="str">
            <v>0709 11141</v>
          </cell>
          <cell r="B5258" t="str">
            <v>TRAFFIC STRIPE-TWO REACTIVE COMPONENTS, STANDARD,  WHITE, 2'-4' DOTTED GUIDE/6'-10' GAP EXTENSION LINE, 6"</v>
          </cell>
          <cell r="C5258" t="str">
            <v>GM</v>
          </cell>
          <cell r="D5258" t="str">
            <v>11</v>
          </cell>
          <cell r="E5258" t="str">
            <v xml:space="preserve"> </v>
          </cell>
          <cell r="F5258" t="str">
            <v>Y</v>
          </cell>
          <cell r="G5258" t="str">
            <v/>
          </cell>
          <cell r="H5258">
            <v>44034</v>
          </cell>
          <cell r="I5258">
            <v>44196</v>
          </cell>
          <cell r="J5258" t="str">
            <v/>
          </cell>
          <cell r="K5258"/>
          <cell r="T5258" t="str">
            <v>0709 11141</v>
          </cell>
          <cell r="U5258" t="str">
            <v xml:space="preserve"> </v>
          </cell>
          <cell r="V5258" t="str">
            <v xml:space="preserve"> </v>
          </cell>
          <cell r="W5258">
            <v>0</v>
          </cell>
          <cell r="X5258">
            <v>0</v>
          </cell>
          <cell r="Y5258" t="str">
            <v>xx</v>
          </cell>
        </row>
        <row r="5259">
          <cell r="A5259" t="str">
            <v>0709 11151</v>
          </cell>
          <cell r="B5259" t="str">
            <v>TRAFFIC STRIPE-TWO REACTIVE COMPONENTS, STANDARD, WHITE, DOTTED/GUIDELINE/6-10 GAP EXTENSION, 6"</v>
          </cell>
          <cell r="C5259" t="str">
            <v>LF</v>
          </cell>
          <cell r="D5259" t="str">
            <v>11</v>
          </cell>
          <cell r="E5259" t="str">
            <v>A</v>
          </cell>
          <cell r="F5259" t="str">
            <v>Y</v>
          </cell>
          <cell r="G5259" t="str">
            <v>*</v>
          </cell>
          <cell r="H5259">
            <v>41275</v>
          </cell>
          <cell r="I5259">
            <v>41639</v>
          </cell>
          <cell r="J5259" t="str">
            <v/>
          </cell>
          <cell r="K5259"/>
          <cell r="T5259" t="str">
            <v>0709 11151</v>
          </cell>
          <cell r="U5259" t="str">
            <v xml:space="preserve"> </v>
          </cell>
          <cell r="V5259" t="str">
            <v xml:space="preserve"> </v>
          </cell>
          <cell r="W5259">
            <v>0</v>
          </cell>
          <cell r="X5259">
            <v>0</v>
          </cell>
          <cell r="Y5259" t="str">
            <v>xx</v>
          </cell>
        </row>
        <row r="5260">
          <cell r="A5260" t="str">
            <v>0709 11201</v>
          </cell>
          <cell r="B5260" t="str">
            <v>TRAFFIC STRIPE-TWO REACTIVE COMPONENTS, STANDARD,  YELLOW, SOLID, 6"</v>
          </cell>
          <cell r="C5260" t="str">
            <v>GM</v>
          </cell>
          <cell r="D5260" t="str">
            <v>11</v>
          </cell>
          <cell r="E5260" t="str">
            <v xml:space="preserve"> </v>
          </cell>
          <cell r="F5260" t="str">
            <v>Y</v>
          </cell>
          <cell r="G5260" t="str">
            <v/>
          </cell>
          <cell r="H5260">
            <v>41275</v>
          </cell>
          <cell r="I5260"/>
          <cell r="J5260">
            <v>10000</v>
          </cell>
          <cell r="K5260"/>
          <cell r="T5260" t="str">
            <v>0709 11201</v>
          </cell>
          <cell r="U5260" t="str">
            <v xml:space="preserve"> </v>
          </cell>
          <cell r="V5260" t="str">
            <v xml:space="preserve"> </v>
          </cell>
          <cell r="W5260">
            <v>0</v>
          </cell>
          <cell r="X5260">
            <v>0</v>
          </cell>
          <cell r="Y5260" t="str">
            <v>xx</v>
          </cell>
        </row>
        <row r="5261">
          <cell r="A5261" t="str">
            <v>0709 11211</v>
          </cell>
          <cell r="B5261" t="str">
            <v>TRAFFIC STRIPE-TWO REACTIVE COMPONENTS, STANDARD,  YELLOW, SOLID, 6"</v>
          </cell>
          <cell r="C5261" t="str">
            <v>NM</v>
          </cell>
          <cell r="D5261" t="str">
            <v>11</v>
          </cell>
          <cell r="E5261"/>
          <cell r="F5261" t="str">
            <v>Y</v>
          </cell>
          <cell r="G5261" t="str">
            <v>*</v>
          </cell>
          <cell r="H5261">
            <v>41275</v>
          </cell>
          <cell r="I5261">
            <v>42185</v>
          </cell>
          <cell r="J5261" t="str">
            <v/>
          </cell>
          <cell r="K5261"/>
          <cell r="T5261" t="str">
            <v>0709 11211</v>
          </cell>
          <cell r="U5261" t="str">
            <v xml:space="preserve"> </v>
          </cell>
          <cell r="V5261" t="str">
            <v xml:space="preserve"> </v>
          </cell>
          <cell r="W5261">
            <v>0</v>
          </cell>
          <cell r="X5261">
            <v>0</v>
          </cell>
          <cell r="Y5261" t="str">
            <v>xx</v>
          </cell>
        </row>
        <row r="5262">
          <cell r="A5262" t="str">
            <v>0709 11222</v>
          </cell>
          <cell r="B5262" t="str">
            <v>TRAFFIC STRIPE-TWO REACTIVE COMPONENTS, STANDARD, YELLOW, SOLID, 8"</v>
          </cell>
          <cell r="C5262" t="str">
            <v>LF</v>
          </cell>
          <cell r="D5262" t="str">
            <v>11</v>
          </cell>
          <cell r="E5262" t="str">
            <v>A</v>
          </cell>
          <cell r="F5262" t="str">
            <v>Y</v>
          </cell>
          <cell r="G5262" t="str">
            <v>*</v>
          </cell>
          <cell r="H5262">
            <v>41275</v>
          </cell>
          <cell r="I5262">
            <v>41820</v>
          </cell>
          <cell r="J5262" t="str">
            <v/>
          </cell>
          <cell r="K5262"/>
          <cell r="T5262" t="str">
            <v>0709 11222</v>
          </cell>
          <cell r="U5262" t="str">
            <v xml:space="preserve"> </v>
          </cell>
          <cell r="V5262" t="str">
            <v xml:space="preserve"> </v>
          </cell>
          <cell r="W5262">
            <v>0</v>
          </cell>
          <cell r="X5262">
            <v>0</v>
          </cell>
          <cell r="Y5262" t="str">
            <v>xx</v>
          </cell>
        </row>
        <row r="5263">
          <cell r="A5263" t="str">
            <v>0709 11224</v>
          </cell>
          <cell r="B5263" t="str">
            <v>TRAFFIC STRIPE-TWO REACTIVE COMPONENTS, STANDARD, YELLOW, SOLID, 18"</v>
          </cell>
          <cell r="C5263" t="str">
            <v>LF</v>
          </cell>
          <cell r="D5263" t="str">
            <v>11</v>
          </cell>
          <cell r="E5263" t="str">
            <v>A</v>
          </cell>
          <cell r="F5263" t="str">
            <v>Y</v>
          </cell>
          <cell r="G5263" t="str">
            <v>*</v>
          </cell>
          <cell r="H5263">
            <v>41275</v>
          </cell>
          <cell r="I5263">
            <v>41820</v>
          </cell>
          <cell r="J5263" t="str">
            <v/>
          </cell>
          <cell r="K5263"/>
          <cell r="T5263" t="str">
            <v>0709 11224</v>
          </cell>
          <cell r="U5263" t="str">
            <v xml:space="preserve"> </v>
          </cell>
          <cell r="V5263" t="str">
            <v xml:space="preserve"> </v>
          </cell>
          <cell r="W5263">
            <v>0</v>
          </cell>
          <cell r="X5263">
            <v>0</v>
          </cell>
          <cell r="Y5263" t="str">
            <v>xx</v>
          </cell>
        </row>
        <row r="5264">
          <cell r="A5264" t="str">
            <v>0709 11241</v>
          </cell>
          <cell r="B5264" t="str">
            <v>TRAFFIC STRIPE-TWO REACTIVE COMPONENTS, STANDARD,  YELLOW, 2'-4' DOTTED GUIDE/6'-10' GAP EXTENSION LINE, 6"</v>
          </cell>
          <cell r="C5264" t="str">
            <v>GM</v>
          </cell>
          <cell r="D5264" t="str">
            <v>11</v>
          </cell>
          <cell r="E5264" t="str">
            <v xml:space="preserve"> </v>
          </cell>
          <cell r="F5264" t="str">
            <v>Y</v>
          </cell>
          <cell r="G5264" t="str">
            <v/>
          </cell>
          <cell r="H5264">
            <v>44034</v>
          </cell>
          <cell r="I5264">
            <v>44196</v>
          </cell>
          <cell r="J5264" t="str">
            <v/>
          </cell>
          <cell r="K5264"/>
          <cell r="T5264" t="str">
            <v>0709 11241</v>
          </cell>
          <cell r="U5264" t="str">
            <v xml:space="preserve"> </v>
          </cell>
          <cell r="V5264" t="str">
            <v xml:space="preserve"> </v>
          </cell>
          <cell r="W5264">
            <v>0</v>
          </cell>
          <cell r="X5264">
            <v>0</v>
          </cell>
          <cell r="Y5264" t="str">
            <v>xx</v>
          </cell>
        </row>
        <row r="5265">
          <cell r="A5265" t="str">
            <v>0709 11251</v>
          </cell>
          <cell r="B5265" t="str">
            <v>TRAFFIC STRIPE-TWO REACTIVE COMPONENTS, STANDARD, YELLOW, DOTTED/GUIDELINE/6-10 GAP EXTENSION, 6"</v>
          </cell>
          <cell r="C5265" t="str">
            <v>LF</v>
          </cell>
          <cell r="D5265" t="str">
            <v>11</v>
          </cell>
          <cell r="E5265" t="str">
            <v>A</v>
          </cell>
          <cell r="F5265" t="str">
            <v>Y</v>
          </cell>
          <cell r="G5265" t="str">
            <v>*</v>
          </cell>
          <cell r="H5265">
            <v>41275</v>
          </cell>
          <cell r="I5265">
            <v>41639</v>
          </cell>
          <cell r="J5265" t="str">
            <v/>
          </cell>
          <cell r="K5265"/>
          <cell r="T5265" t="str">
            <v>0709 11251</v>
          </cell>
          <cell r="U5265" t="str">
            <v xml:space="preserve"> </v>
          </cell>
          <cell r="V5265" t="str">
            <v xml:space="preserve"> </v>
          </cell>
          <cell r="W5265">
            <v>0</v>
          </cell>
          <cell r="X5265">
            <v>0</v>
          </cell>
          <cell r="Y5265" t="str">
            <v>xx</v>
          </cell>
        </row>
        <row r="5266">
          <cell r="A5266" t="str">
            <v>0709 12101</v>
          </cell>
          <cell r="B5266" t="str">
            <v>TRAFFIC STRIPE-TWO REACTIVE COMPONENTS, STANDARD,  WHITE, SOLID, 6", PROJECT 441998-2-52-15</v>
          </cell>
          <cell r="C5266" t="str">
            <v>GM</v>
          </cell>
          <cell r="D5266" t="str">
            <v>11</v>
          </cell>
          <cell r="E5266" t="str">
            <v>T</v>
          </cell>
          <cell r="F5266" t="str">
            <v>Y</v>
          </cell>
          <cell r="G5266" t="str">
            <v/>
          </cell>
          <cell r="H5266">
            <v>43532</v>
          </cell>
          <cell r="I5266"/>
          <cell r="J5266">
            <v>10000</v>
          </cell>
          <cell r="K5266"/>
          <cell r="T5266" t="str">
            <v>0709 12101</v>
          </cell>
          <cell r="U5266" t="str">
            <v xml:space="preserve"> </v>
          </cell>
          <cell r="V5266" t="str">
            <v xml:space="preserve"> </v>
          </cell>
          <cell r="W5266">
            <v>0</v>
          </cell>
          <cell r="X5266">
            <v>0</v>
          </cell>
          <cell r="Y5266" t="str">
            <v>xx</v>
          </cell>
        </row>
        <row r="5267">
          <cell r="A5267" t="str">
            <v>0709 12102</v>
          </cell>
          <cell r="B5267" t="str">
            <v>TRAFFIC STRIPE-TWO REACTIVE COMPONENTS, STANDARD,  WHITE, SOLID, 8", PROJECT 441998-2-52-15</v>
          </cell>
          <cell r="C5267" t="str">
            <v>GM</v>
          </cell>
          <cell r="D5267" t="str">
            <v>11</v>
          </cell>
          <cell r="E5267" t="str">
            <v>T</v>
          </cell>
          <cell r="F5267" t="str">
            <v>Y</v>
          </cell>
          <cell r="G5267" t="str">
            <v/>
          </cell>
          <cell r="H5267">
            <v>43532</v>
          </cell>
          <cell r="I5267"/>
          <cell r="J5267">
            <v>10000</v>
          </cell>
          <cell r="K5267"/>
          <cell r="T5267" t="str">
            <v>0709 12102</v>
          </cell>
          <cell r="U5267" t="str">
            <v xml:space="preserve"> </v>
          </cell>
          <cell r="V5267" t="str">
            <v xml:space="preserve"> </v>
          </cell>
          <cell r="W5267">
            <v>0</v>
          </cell>
          <cell r="X5267">
            <v>0</v>
          </cell>
          <cell r="Y5267" t="str">
            <v>xx</v>
          </cell>
        </row>
        <row r="5268">
          <cell r="A5268" t="str">
            <v>0709 12103</v>
          </cell>
          <cell r="B5268" t="str">
            <v>TRAFFIC STRIPE-TWO REACTIVE COMPONENTS, STANDARD,  WHITE, SOLID, 12" FOR CROSSWALK, PROJECT 441998-2-52-15</v>
          </cell>
          <cell r="C5268" t="str">
            <v>LF</v>
          </cell>
          <cell r="D5268" t="str">
            <v>11</v>
          </cell>
          <cell r="E5268" t="str">
            <v>T</v>
          </cell>
          <cell r="F5268" t="str">
            <v>Y</v>
          </cell>
          <cell r="G5268" t="str">
            <v/>
          </cell>
          <cell r="H5268">
            <v>43532</v>
          </cell>
          <cell r="I5268"/>
          <cell r="J5268">
            <v>10000</v>
          </cell>
          <cell r="K5268"/>
          <cell r="T5268" t="str">
            <v>0709 12103</v>
          </cell>
          <cell r="U5268" t="str">
            <v xml:space="preserve"> </v>
          </cell>
          <cell r="V5268" t="str">
            <v xml:space="preserve"> </v>
          </cell>
          <cell r="W5268">
            <v>0</v>
          </cell>
          <cell r="X5268">
            <v>0</v>
          </cell>
          <cell r="Y5268" t="str">
            <v>xx</v>
          </cell>
        </row>
        <row r="5269">
          <cell r="A5269" t="str">
            <v>0709 12104</v>
          </cell>
          <cell r="B5269" t="str">
            <v>TRAFFIC STRIPE-TWO REACTIVE COMPONENTS, STANDARD,  WHITE, SOLID, 18" FOR DIAGONAL OR CHEVRON, PROJECT 441998-2-52-15</v>
          </cell>
          <cell r="C5269" t="str">
            <v>LF</v>
          </cell>
          <cell r="D5269" t="str">
            <v>11</v>
          </cell>
          <cell r="E5269" t="str">
            <v>T</v>
          </cell>
          <cell r="F5269" t="str">
            <v>Y</v>
          </cell>
          <cell r="G5269" t="str">
            <v/>
          </cell>
          <cell r="H5269">
            <v>43532</v>
          </cell>
          <cell r="I5269"/>
          <cell r="J5269">
            <v>10000</v>
          </cell>
          <cell r="K5269"/>
          <cell r="T5269" t="str">
            <v>0709 12104</v>
          </cell>
          <cell r="U5269" t="str">
            <v xml:space="preserve"> </v>
          </cell>
          <cell r="V5269" t="str">
            <v xml:space="preserve"> </v>
          </cell>
          <cell r="W5269">
            <v>0</v>
          </cell>
          <cell r="X5269">
            <v>0</v>
          </cell>
          <cell r="Y5269" t="str">
            <v>xx</v>
          </cell>
        </row>
        <row r="5270">
          <cell r="A5270" t="str">
            <v>0709 12105</v>
          </cell>
          <cell r="B5270" t="str">
            <v>TRAFFIC STRIPE-TWO REACTIVE COMPONENTS, STANDARD,  WHITE, SOLID, 24" FOR CROSSWALK, PROJECT 441998-2-52-15</v>
          </cell>
          <cell r="C5270" t="str">
            <v>LF</v>
          </cell>
          <cell r="D5270" t="str">
            <v>11</v>
          </cell>
          <cell r="E5270" t="str">
            <v>T</v>
          </cell>
          <cell r="F5270" t="str">
            <v>Y</v>
          </cell>
          <cell r="G5270" t="str">
            <v/>
          </cell>
          <cell r="H5270">
            <v>43532</v>
          </cell>
          <cell r="I5270"/>
          <cell r="J5270">
            <v>10000</v>
          </cell>
          <cell r="K5270"/>
          <cell r="T5270" t="str">
            <v>0709 12105</v>
          </cell>
          <cell r="U5270" t="str">
            <v xml:space="preserve"> </v>
          </cell>
          <cell r="V5270" t="str">
            <v xml:space="preserve"> </v>
          </cell>
          <cell r="W5270">
            <v>0</v>
          </cell>
          <cell r="X5270">
            <v>0</v>
          </cell>
          <cell r="Y5270" t="str">
            <v>xx</v>
          </cell>
        </row>
        <row r="5271">
          <cell r="A5271" t="str">
            <v>0709 12106</v>
          </cell>
          <cell r="B5271" t="str">
            <v>TRAFFIC STRIPE-TWO REACTIVE COMPONENTS, STANDARD,  WHITE, SKIP, 6", PROJECT 441998-2-52-15</v>
          </cell>
          <cell r="C5271" t="str">
            <v>GM</v>
          </cell>
          <cell r="D5271" t="str">
            <v>11</v>
          </cell>
          <cell r="E5271" t="str">
            <v>T</v>
          </cell>
          <cell r="F5271" t="str">
            <v>Y</v>
          </cell>
          <cell r="G5271" t="str">
            <v/>
          </cell>
          <cell r="H5271">
            <v>43532</v>
          </cell>
          <cell r="I5271"/>
          <cell r="J5271">
            <v>10000</v>
          </cell>
          <cell r="K5271"/>
          <cell r="T5271" t="str">
            <v>0709 12106</v>
          </cell>
          <cell r="U5271" t="str">
            <v xml:space="preserve"> </v>
          </cell>
          <cell r="V5271" t="str">
            <v xml:space="preserve"> </v>
          </cell>
          <cell r="W5271">
            <v>0</v>
          </cell>
          <cell r="X5271">
            <v>0</v>
          </cell>
          <cell r="Y5271" t="str">
            <v>xx</v>
          </cell>
        </row>
        <row r="5272">
          <cell r="A5272" t="str">
            <v>0709 12107</v>
          </cell>
          <cell r="B5272" t="str">
            <v>TRAFFIC STRIPE-TWO REACTIVE COMPONENTS, STANDARD,  YELLOW, SOLID, 6", PROJECT 441998-2-52-15</v>
          </cell>
          <cell r="C5272" t="str">
            <v>GM</v>
          </cell>
          <cell r="D5272" t="str">
            <v>11</v>
          </cell>
          <cell r="E5272" t="str">
            <v>T</v>
          </cell>
          <cell r="F5272" t="str">
            <v>Y</v>
          </cell>
          <cell r="G5272" t="str">
            <v/>
          </cell>
          <cell r="H5272">
            <v>43532</v>
          </cell>
          <cell r="I5272"/>
          <cell r="J5272">
            <v>10000</v>
          </cell>
          <cell r="K5272"/>
          <cell r="T5272" t="str">
            <v>0709 12107</v>
          </cell>
          <cell r="U5272" t="str">
            <v xml:space="preserve"> </v>
          </cell>
          <cell r="V5272" t="str">
            <v xml:space="preserve"> </v>
          </cell>
          <cell r="W5272">
            <v>0</v>
          </cell>
          <cell r="X5272">
            <v>0</v>
          </cell>
          <cell r="Y5272" t="str">
            <v>xx</v>
          </cell>
        </row>
        <row r="5273">
          <cell r="A5273" t="str">
            <v>0709 12108</v>
          </cell>
          <cell r="B5273" t="str">
            <v>TRAFFIC STRIPE-TWO REACTIVE COMPONENTS, STANDARD,  YELLOW, SOLID 8" FOR INTERCH &amp; URBAN ISLAND, PROJECT 441998-2-52-15</v>
          </cell>
          <cell r="C5273" t="str">
            <v>GM</v>
          </cell>
          <cell r="D5273" t="str">
            <v>11</v>
          </cell>
          <cell r="E5273" t="str">
            <v>T</v>
          </cell>
          <cell r="F5273" t="str">
            <v>Y</v>
          </cell>
          <cell r="G5273" t="str">
            <v/>
          </cell>
          <cell r="H5273">
            <v>43532</v>
          </cell>
          <cell r="I5273"/>
          <cell r="J5273">
            <v>10000</v>
          </cell>
          <cell r="K5273"/>
          <cell r="T5273" t="str">
            <v>0709 12108</v>
          </cell>
          <cell r="U5273" t="str">
            <v xml:space="preserve"> </v>
          </cell>
          <cell r="V5273" t="str">
            <v xml:space="preserve"> </v>
          </cell>
          <cell r="W5273">
            <v>0</v>
          </cell>
          <cell r="X5273">
            <v>0</v>
          </cell>
          <cell r="Y5273" t="str">
            <v>xx</v>
          </cell>
        </row>
        <row r="5274">
          <cell r="A5274" t="str">
            <v>0709 12109</v>
          </cell>
          <cell r="B5274" t="str">
            <v>TRAFFIC STRIPE-TWO REACTIVE COMPONENTS, STANDARD,  YELLOW, SOLID, 18" FOR DIAGONAL OR CHEVRON, PROJECT 441998-2-52-15</v>
          </cell>
          <cell r="C5274" t="str">
            <v>LF</v>
          </cell>
          <cell r="D5274" t="str">
            <v>11</v>
          </cell>
          <cell r="E5274" t="str">
            <v>T</v>
          </cell>
          <cell r="F5274" t="str">
            <v>Y</v>
          </cell>
          <cell r="G5274" t="str">
            <v/>
          </cell>
          <cell r="H5274">
            <v>43532</v>
          </cell>
          <cell r="I5274"/>
          <cell r="J5274">
            <v>10000</v>
          </cell>
          <cell r="K5274"/>
          <cell r="T5274" t="str">
            <v>0709 12109</v>
          </cell>
          <cell r="U5274" t="str">
            <v xml:space="preserve"> </v>
          </cell>
          <cell r="V5274" t="str">
            <v xml:space="preserve"> </v>
          </cell>
          <cell r="W5274">
            <v>0</v>
          </cell>
          <cell r="X5274">
            <v>0</v>
          </cell>
          <cell r="Y5274" t="str">
            <v>xx</v>
          </cell>
        </row>
        <row r="5275">
          <cell r="A5275" t="str">
            <v>0709 12110</v>
          </cell>
          <cell r="B5275" t="str">
            <v>TRAFFIC STRIPE-TWO REACTIVE COMPONENTS, STANDARD,  WHITE, SOLID, 6", PROJECT 441997-2-52-15</v>
          </cell>
          <cell r="C5275" t="str">
            <v>GM</v>
          </cell>
          <cell r="D5275" t="str">
            <v>11</v>
          </cell>
          <cell r="E5275" t="str">
            <v>T</v>
          </cell>
          <cell r="F5275" t="str">
            <v>Y</v>
          </cell>
          <cell r="G5275" t="str">
            <v/>
          </cell>
          <cell r="H5275">
            <v>43542</v>
          </cell>
          <cell r="I5275"/>
          <cell r="J5275" t="str">
            <v/>
          </cell>
          <cell r="K5275"/>
          <cell r="T5275" t="str">
            <v>0709 12110</v>
          </cell>
          <cell r="U5275" t="str">
            <v xml:space="preserve"> </v>
          </cell>
          <cell r="V5275" t="str">
            <v xml:space="preserve"> </v>
          </cell>
          <cell r="W5275">
            <v>0</v>
          </cell>
          <cell r="X5275">
            <v>0</v>
          </cell>
          <cell r="Y5275" t="str">
            <v>xx</v>
          </cell>
        </row>
        <row r="5276">
          <cell r="A5276" t="str">
            <v>0709 12111</v>
          </cell>
          <cell r="B5276" t="str">
            <v>TRAFFIC STRIPE-TWO REACTIVE COMPONENTS, STANDARD,  WHITE, SOLID, 8", PROJECT 441997-2-52-15</v>
          </cell>
          <cell r="C5276" t="str">
            <v>GM</v>
          </cell>
          <cell r="D5276" t="str">
            <v>11</v>
          </cell>
          <cell r="E5276" t="str">
            <v>T</v>
          </cell>
          <cell r="F5276" t="str">
            <v>Y</v>
          </cell>
          <cell r="G5276" t="str">
            <v/>
          </cell>
          <cell r="H5276">
            <v>43542</v>
          </cell>
          <cell r="I5276"/>
          <cell r="J5276" t="str">
            <v/>
          </cell>
          <cell r="K5276"/>
          <cell r="T5276" t="str">
            <v>0709 12111</v>
          </cell>
          <cell r="U5276" t="str">
            <v xml:space="preserve"> </v>
          </cell>
          <cell r="V5276" t="str">
            <v xml:space="preserve"> </v>
          </cell>
          <cell r="W5276">
            <v>0</v>
          </cell>
          <cell r="X5276">
            <v>0</v>
          </cell>
          <cell r="Y5276" t="str">
            <v>xx</v>
          </cell>
        </row>
        <row r="5277">
          <cell r="A5277" t="str">
            <v>0709 12112</v>
          </cell>
          <cell r="B5277" t="str">
            <v>TRAFFIC STRIPE-TWO REACTIVE COMPONENTS, STANDARD,  WHITE, SOLID, 12" FOR CROSSWALK, PROJECT 441997-2-52-15</v>
          </cell>
          <cell r="C5277" t="str">
            <v>LF</v>
          </cell>
          <cell r="D5277" t="str">
            <v>11</v>
          </cell>
          <cell r="E5277" t="str">
            <v>T</v>
          </cell>
          <cell r="F5277" t="str">
            <v>Y</v>
          </cell>
          <cell r="G5277" t="str">
            <v/>
          </cell>
          <cell r="H5277">
            <v>43542</v>
          </cell>
          <cell r="I5277"/>
          <cell r="J5277" t="str">
            <v/>
          </cell>
          <cell r="K5277"/>
          <cell r="T5277" t="str">
            <v>0709 12112</v>
          </cell>
          <cell r="U5277" t="str">
            <v xml:space="preserve"> </v>
          </cell>
          <cell r="V5277" t="str">
            <v xml:space="preserve"> </v>
          </cell>
          <cell r="W5277">
            <v>0</v>
          </cell>
          <cell r="X5277">
            <v>0</v>
          </cell>
          <cell r="Y5277" t="str">
            <v>xx</v>
          </cell>
        </row>
        <row r="5278">
          <cell r="A5278" t="str">
            <v>0709 12113</v>
          </cell>
          <cell r="B5278" t="str">
            <v>TRAFFIC STRIPE-TWO REACTIVE COMPONENTS, STANDARD,  WHITE, SOLID, 18" FOR DIAGONAL OR CHEVRON, PROJECT 441997-2-52-15</v>
          </cell>
          <cell r="C5278" t="str">
            <v>LF</v>
          </cell>
          <cell r="D5278" t="str">
            <v>11</v>
          </cell>
          <cell r="E5278" t="str">
            <v>T</v>
          </cell>
          <cell r="F5278" t="str">
            <v>Y</v>
          </cell>
          <cell r="G5278" t="str">
            <v/>
          </cell>
          <cell r="H5278">
            <v>43542</v>
          </cell>
          <cell r="I5278"/>
          <cell r="J5278" t="str">
            <v/>
          </cell>
          <cell r="K5278"/>
          <cell r="T5278" t="str">
            <v>0709 12113</v>
          </cell>
          <cell r="U5278" t="str">
            <v xml:space="preserve"> </v>
          </cell>
          <cell r="V5278" t="str">
            <v xml:space="preserve"> </v>
          </cell>
          <cell r="W5278">
            <v>0</v>
          </cell>
          <cell r="X5278">
            <v>0</v>
          </cell>
          <cell r="Y5278" t="str">
            <v>xx</v>
          </cell>
        </row>
        <row r="5279">
          <cell r="A5279" t="str">
            <v>0709 12114</v>
          </cell>
          <cell r="B5279" t="str">
            <v>TRAFFIC STRIPE-TWO REACTIVE COMPONENTS, STANDARD,  WHITE, SOLID, 24" FOR CROSSWALK, PROJECT 441997-2-52-15</v>
          </cell>
          <cell r="C5279" t="str">
            <v>LF</v>
          </cell>
          <cell r="D5279" t="str">
            <v>11</v>
          </cell>
          <cell r="E5279" t="str">
            <v>T</v>
          </cell>
          <cell r="F5279" t="str">
            <v>Y</v>
          </cell>
          <cell r="G5279" t="str">
            <v/>
          </cell>
          <cell r="H5279">
            <v>43542</v>
          </cell>
          <cell r="I5279"/>
          <cell r="J5279" t="str">
            <v/>
          </cell>
          <cell r="K5279"/>
          <cell r="T5279" t="str">
            <v>0709 12114</v>
          </cell>
          <cell r="U5279" t="str">
            <v xml:space="preserve"> </v>
          </cell>
          <cell r="V5279" t="str">
            <v xml:space="preserve"> </v>
          </cell>
          <cell r="W5279">
            <v>0</v>
          </cell>
          <cell r="X5279">
            <v>0</v>
          </cell>
          <cell r="Y5279" t="str">
            <v>xx</v>
          </cell>
        </row>
        <row r="5280">
          <cell r="A5280" t="str">
            <v>0709 12115</v>
          </cell>
          <cell r="B5280" t="str">
            <v>TRAFFIC STRIPE-TWO REACTIVE COMPONENTS, STANDARD,  WHITE, SKIP, 6", PROJECT 441997-2-52-15</v>
          </cell>
          <cell r="C5280" t="str">
            <v>GM</v>
          </cell>
          <cell r="D5280" t="str">
            <v>11</v>
          </cell>
          <cell r="E5280" t="str">
            <v>T</v>
          </cell>
          <cell r="F5280" t="str">
            <v>Y</v>
          </cell>
          <cell r="G5280" t="str">
            <v/>
          </cell>
          <cell r="H5280">
            <v>43542</v>
          </cell>
          <cell r="I5280"/>
          <cell r="J5280" t="str">
            <v/>
          </cell>
          <cell r="K5280"/>
          <cell r="T5280" t="str">
            <v>0709 12115</v>
          </cell>
          <cell r="U5280" t="str">
            <v xml:space="preserve"> </v>
          </cell>
          <cell r="V5280" t="str">
            <v xml:space="preserve"> </v>
          </cell>
          <cell r="W5280">
            <v>0</v>
          </cell>
          <cell r="X5280">
            <v>0</v>
          </cell>
          <cell r="Y5280" t="str">
            <v>xx</v>
          </cell>
        </row>
        <row r="5281">
          <cell r="A5281" t="str">
            <v>0709 12116</v>
          </cell>
          <cell r="B5281" t="str">
            <v>TRAFFIC STRIPE-TWO REACTIVE COMPONENTS, STANDARD,  YELLOW, SOLID, 6", PROJECT 441997-2-52-15</v>
          </cell>
          <cell r="C5281" t="str">
            <v>GM</v>
          </cell>
          <cell r="D5281" t="str">
            <v>11</v>
          </cell>
          <cell r="E5281" t="str">
            <v>T</v>
          </cell>
          <cell r="F5281" t="str">
            <v>Y</v>
          </cell>
          <cell r="G5281" t="str">
            <v/>
          </cell>
          <cell r="H5281">
            <v>43542</v>
          </cell>
          <cell r="I5281"/>
          <cell r="J5281" t="str">
            <v/>
          </cell>
          <cell r="K5281"/>
          <cell r="T5281" t="str">
            <v>0709 12116</v>
          </cell>
          <cell r="U5281" t="str">
            <v xml:space="preserve"> </v>
          </cell>
          <cell r="V5281" t="str">
            <v xml:space="preserve"> </v>
          </cell>
          <cell r="W5281">
            <v>0</v>
          </cell>
          <cell r="X5281">
            <v>0</v>
          </cell>
          <cell r="Y5281" t="str">
            <v>xx</v>
          </cell>
        </row>
        <row r="5282">
          <cell r="A5282" t="str">
            <v>0709 12117</v>
          </cell>
          <cell r="B5282" t="str">
            <v>TRAFFIC STRIPE-TWO REACTIVE COMPONENTS, STANDARD,  YELLOW, SOLID 8" FOR INTERCH &amp; URBAN ISLAND, PROJECT 441997-2-52-15</v>
          </cell>
          <cell r="C5282" t="str">
            <v>GM</v>
          </cell>
          <cell r="D5282" t="str">
            <v>11</v>
          </cell>
          <cell r="E5282" t="str">
            <v>T</v>
          </cell>
          <cell r="F5282" t="str">
            <v>Y</v>
          </cell>
          <cell r="G5282" t="str">
            <v/>
          </cell>
          <cell r="H5282">
            <v>43542</v>
          </cell>
          <cell r="I5282"/>
          <cell r="J5282" t="str">
            <v/>
          </cell>
          <cell r="K5282"/>
          <cell r="T5282" t="str">
            <v>0709 12117</v>
          </cell>
          <cell r="U5282" t="str">
            <v xml:space="preserve"> </v>
          </cell>
          <cell r="V5282" t="str">
            <v xml:space="preserve"> </v>
          </cell>
          <cell r="W5282">
            <v>0</v>
          </cell>
          <cell r="X5282">
            <v>0</v>
          </cell>
          <cell r="Y5282" t="str">
            <v>xx</v>
          </cell>
        </row>
        <row r="5283">
          <cell r="A5283" t="str">
            <v>0709 12118</v>
          </cell>
          <cell r="B5283" t="str">
            <v>TRAFFIC STRIPE-TWO REACTIVE COMPONENTS, STANDARD,  YELLOW, SOLID, 18" FOR DIAGONAL OR CHEVRON, PROJECT 441997-2-52-15</v>
          </cell>
          <cell r="C5283" t="str">
            <v>LF</v>
          </cell>
          <cell r="D5283" t="str">
            <v>11</v>
          </cell>
          <cell r="E5283" t="str">
            <v>T</v>
          </cell>
          <cell r="F5283" t="str">
            <v>Y</v>
          </cell>
          <cell r="G5283" t="str">
            <v/>
          </cell>
          <cell r="H5283">
            <v>43542</v>
          </cell>
          <cell r="I5283"/>
          <cell r="J5283" t="str">
            <v/>
          </cell>
          <cell r="K5283"/>
          <cell r="T5283" t="str">
            <v>0709 12118</v>
          </cell>
          <cell r="U5283" t="str">
            <v xml:space="preserve"> </v>
          </cell>
          <cell r="V5283" t="str">
            <v xml:space="preserve"> </v>
          </cell>
          <cell r="W5283">
            <v>0</v>
          </cell>
          <cell r="X5283">
            <v>0</v>
          </cell>
          <cell r="Y5283" t="str">
            <v>xx</v>
          </cell>
        </row>
        <row r="5284">
          <cell r="A5284" t="str">
            <v>0709 12119</v>
          </cell>
          <cell r="B5284" t="str">
            <v>TRAFFIC STRIPE-TWO REACTIVE COMPONENTS, STANDARD,  WHITE, SOLID, 6", PROJECT 445312-1-52-15</v>
          </cell>
          <cell r="C5284" t="str">
            <v>GM</v>
          </cell>
          <cell r="D5284" t="str">
            <v>11</v>
          </cell>
          <cell r="E5284" t="str">
            <v>T</v>
          </cell>
          <cell r="F5284" t="str">
            <v>Y</v>
          </cell>
          <cell r="G5284" t="str">
            <v/>
          </cell>
          <cell r="H5284">
            <v>43543</v>
          </cell>
          <cell r="I5284"/>
          <cell r="J5284" t="str">
            <v/>
          </cell>
          <cell r="K5284"/>
          <cell r="T5284" t="str">
            <v>0709 12119</v>
          </cell>
          <cell r="U5284" t="str">
            <v xml:space="preserve"> </v>
          </cell>
          <cell r="V5284" t="str">
            <v xml:space="preserve"> </v>
          </cell>
          <cell r="W5284">
            <v>0</v>
          </cell>
          <cell r="X5284">
            <v>0</v>
          </cell>
          <cell r="Y5284" t="str">
            <v>xx</v>
          </cell>
        </row>
        <row r="5285">
          <cell r="A5285" t="str">
            <v>0709 12120</v>
          </cell>
          <cell r="B5285" t="str">
            <v>TRAFFIC STRIPE-TWO REACTIVE COMPONENTS, STANDARD,  WHITE, SOLID 8" FOR INTERCH &amp; URBAN ISLAND, PROJECT 445312-1-52-15</v>
          </cell>
          <cell r="C5285" t="str">
            <v>GM</v>
          </cell>
          <cell r="D5285" t="str">
            <v>11</v>
          </cell>
          <cell r="E5285" t="str">
            <v>T</v>
          </cell>
          <cell r="F5285" t="str">
            <v>Y</v>
          </cell>
          <cell r="G5285" t="str">
            <v/>
          </cell>
          <cell r="H5285">
            <v>43543</v>
          </cell>
          <cell r="I5285"/>
          <cell r="J5285" t="str">
            <v/>
          </cell>
          <cell r="K5285"/>
          <cell r="T5285" t="str">
            <v>0709 12120</v>
          </cell>
          <cell r="U5285" t="str">
            <v xml:space="preserve"> </v>
          </cell>
          <cell r="V5285" t="str">
            <v xml:space="preserve"> </v>
          </cell>
          <cell r="W5285">
            <v>0</v>
          </cell>
          <cell r="X5285">
            <v>0</v>
          </cell>
          <cell r="Y5285" t="str">
            <v>xx</v>
          </cell>
        </row>
        <row r="5286">
          <cell r="A5286" t="str">
            <v>0709 12121</v>
          </cell>
          <cell r="B5286" t="str">
            <v>TRAFFIC STRIPE-TWO REACTIVE COMPONENTS, STANDARD,  WHITE, SOLID, 12" FOR CROSSWALK, PROJECT 445312-1-52-15</v>
          </cell>
          <cell r="C5286" t="str">
            <v>LF</v>
          </cell>
          <cell r="D5286" t="str">
            <v>11</v>
          </cell>
          <cell r="E5286" t="str">
            <v>T</v>
          </cell>
          <cell r="F5286" t="str">
            <v>Y</v>
          </cell>
          <cell r="G5286" t="str">
            <v/>
          </cell>
          <cell r="H5286">
            <v>43542</v>
          </cell>
          <cell r="I5286"/>
          <cell r="J5286" t="str">
            <v/>
          </cell>
          <cell r="K5286"/>
          <cell r="T5286" t="str">
            <v>0709 12121</v>
          </cell>
          <cell r="U5286" t="str">
            <v xml:space="preserve"> </v>
          </cell>
          <cell r="V5286" t="str">
            <v xml:space="preserve"> </v>
          </cell>
          <cell r="W5286">
            <v>0</v>
          </cell>
          <cell r="X5286">
            <v>0</v>
          </cell>
          <cell r="Y5286" t="str">
            <v>xx</v>
          </cell>
        </row>
        <row r="5287">
          <cell r="A5287" t="str">
            <v>0709 12122</v>
          </cell>
          <cell r="B5287" t="str">
            <v>TRAFFIC STRIPE-TWO REACTIVE COMPONENTS, STANDARD,  WHITE, SOLID, 18" FOR DIAGONAL OR CHEVRON, PROJECT 445312-1-52-15</v>
          </cell>
          <cell r="C5287" t="str">
            <v>LF</v>
          </cell>
          <cell r="D5287" t="str">
            <v>11</v>
          </cell>
          <cell r="E5287" t="str">
            <v>T</v>
          </cell>
          <cell r="F5287" t="str">
            <v>Y</v>
          </cell>
          <cell r="G5287" t="str">
            <v/>
          </cell>
          <cell r="H5287">
            <v>43543</v>
          </cell>
          <cell r="I5287"/>
          <cell r="J5287" t="str">
            <v/>
          </cell>
          <cell r="K5287"/>
          <cell r="T5287" t="str">
            <v>0709 12122</v>
          </cell>
          <cell r="U5287" t="str">
            <v xml:space="preserve"> </v>
          </cell>
          <cell r="V5287" t="str">
            <v xml:space="preserve"> </v>
          </cell>
          <cell r="W5287">
            <v>0</v>
          </cell>
          <cell r="X5287">
            <v>0</v>
          </cell>
          <cell r="Y5287" t="str">
            <v>xx</v>
          </cell>
        </row>
        <row r="5288">
          <cell r="A5288" t="str">
            <v>0709 12123</v>
          </cell>
          <cell r="B5288" t="str">
            <v>TRAFFIC STRIPE-TWO REACTIVE COMPONENTS, STANDARD,  WHITE, SOLID, 24" FOR CROSSWALK, PROJECT 445312-1-52-15</v>
          </cell>
          <cell r="C5288" t="str">
            <v>LF</v>
          </cell>
          <cell r="D5288" t="str">
            <v>11</v>
          </cell>
          <cell r="E5288" t="str">
            <v>T</v>
          </cell>
          <cell r="F5288" t="str">
            <v>Y</v>
          </cell>
          <cell r="G5288" t="str">
            <v/>
          </cell>
          <cell r="H5288">
            <v>43543</v>
          </cell>
          <cell r="I5288"/>
          <cell r="J5288" t="str">
            <v/>
          </cell>
          <cell r="K5288"/>
          <cell r="T5288" t="str">
            <v>0709 12123</v>
          </cell>
          <cell r="U5288" t="str">
            <v xml:space="preserve"> </v>
          </cell>
          <cell r="V5288" t="str">
            <v xml:space="preserve"> </v>
          </cell>
          <cell r="W5288">
            <v>0</v>
          </cell>
          <cell r="X5288">
            <v>0</v>
          </cell>
          <cell r="Y5288" t="str">
            <v>xx</v>
          </cell>
        </row>
        <row r="5289">
          <cell r="A5289" t="str">
            <v>0709 12124</v>
          </cell>
          <cell r="B5289" t="str">
            <v>TRAFFIC STRIPE-TWO REACTIVE COMPONENTS, STANDARD,  WHITE, SKIP, 6", PROJECT 445312-1-52-15</v>
          </cell>
          <cell r="C5289" t="str">
            <v>GM</v>
          </cell>
          <cell r="D5289" t="str">
            <v>11</v>
          </cell>
          <cell r="E5289" t="str">
            <v>T</v>
          </cell>
          <cell r="F5289" t="str">
            <v>Y</v>
          </cell>
          <cell r="G5289" t="str">
            <v/>
          </cell>
          <cell r="H5289">
            <v>43543</v>
          </cell>
          <cell r="I5289"/>
          <cell r="J5289" t="str">
            <v/>
          </cell>
          <cell r="K5289"/>
          <cell r="T5289" t="str">
            <v>0709 12124</v>
          </cell>
          <cell r="U5289" t="str">
            <v xml:space="preserve"> </v>
          </cell>
          <cell r="V5289" t="str">
            <v xml:space="preserve"> </v>
          </cell>
          <cell r="W5289">
            <v>0</v>
          </cell>
          <cell r="X5289">
            <v>0</v>
          </cell>
          <cell r="Y5289" t="str">
            <v>xx</v>
          </cell>
        </row>
        <row r="5290">
          <cell r="A5290" t="str">
            <v>0709 12125</v>
          </cell>
          <cell r="B5290" t="str">
            <v>TRAFFIC STRIPE-TWO REACTIVE COMPONENTS, STANDARD,  YELLOW, SOLID, 6", PROJECT 445312-1-52-15</v>
          </cell>
          <cell r="C5290" t="str">
            <v>GM</v>
          </cell>
          <cell r="D5290" t="str">
            <v>11</v>
          </cell>
          <cell r="E5290" t="str">
            <v>T</v>
          </cell>
          <cell r="F5290" t="str">
            <v>Y</v>
          </cell>
          <cell r="G5290" t="str">
            <v/>
          </cell>
          <cell r="H5290">
            <v>43543</v>
          </cell>
          <cell r="I5290"/>
          <cell r="J5290" t="str">
            <v/>
          </cell>
          <cell r="K5290"/>
          <cell r="T5290" t="str">
            <v>0709 12125</v>
          </cell>
          <cell r="U5290" t="str">
            <v xml:space="preserve"> </v>
          </cell>
          <cell r="V5290" t="str">
            <v xml:space="preserve"> </v>
          </cell>
          <cell r="W5290">
            <v>0</v>
          </cell>
          <cell r="X5290">
            <v>0</v>
          </cell>
          <cell r="Y5290" t="str">
            <v>xx</v>
          </cell>
        </row>
        <row r="5291">
          <cell r="A5291" t="str">
            <v>0709 12126</v>
          </cell>
          <cell r="B5291" t="str">
            <v>TRAFFIC STRIPE-TWO REACTIVE COMPONENTS, STANDARD,  YELLOW, SOLID 8" FOR INTERCH &amp; URBAN ISLAND, PROJECT 445312-1-52-15</v>
          </cell>
          <cell r="C5291" t="str">
            <v>GM</v>
          </cell>
          <cell r="D5291" t="str">
            <v>11</v>
          </cell>
          <cell r="E5291" t="str">
            <v>T</v>
          </cell>
          <cell r="F5291" t="str">
            <v>Y</v>
          </cell>
          <cell r="G5291" t="str">
            <v/>
          </cell>
          <cell r="H5291">
            <v>43543</v>
          </cell>
          <cell r="I5291"/>
          <cell r="J5291" t="str">
            <v/>
          </cell>
          <cell r="K5291"/>
          <cell r="T5291" t="str">
            <v>0709 12126</v>
          </cell>
          <cell r="U5291" t="str">
            <v xml:space="preserve"> </v>
          </cell>
          <cell r="V5291" t="str">
            <v xml:space="preserve"> </v>
          </cell>
          <cell r="W5291">
            <v>0</v>
          </cell>
          <cell r="X5291">
            <v>0</v>
          </cell>
          <cell r="Y5291" t="str">
            <v>xx</v>
          </cell>
        </row>
        <row r="5292">
          <cell r="A5292" t="str">
            <v>0709 12127</v>
          </cell>
          <cell r="B5292" t="str">
            <v>TRAFFIC STRIPE-TWO REACTIVE COMPONENTS, STANDARD,  YELLOW, SOLID, 18" FOR DIAGONAL OR CHEVRON, PROJECT 445312-1-52-15</v>
          </cell>
          <cell r="C5292" t="str">
            <v>LF</v>
          </cell>
          <cell r="D5292" t="str">
            <v>11</v>
          </cell>
          <cell r="E5292" t="str">
            <v>T</v>
          </cell>
          <cell r="F5292" t="str">
            <v>Y</v>
          </cell>
          <cell r="G5292" t="str">
            <v/>
          </cell>
          <cell r="H5292">
            <v>43543</v>
          </cell>
          <cell r="I5292"/>
          <cell r="J5292" t="str">
            <v/>
          </cell>
          <cell r="K5292"/>
          <cell r="T5292" t="str">
            <v>0709 12127</v>
          </cell>
          <cell r="U5292" t="str">
            <v xml:space="preserve"> </v>
          </cell>
          <cell r="V5292" t="str">
            <v xml:space="preserve"> </v>
          </cell>
          <cell r="W5292">
            <v>0</v>
          </cell>
          <cell r="X5292">
            <v>0</v>
          </cell>
          <cell r="Y5292" t="str">
            <v>xx</v>
          </cell>
        </row>
        <row r="5293">
          <cell r="A5293" t="str">
            <v>0709 12128</v>
          </cell>
          <cell r="B5293" t="str">
            <v>TRAFFIC STRIPE-TWO REACTIVE COMPONENTS, WHITE, SOLID 6", PROJECT 441309-1-52-01</v>
          </cell>
          <cell r="C5293" t="str">
            <v>GM</v>
          </cell>
          <cell r="D5293" t="str">
            <v>11</v>
          </cell>
          <cell r="E5293" t="str">
            <v>T</v>
          </cell>
          <cell r="F5293" t="str">
            <v>Y</v>
          </cell>
          <cell r="G5293" t="str">
            <v>*</v>
          </cell>
          <cell r="H5293">
            <v>43609</v>
          </cell>
          <cell r="I5293">
            <v>43830</v>
          </cell>
          <cell r="J5293" t="str">
            <v/>
          </cell>
          <cell r="K5293"/>
          <cell r="T5293" t="str">
            <v>0709 12128</v>
          </cell>
          <cell r="U5293" t="str">
            <v xml:space="preserve"> </v>
          </cell>
          <cell r="V5293" t="str">
            <v xml:space="preserve"> </v>
          </cell>
          <cell r="W5293">
            <v>0</v>
          </cell>
          <cell r="X5293">
            <v>0</v>
          </cell>
          <cell r="Y5293" t="str">
            <v>xx</v>
          </cell>
        </row>
        <row r="5294">
          <cell r="A5294" t="str">
            <v>0709 12129</v>
          </cell>
          <cell r="B5294" t="str">
            <v>TRAFFIC STRIPE-TWO REACTIVE COMPONENTS, STANDARD,  WHITE W/BLACK CONTRAST, ARROWS, PROJECT 441309-1-52-01</v>
          </cell>
          <cell r="C5294" t="str">
            <v>EA</v>
          </cell>
          <cell r="D5294" t="str">
            <v>11</v>
          </cell>
          <cell r="E5294" t="str">
            <v>T</v>
          </cell>
          <cell r="F5294" t="str">
            <v>Y</v>
          </cell>
          <cell r="G5294" t="str">
            <v>*</v>
          </cell>
          <cell r="H5294">
            <v>43609</v>
          </cell>
          <cell r="I5294">
            <v>43830</v>
          </cell>
          <cell r="J5294">
            <v>10000</v>
          </cell>
          <cell r="K5294"/>
          <cell r="T5294" t="str">
            <v>0709 12129</v>
          </cell>
          <cell r="U5294" t="str">
            <v xml:space="preserve"> </v>
          </cell>
          <cell r="V5294" t="str">
            <v xml:space="preserve"> </v>
          </cell>
          <cell r="W5294">
            <v>0</v>
          </cell>
          <cell r="X5294">
            <v>0</v>
          </cell>
          <cell r="Y5294" t="str">
            <v>xx</v>
          </cell>
        </row>
        <row r="5295">
          <cell r="A5295" t="str">
            <v>0709 12130</v>
          </cell>
          <cell r="B5295" t="str">
            <v>TRAFFIC STRIPE-TWO REACTIVE COMPONENTS, STANDARD,  WHITE, SOLID, 6", FOR MCSAW PROJECTS</v>
          </cell>
          <cell r="C5295" t="str">
            <v>GM</v>
          </cell>
          <cell r="D5295" t="str">
            <v>11</v>
          </cell>
          <cell r="E5295" t="str">
            <v>T</v>
          </cell>
          <cell r="F5295" t="str">
            <v>Y</v>
          </cell>
          <cell r="G5295" t="str">
            <v/>
          </cell>
          <cell r="H5295">
            <v>43929</v>
          </cell>
          <cell r="I5295">
            <v>44561</v>
          </cell>
          <cell r="J5295" t="str">
            <v/>
          </cell>
          <cell r="K5295"/>
          <cell r="T5295" t="str">
            <v>0709 12130</v>
          </cell>
          <cell r="U5295" t="str">
            <v xml:space="preserve"> </v>
          </cell>
          <cell r="V5295" t="str">
            <v xml:space="preserve"> </v>
          </cell>
          <cell r="W5295">
            <v>0</v>
          </cell>
          <cell r="X5295">
            <v>0</v>
          </cell>
          <cell r="Y5295" t="str">
            <v>xx</v>
          </cell>
        </row>
        <row r="5296">
          <cell r="A5296" t="str">
            <v>0709 12131</v>
          </cell>
          <cell r="B5296" t="str">
            <v>TRAFFIC STRIPE-TWO REACTIVE COMPONENTS, STANDARD,  WHITE, SOLID 8" FOR INTERCH &amp; URBAN ISLAND, FOR MCSAW PROJECTS</v>
          </cell>
          <cell r="C5296" t="str">
            <v>GM</v>
          </cell>
          <cell r="D5296" t="str">
            <v>11</v>
          </cell>
          <cell r="E5296" t="str">
            <v>T</v>
          </cell>
          <cell r="F5296" t="str">
            <v>Y</v>
          </cell>
          <cell r="G5296" t="str">
            <v/>
          </cell>
          <cell r="H5296">
            <v>43929</v>
          </cell>
          <cell r="I5296">
            <v>44561</v>
          </cell>
          <cell r="J5296" t="str">
            <v/>
          </cell>
          <cell r="K5296"/>
          <cell r="T5296" t="str">
            <v>0709 12131</v>
          </cell>
          <cell r="U5296" t="str">
            <v xml:space="preserve"> </v>
          </cell>
          <cell r="V5296" t="str">
            <v xml:space="preserve"> </v>
          </cell>
          <cell r="W5296">
            <v>0</v>
          </cell>
          <cell r="X5296">
            <v>0</v>
          </cell>
          <cell r="Y5296" t="str">
            <v>xx</v>
          </cell>
        </row>
        <row r="5297">
          <cell r="A5297" t="str">
            <v>0709 12132</v>
          </cell>
          <cell r="B5297" t="str">
            <v>TRAFFIC STRIPE-TWO REACTIVE COMPONENTS, STANDARD,  WHITE, SOLID, 12" FOR CROSSWALK, FOR MCSAW PROJECTS</v>
          </cell>
          <cell r="C5297" t="str">
            <v>LF</v>
          </cell>
          <cell r="D5297" t="str">
            <v>11</v>
          </cell>
          <cell r="E5297" t="str">
            <v>T</v>
          </cell>
          <cell r="F5297" t="str">
            <v>Y</v>
          </cell>
          <cell r="G5297" t="str">
            <v/>
          </cell>
          <cell r="H5297">
            <v>43929</v>
          </cell>
          <cell r="I5297">
            <v>44561</v>
          </cell>
          <cell r="J5297" t="str">
            <v/>
          </cell>
          <cell r="K5297"/>
          <cell r="T5297" t="str">
            <v>0709 12132</v>
          </cell>
          <cell r="U5297" t="str">
            <v xml:space="preserve"> </v>
          </cell>
          <cell r="V5297" t="str">
            <v xml:space="preserve"> </v>
          </cell>
          <cell r="W5297">
            <v>0</v>
          </cell>
          <cell r="X5297">
            <v>0</v>
          </cell>
          <cell r="Y5297" t="str">
            <v>xx</v>
          </cell>
        </row>
        <row r="5298">
          <cell r="A5298" t="str">
            <v>0709 12133</v>
          </cell>
          <cell r="B5298" t="str">
            <v>TRAFFIC STRIPE-TWO REACTIVE COMPONENTS, STANDARD,  WHITE, SOLID, 18" FOR DIAGONAL OR CHEVRON, FOR MCSAW PROJECTS</v>
          </cell>
          <cell r="C5298" t="str">
            <v>LF</v>
          </cell>
          <cell r="D5298" t="str">
            <v>11</v>
          </cell>
          <cell r="E5298" t="str">
            <v>T</v>
          </cell>
          <cell r="F5298" t="str">
            <v>Y</v>
          </cell>
          <cell r="G5298" t="str">
            <v/>
          </cell>
          <cell r="H5298">
            <v>43929</v>
          </cell>
          <cell r="I5298">
            <v>44561</v>
          </cell>
          <cell r="J5298" t="str">
            <v/>
          </cell>
          <cell r="K5298"/>
          <cell r="T5298" t="str">
            <v>0709 12133</v>
          </cell>
          <cell r="U5298" t="str">
            <v xml:space="preserve"> </v>
          </cell>
          <cell r="V5298" t="str">
            <v xml:space="preserve"> </v>
          </cell>
          <cell r="W5298">
            <v>0</v>
          </cell>
          <cell r="X5298">
            <v>0</v>
          </cell>
          <cell r="Y5298" t="str">
            <v>xx</v>
          </cell>
        </row>
        <row r="5299">
          <cell r="A5299" t="str">
            <v>0709 12134</v>
          </cell>
          <cell r="B5299" t="str">
            <v>TRAFFIC STRIPE-TWO REACTIVE COMPONENTS, STANDARD,  WHITE, SOLID, 24" FOR CROSSWALK, FOR MCSAW PROJECTS</v>
          </cell>
          <cell r="C5299" t="str">
            <v>LF</v>
          </cell>
          <cell r="D5299" t="str">
            <v>11</v>
          </cell>
          <cell r="E5299" t="str">
            <v>T</v>
          </cell>
          <cell r="F5299" t="str">
            <v>Y</v>
          </cell>
          <cell r="G5299" t="str">
            <v/>
          </cell>
          <cell r="H5299">
            <v>43929</v>
          </cell>
          <cell r="I5299">
            <v>44561</v>
          </cell>
          <cell r="J5299" t="str">
            <v/>
          </cell>
          <cell r="K5299"/>
          <cell r="T5299" t="str">
            <v>0709 12134</v>
          </cell>
          <cell r="U5299" t="str">
            <v xml:space="preserve"> </v>
          </cell>
          <cell r="V5299" t="str">
            <v xml:space="preserve"> </v>
          </cell>
          <cell r="W5299">
            <v>0</v>
          </cell>
          <cell r="X5299">
            <v>0</v>
          </cell>
          <cell r="Y5299" t="str">
            <v>xx</v>
          </cell>
        </row>
        <row r="5300">
          <cell r="A5300" t="str">
            <v>0709 12135</v>
          </cell>
          <cell r="B5300" t="str">
            <v>TRAFFIC STRIPE-TWO REACTIVE COMPONENTS, STANDARD,  WHITE, SKIP, 6", FOR MCSAW PROJECTS</v>
          </cell>
          <cell r="C5300" t="str">
            <v>GM</v>
          </cell>
          <cell r="D5300" t="str">
            <v>11</v>
          </cell>
          <cell r="E5300" t="str">
            <v>T</v>
          </cell>
          <cell r="F5300" t="str">
            <v>Y</v>
          </cell>
          <cell r="G5300" t="str">
            <v/>
          </cell>
          <cell r="H5300">
            <v>43929</v>
          </cell>
          <cell r="I5300">
            <v>44561</v>
          </cell>
          <cell r="J5300" t="str">
            <v/>
          </cell>
          <cell r="K5300"/>
          <cell r="T5300" t="str">
            <v>0709 12135</v>
          </cell>
          <cell r="U5300" t="str">
            <v xml:space="preserve"> </v>
          </cell>
          <cell r="V5300" t="str">
            <v xml:space="preserve"> </v>
          </cell>
          <cell r="W5300">
            <v>0</v>
          </cell>
          <cell r="X5300">
            <v>0</v>
          </cell>
          <cell r="Y5300" t="str">
            <v>xx</v>
          </cell>
        </row>
        <row r="5301">
          <cell r="A5301" t="str">
            <v>0709 12136</v>
          </cell>
          <cell r="B5301" t="str">
            <v>TRAFFIC STRIPE-TWO REACTIVE COMPONENTS, STANDARD,  YELLOW, SOLID, 6", FOR MCSAW PROJECTS</v>
          </cell>
          <cell r="C5301" t="str">
            <v>GM</v>
          </cell>
          <cell r="D5301" t="str">
            <v>11</v>
          </cell>
          <cell r="E5301" t="str">
            <v>T</v>
          </cell>
          <cell r="F5301" t="str">
            <v>Y</v>
          </cell>
          <cell r="G5301" t="str">
            <v/>
          </cell>
          <cell r="H5301">
            <v>43929</v>
          </cell>
          <cell r="I5301">
            <v>44561</v>
          </cell>
          <cell r="J5301" t="str">
            <v/>
          </cell>
          <cell r="K5301"/>
          <cell r="T5301" t="str">
            <v>0709 12136</v>
          </cell>
          <cell r="U5301" t="str">
            <v xml:space="preserve"> </v>
          </cell>
          <cell r="V5301" t="str">
            <v xml:space="preserve"> </v>
          </cell>
          <cell r="W5301">
            <v>0</v>
          </cell>
          <cell r="X5301">
            <v>0</v>
          </cell>
          <cell r="Y5301" t="str">
            <v>xx</v>
          </cell>
        </row>
        <row r="5302">
          <cell r="A5302" t="str">
            <v>0709 12137</v>
          </cell>
          <cell r="B5302" t="str">
            <v>TRAFFIC STRIPE-TWO REACTIVE COMPONENTS, STANDARD,  YELLOW, SOLID 8" FOR INTERCH &amp; URBAN ISLAND, FOR MCSAW PROJECTS</v>
          </cell>
          <cell r="C5302" t="str">
            <v>GM</v>
          </cell>
          <cell r="D5302" t="str">
            <v>11</v>
          </cell>
          <cell r="E5302" t="str">
            <v>T</v>
          </cell>
          <cell r="F5302" t="str">
            <v>Y</v>
          </cell>
          <cell r="G5302" t="str">
            <v/>
          </cell>
          <cell r="H5302">
            <v>43929</v>
          </cell>
          <cell r="I5302">
            <v>44561</v>
          </cell>
          <cell r="J5302" t="str">
            <v/>
          </cell>
          <cell r="K5302"/>
          <cell r="T5302" t="str">
            <v>0709 12137</v>
          </cell>
          <cell r="U5302" t="str">
            <v xml:space="preserve"> </v>
          </cell>
          <cell r="V5302" t="str">
            <v xml:space="preserve"> </v>
          </cell>
          <cell r="W5302">
            <v>0</v>
          </cell>
          <cell r="X5302">
            <v>0</v>
          </cell>
          <cell r="Y5302" t="str">
            <v>xx</v>
          </cell>
        </row>
        <row r="5303">
          <cell r="A5303" t="str">
            <v>0709 12138</v>
          </cell>
          <cell r="B5303" t="str">
            <v>TRAFFIC STRIPE-TWO REACTIVE COMPONENTS, STANDARD,  YELLOW, SOLID, 18" FOR DIAGONAL OR CHEVRON, FOR MCSAW PROJECTS</v>
          </cell>
          <cell r="C5303" t="str">
            <v>LF</v>
          </cell>
          <cell r="D5303" t="str">
            <v>11</v>
          </cell>
          <cell r="E5303" t="str">
            <v>T</v>
          </cell>
          <cell r="F5303" t="str">
            <v>Y</v>
          </cell>
          <cell r="G5303" t="str">
            <v/>
          </cell>
          <cell r="H5303">
            <v>43929</v>
          </cell>
          <cell r="I5303">
            <v>44561</v>
          </cell>
          <cell r="J5303" t="str">
            <v/>
          </cell>
          <cell r="K5303"/>
          <cell r="T5303" t="str">
            <v>0709 12138</v>
          </cell>
          <cell r="U5303" t="str">
            <v xml:space="preserve"> </v>
          </cell>
          <cell r="V5303" t="str">
            <v xml:space="preserve"> </v>
          </cell>
          <cell r="W5303">
            <v>0</v>
          </cell>
          <cell r="X5303">
            <v>0</v>
          </cell>
          <cell r="Y5303" t="str">
            <v>xx</v>
          </cell>
        </row>
        <row r="5304">
          <cell r="A5304" t="str">
            <v>0710  6</v>
          </cell>
          <cell r="B5304" t="str">
            <v>TEMP DUMMY PAYITEM FOR WT DATA MIGRATION</v>
          </cell>
          <cell r="C5304" t="str">
            <v>EA</v>
          </cell>
          <cell r="D5304" t="str">
            <v>11</v>
          </cell>
          <cell r="E5304"/>
          <cell r="F5304" t="str">
            <v>Y</v>
          </cell>
          <cell r="G5304" t="str">
            <v>*</v>
          </cell>
          <cell r="H5304"/>
          <cell r="I5304">
            <v>41275</v>
          </cell>
          <cell r="J5304" t="str">
            <v/>
          </cell>
          <cell r="K5304"/>
          <cell r="T5304" t="str">
            <v>0710 6</v>
          </cell>
          <cell r="U5304" t="str">
            <v xml:space="preserve"> </v>
          </cell>
          <cell r="V5304" t="str">
            <v xml:space="preserve"> </v>
          </cell>
          <cell r="W5304">
            <v>0</v>
          </cell>
          <cell r="X5304">
            <v>0</v>
          </cell>
          <cell r="Y5304" t="str">
            <v>xx</v>
          </cell>
        </row>
        <row r="5305">
          <cell r="A5305" t="str">
            <v>0710  7</v>
          </cell>
          <cell r="B5305" t="str">
            <v>TEMP DUMMY PAYITEM FOR WT DATA MIGRATION</v>
          </cell>
          <cell r="C5305" t="str">
            <v>EA</v>
          </cell>
          <cell r="D5305" t="str">
            <v>11</v>
          </cell>
          <cell r="E5305"/>
          <cell r="F5305" t="str">
            <v>Y</v>
          </cell>
          <cell r="G5305" t="str">
            <v>*</v>
          </cell>
          <cell r="H5305">
            <v>38722</v>
          </cell>
          <cell r="I5305">
            <v>41275</v>
          </cell>
          <cell r="J5305" t="str">
            <v/>
          </cell>
          <cell r="K5305"/>
          <cell r="T5305" t="str">
            <v>0710 7</v>
          </cell>
          <cell r="U5305" t="str">
            <v xml:space="preserve"> </v>
          </cell>
          <cell r="V5305" t="str">
            <v xml:space="preserve"> </v>
          </cell>
          <cell r="W5305">
            <v>0</v>
          </cell>
          <cell r="X5305">
            <v>0</v>
          </cell>
          <cell r="Y5305" t="str">
            <v>xx</v>
          </cell>
        </row>
        <row r="5306">
          <cell r="A5306" t="str">
            <v>0710 11101</v>
          </cell>
          <cell r="B5306" t="str">
            <v>PAINTED PAVEMENT  MARKINGS, STANDARD, WHITE, SOLID, 6"</v>
          </cell>
          <cell r="C5306" t="str">
            <v>GM</v>
          </cell>
          <cell r="D5306" t="str">
            <v>11</v>
          </cell>
          <cell r="E5306" t="str">
            <v xml:space="preserve"> </v>
          </cell>
          <cell r="F5306" t="str">
            <v>Y</v>
          </cell>
          <cell r="G5306" t="str">
            <v/>
          </cell>
          <cell r="H5306">
            <v>42026</v>
          </cell>
          <cell r="I5306"/>
          <cell r="J5306" t="str">
            <v/>
          </cell>
          <cell r="K5306"/>
          <cell r="T5306" t="str">
            <v>0710 11101</v>
          </cell>
          <cell r="U5306">
            <v>933.83</v>
          </cell>
          <cell r="V5306">
            <v>1029.27</v>
          </cell>
          <cell r="W5306">
            <v>0</v>
          </cell>
          <cell r="X5306">
            <v>1.1022027563903494</v>
          </cell>
          <cell r="Y5306">
            <v>1029.27</v>
          </cell>
        </row>
        <row r="5307">
          <cell r="A5307" t="str">
            <v>0710 11102</v>
          </cell>
          <cell r="B5307" t="str">
            <v>PAINTED PAVEMENT  MARKINGS, STANDARD, WHITE, SOLID  FOR INTERCHANGE AND URBAN ISLAND, 8"</v>
          </cell>
          <cell r="C5307" t="str">
            <v>GM</v>
          </cell>
          <cell r="D5307" t="str">
            <v>11</v>
          </cell>
          <cell r="E5307" t="str">
            <v xml:space="preserve"> </v>
          </cell>
          <cell r="F5307" t="str">
            <v>Y</v>
          </cell>
          <cell r="G5307" t="str">
            <v/>
          </cell>
          <cell r="H5307">
            <v>42026</v>
          </cell>
          <cell r="I5307"/>
          <cell r="J5307" t="str">
            <v/>
          </cell>
          <cell r="K5307"/>
          <cell r="T5307" t="str">
            <v>0710 11102</v>
          </cell>
          <cell r="U5307">
            <v>1411.27</v>
          </cell>
          <cell r="V5307">
            <v>1400.82</v>
          </cell>
          <cell r="W5307">
            <v>0</v>
          </cell>
          <cell r="X5307">
            <v>1.0074599163347182</v>
          </cell>
          <cell r="Y5307">
            <v>1411.27</v>
          </cell>
        </row>
        <row r="5308">
          <cell r="A5308" t="str">
            <v>0710 11103</v>
          </cell>
          <cell r="B5308" t="str">
            <v>PAINTED PAVEMENT  MARKINGS, STANDARD, WHITE, SOLID  FOR INTERCHANGE MARKINGS, 12"</v>
          </cell>
          <cell r="C5308" t="str">
            <v>GM</v>
          </cell>
          <cell r="D5308" t="str">
            <v>11</v>
          </cell>
          <cell r="E5308" t="str">
            <v xml:space="preserve"> </v>
          </cell>
          <cell r="F5308" t="str">
            <v>Y</v>
          </cell>
          <cell r="G5308" t="str">
            <v/>
          </cell>
          <cell r="H5308">
            <v>42076</v>
          </cell>
          <cell r="I5308"/>
          <cell r="J5308" t="str">
            <v/>
          </cell>
          <cell r="K5308"/>
          <cell r="T5308" t="str">
            <v>0710 11103</v>
          </cell>
          <cell r="U5308">
            <v>2098.9699999999998</v>
          </cell>
          <cell r="V5308">
            <v>2122.21</v>
          </cell>
          <cell r="W5308">
            <v>0</v>
          </cell>
          <cell r="X5308">
            <v>1.0110720972667548</v>
          </cell>
          <cell r="Y5308">
            <v>2122.21</v>
          </cell>
        </row>
        <row r="5309">
          <cell r="A5309" t="str">
            <v>0710 11111</v>
          </cell>
          <cell r="B5309" t="str">
            <v>PAINTED PAVEMENT  MARKINGS, STANDARD, WHITE, SOLID, 6"</v>
          </cell>
          <cell r="C5309" t="str">
            <v>NM</v>
          </cell>
          <cell r="D5309" t="str">
            <v>11</v>
          </cell>
          <cell r="E5309"/>
          <cell r="F5309" t="str">
            <v>Y</v>
          </cell>
          <cell r="G5309" t="str">
            <v>*</v>
          </cell>
          <cell r="H5309">
            <v>41275</v>
          </cell>
          <cell r="I5309">
            <v>42185</v>
          </cell>
          <cell r="J5309" t="str">
            <v/>
          </cell>
          <cell r="K5309"/>
          <cell r="T5309" t="str">
            <v>0710 11111</v>
          </cell>
          <cell r="U5309" t="str">
            <v xml:space="preserve"> </v>
          </cell>
          <cell r="V5309" t="str">
            <v xml:space="preserve"> </v>
          </cell>
          <cell r="W5309">
            <v>0</v>
          </cell>
          <cell r="X5309">
            <v>0</v>
          </cell>
          <cell r="Y5309" t="str">
            <v>xx</v>
          </cell>
        </row>
        <row r="5310">
          <cell r="A5310" t="str">
            <v>0710 11112</v>
          </cell>
          <cell r="B5310" t="str">
            <v>PAINTED PAVEMENT  MARKINGS, STANDARD, WHITE, SOLID, 8"</v>
          </cell>
          <cell r="C5310" t="str">
            <v>NM</v>
          </cell>
          <cell r="D5310" t="str">
            <v>11</v>
          </cell>
          <cell r="E5310"/>
          <cell r="F5310" t="str">
            <v>Y</v>
          </cell>
          <cell r="G5310" t="str">
            <v>*</v>
          </cell>
          <cell r="H5310">
            <v>41842</v>
          </cell>
          <cell r="I5310">
            <v>42185</v>
          </cell>
          <cell r="J5310" t="str">
            <v/>
          </cell>
          <cell r="K5310"/>
          <cell r="T5310" t="str">
            <v>0710 11112</v>
          </cell>
          <cell r="U5310" t="str">
            <v xml:space="preserve"> </v>
          </cell>
          <cell r="V5310" t="str">
            <v xml:space="preserve"> </v>
          </cell>
          <cell r="W5310">
            <v>0</v>
          </cell>
          <cell r="X5310">
            <v>0</v>
          </cell>
          <cell r="Y5310" t="str">
            <v>xx</v>
          </cell>
        </row>
        <row r="5311">
          <cell r="A5311" t="str">
            <v>0710 11122</v>
          </cell>
          <cell r="B5311" t="str">
            <v>PAINTED PAVEMENT  MARKINGS, STANDARD, WHITE, SOLID, 8"</v>
          </cell>
          <cell r="C5311" t="str">
            <v>LF</v>
          </cell>
          <cell r="D5311" t="str">
            <v>11</v>
          </cell>
          <cell r="E5311"/>
          <cell r="F5311" t="str">
            <v>Y</v>
          </cell>
          <cell r="G5311" t="str">
            <v>*</v>
          </cell>
          <cell r="H5311">
            <v>41275</v>
          </cell>
          <cell r="I5311">
            <v>42185</v>
          </cell>
          <cell r="J5311" t="str">
            <v/>
          </cell>
          <cell r="K5311"/>
          <cell r="T5311" t="str">
            <v>0710 11122</v>
          </cell>
          <cell r="U5311" t="str">
            <v xml:space="preserve"> </v>
          </cell>
          <cell r="V5311" t="str">
            <v xml:space="preserve"> </v>
          </cell>
          <cell r="W5311">
            <v>0</v>
          </cell>
          <cell r="X5311">
            <v>0</v>
          </cell>
          <cell r="Y5311" t="str">
            <v>xx</v>
          </cell>
        </row>
        <row r="5312">
          <cell r="A5312" t="str">
            <v>0710 11123</v>
          </cell>
          <cell r="B5312" t="str">
            <v>PAINTED PAVEMENT  MARKINGS, STANDARD, WHITE, SOLID  FOR CROSSWALK AND ROUNDABOUT, 12"</v>
          </cell>
          <cell r="C5312" t="str">
            <v>LF</v>
          </cell>
          <cell r="D5312" t="str">
            <v>11</v>
          </cell>
          <cell r="E5312"/>
          <cell r="F5312" t="str">
            <v>Y</v>
          </cell>
          <cell r="G5312" t="str">
            <v/>
          </cell>
          <cell r="H5312">
            <v>41275</v>
          </cell>
          <cell r="I5312"/>
          <cell r="J5312" t="str">
            <v/>
          </cell>
          <cell r="K5312"/>
          <cell r="T5312" t="str">
            <v>0710 11123</v>
          </cell>
          <cell r="U5312">
            <v>0.67</v>
          </cell>
          <cell r="V5312">
            <v>0.76</v>
          </cell>
          <cell r="W5312">
            <v>0</v>
          </cell>
          <cell r="X5312">
            <v>1.1343283582089552</v>
          </cell>
          <cell r="Y5312">
            <v>0.76</v>
          </cell>
        </row>
        <row r="5313">
          <cell r="A5313" t="str">
            <v>0710 11124</v>
          </cell>
          <cell r="B5313" t="str">
            <v>PAINTED PAVEMENT  MARKINGS, STANDARD, WHITE, SOLID  FOR DIAGONAL OR CHEVRON, 18"</v>
          </cell>
          <cell r="C5313" t="str">
            <v>LF</v>
          </cell>
          <cell r="D5313" t="str">
            <v>11</v>
          </cell>
          <cell r="E5313"/>
          <cell r="F5313" t="str">
            <v>Y</v>
          </cell>
          <cell r="G5313" t="str">
            <v/>
          </cell>
          <cell r="H5313">
            <v>41275</v>
          </cell>
          <cell r="I5313"/>
          <cell r="J5313" t="str">
            <v/>
          </cell>
          <cell r="K5313"/>
          <cell r="T5313" t="str">
            <v>0710 11124</v>
          </cell>
          <cell r="U5313">
            <v>0.86</v>
          </cell>
          <cell r="V5313">
            <v>0.99</v>
          </cell>
          <cell r="W5313">
            <v>0</v>
          </cell>
          <cell r="X5313">
            <v>1.1511627906976745</v>
          </cell>
          <cell r="Y5313">
            <v>0.99</v>
          </cell>
        </row>
        <row r="5314">
          <cell r="A5314" t="str">
            <v>0710 11125</v>
          </cell>
          <cell r="B5314" t="str">
            <v>PAINTED PAVEMENT  MARKINGS, STANDARD, WHITE, SOLID  FOR STOP LINE OR CROSSWALK, 24"</v>
          </cell>
          <cell r="C5314" t="str">
            <v>LF</v>
          </cell>
          <cell r="D5314" t="str">
            <v>11</v>
          </cell>
          <cell r="E5314"/>
          <cell r="F5314" t="str">
            <v>Y</v>
          </cell>
          <cell r="G5314" t="str">
            <v/>
          </cell>
          <cell r="H5314">
            <v>41275</v>
          </cell>
          <cell r="I5314"/>
          <cell r="J5314" t="str">
            <v/>
          </cell>
          <cell r="K5314"/>
          <cell r="T5314" t="str">
            <v>0710 11125</v>
          </cell>
          <cell r="U5314">
            <v>1.1599999999999999</v>
          </cell>
          <cell r="V5314">
            <v>1.35</v>
          </cell>
          <cell r="W5314">
            <v>0</v>
          </cell>
          <cell r="X5314">
            <v>1.163793103448276</v>
          </cell>
          <cell r="Y5314">
            <v>1.35</v>
          </cell>
        </row>
        <row r="5315">
          <cell r="A5315" t="str">
            <v>0710 11131</v>
          </cell>
          <cell r="B5315" t="str">
            <v>PAINTED PAVEMENT  MARKINGS, STANDARD, WHITE, SKIP,   10-30 OR 3-9 SKIP, 6" WIDE</v>
          </cell>
          <cell r="C5315" t="str">
            <v>GM</v>
          </cell>
          <cell r="D5315" t="str">
            <v>11</v>
          </cell>
          <cell r="E5315"/>
          <cell r="F5315" t="str">
            <v>Y</v>
          </cell>
          <cell r="G5315" t="str">
            <v/>
          </cell>
          <cell r="H5315">
            <v>41275</v>
          </cell>
          <cell r="I5315"/>
          <cell r="J5315" t="str">
            <v/>
          </cell>
          <cell r="K5315"/>
          <cell r="T5315" t="str">
            <v>0710 11131</v>
          </cell>
          <cell r="U5315">
            <v>420.99</v>
          </cell>
          <cell r="V5315">
            <v>435.16</v>
          </cell>
          <cell r="W5315">
            <v>0</v>
          </cell>
          <cell r="X5315">
            <v>1.033658756740065</v>
          </cell>
          <cell r="Y5315">
            <v>435.16</v>
          </cell>
        </row>
        <row r="5316">
          <cell r="A5316" t="str">
            <v>0710 11132</v>
          </cell>
          <cell r="B5316" t="str">
            <v>TEMP DUMMY PAYITEM FOR WT DATA MIGRATION</v>
          </cell>
          <cell r="C5316" t="str">
            <v>GM</v>
          </cell>
          <cell r="D5316" t="str">
            <v>11</v>
          </cell>
          <cell r="E5316"/>
          <cell r="F5316" t="str">
            <v>Y</v>
          </cell>
          <cell r="G5316" t="str">
            <v>*</v>
          </cell>
          <cell r="H5316">
            <v>40179</v>
          </cell>
          <cell r="I5316">
            <v>41275</v>
          </cell>
          <cell r="J5316" t="str">
            <v/>
          </cell>
          <cell r="K5316"/>
          <cell r="T5316" t="str">
            <v>0710 11132</v>
          </cell>
          <cell r="U5316" t="str">
            <v xml:space="preserve"> </v>
          </cell>
          <cell r="V5316" t="str">
            <v xml:space="preserve"> </v>
          </cell>
          <cell r="W5316">
            <v>0</v>
          </cell>
          <cell r="X5316">
            <v>0</v>
          </cell>
          <cell r="Y5316" t="str">
            <v>xx</v>
          </cell>
        </row>
        <row r="5317">
          <cell r="A5317" t="str">
            <v>0710 11133</v>
          </cell>
          <cell r="B5317" t="str">
            <v>PAINTED PAVEMENT MARKING, STANDARD,WHITE, 3'-9' SKIP  DROP LINE AND APPROACH TO TOLL PLAZA, 12" WIDE,</v>
          </cell>
          <cell r="C5317" t="str">
            <v>GM</v>
          </cell>
          <cell r="D5317" t="str">
            <v>11</v>
          </cell>
          <cell r="E5317"/>
          <cell r="F5317" t="str">
            <v>Y</v>
          </cell>
          <cell r="G5317" t="str">
            <v/>
          </cell>
          <cell r="H5317">
            <v>41275</v>
          </cell>
          <cell r="I5317"/>
          <cell r="J5317" t="str">
            <v/>
          </cell>
          <cell r="K5317"/>
          <cell r="T5317" t="str">
            <v>0710 11133</v>
          </cell>
          <cell r="U5317">
            <v>851.14</v>
          </cell>
          <cell r="V5317">
            <v>851.14</v>
          </cell>
          <cell r="W5317">
            <v>0</v>
          </cell>
          <cell r="X5317">
            <v>1</v>
          </cell>
          <cell r="Y5317">
            <v>851.14</v>
          </cell>
        </row>
        <row r="5318">
          <cell r="A5318" t="str">
            <v>0710 11141</v>
          </cell>
          <cell r="B5318" t="str">
            <v>PAINTED PAVEMENT  MARKINGS, STANDARD, WHITE, 2-4 DOTTED  GUIDELINE/ 6-10 DOTTED EXTENSION, 6"</v>
          </cell>
          <cell r="C5318" t="str">
            <v>GM</v>
          </cell>
          <cell r="D5318" t="str">
            <v>11</v>
          </cell>
          <cell r="E5318" t="str">
            <v xml:space="preserve"> </v>
          </cell>
          <cell r="F5318" t="str">
            <v>Y</v>
          </cell>
          <cell r="G5318" t="str">
            <v/>
          </cell>
          <cell r="H5318">
            <v>42026</v>
          </cell>
          <cell r="I5318"/>
          <cell r="J5318" t="str">
            <v/>
          </cell>
          <cell r="K5318"/>
          <cell r="T5318" t="str">
            <v>0710 11141</v>
          </cell>
          <cell r="U5318">
            <v>548.86</v>
          </cell>
          <cell r="V5318">
            <v>606.63</v>
          </cell>
          <cell r="W5318">
            <v>0</v>
          </cell>
          <cell r="X5318">
            <v>1.1052545275662282</v>
          </cell>
          <cell r="Y5318">
            <v>606.63</v>
          </cell>
        </row>
        <row r="5319">
          <cell r="A5319" t="str">
            <v>0710 11142</v>
          </cell>
          <cell r="B5319" t="str">
            <v>PAINTED PAVEMENT MARKINGS, STANDARD, WHITE, 2-4 DOTTED GUIDELINE/ 6-10 DOTTED EXTENSION, 8"</v>
          </cell>
          <cell r="C5319" t="str">
            <v>LF</v>
          </cell>
          <cell r="D5319" t="str">
            <v>11</v>
          </cell>
          <cell r="E5319" t="str">
            <v xml:space="preserve"> </v>
          </cell>
          <cell r="F5319" t="str">
            <v>Y</v>
          </cell>
          <cell r="G5319" t="str">
            <v>*</v>
          </cell>
          <cell r="H5319">
            <v>42956</v>
          </cell>
          <cell r="I5319">
            <v>43189</v>
          </cell>
          <cell r="J5319" t="str">
            <v/>
          </cell>
          <cell r="K5319"/>
          <cell r="T5319" t="str">
            <v>0710 11142</v>
          </cell>
          <cell r="U5319" t="str">
            <v xml:space="preserve"> </v>
          </cell>
          <cell r="V5319" t="str">
            <v xml:space="preserve"> </v>
          </cell>
          <cell r="W5319">
            <v>0</v>
          </cell>
          <cell r="X5319">
            <v>0</v>
          </cell>
          <cell r="Y5319" t="str">
            <v>xx</v>
          </cell>
        </row>
        <row r="5320">
          <cell r="A5320" t="str">
            <v>0710 11143</v>
          </cell>
          <cell r="B5320" t="str">
            <v>PAINTED PAVEMENT MARKINGS, STANDARD, WHITE, 2-4 DOTTED GUIDELINE FOR ROUNDABOUT, 12"</v>
          </cell>
          <cell r="C5320" t="str">
            <v>GM</v>
          </cell>
          <cell r="D5320" t="str">
            <v>11</v>
          </cell>
          <cell r="E5320" t="str">
            <v xml:space="preserve"> </v>
          </cell>
          <cell r="F5320" t="str">
            <v>Y</v>
          </cell>
          <cell r="G5320" t="str">
            <v>*</v>
          </cell>
          <cell r="H5320">
            <v>43196</v>
          </cell>
          <cell r="I5320">
            <v>43101</v>
          </cell>
          <cell r="J5320" t="str">
            <v/>
          </cell>
          <cell r="K5320"/>
          <cell r="T5320" t="str">
            <v>0710 11143</v>
          </cell>
          <cell r="U5320" t="str">
            <v xml:space="preserve"> </v>
          </cell>
          <cell r="V5320" t="str">
            <v xml:space="preserve"> </v>
          </cell>
          <cell r="W5320">
            <v>0</v>
          </cell>
          <cell r="X5320">
            <v>0</v>
          </cell>
          <cell r="Y5320" t="str">
            <v>xx</v>
          </cell>
        </row>
        <row r="5321">
          <cell r="A5321" t="str">
            <v>0710 11144</v>
          </cell>
          <cell r="B5321" t="str">
            <v>PAINTED PAVEMENT MARKINGS, STANDARD, WHITE, 2-2 DOTTED EXTENSION LINE FOR ROUNDABOUT, 12"</v>
          </cell>
          <cell r="C5321" t="str">
            <v>GM</v>
          </cell>
          <cell r="D5321" t="str">
            <v>11</v>
          </cell>
          <cell r="E5321" t="str">
            <v xml:space="preserve"> </v>
          </cell>
          <cell r="F5321" t="str">
            <v>Y</v>
          </cell>
          <cell r="G5321" t="str">
            <v/>
          </cell>
          <cell r="H5321">
            <v>43196</v>
          </cell>
          <cell r="I5321"/>
          <cell r="J5321" t="str">
            <v/>
          </cell>
          <cell r="K5321"/>
          <cell r="T5321" t="str">
            <v>0710 11144</v>
          </cell>
          <cell r="U5321" t="str">
            <v xml:space="preserve"> </v>
          </cell>
          <cell r="V5321">
            <v>1250</v>
          </cell>
          <cell r="W5321">
            <v>0</v>
          </cell>
          <cell r="X5321">
            <v>1</v>
          </cell>
          <cell r="Y5321">
            <v>1250</v>
          </cell>
        </row>
        <row r="5322">
          <cell r="A5322" t="str">
            <v>0710 11151</v>
          </cell>
          <cell r="B5322" t="str">
            <v>PAINTED PAVEMENT  MARKINGS, STANDARD, WHITE, 2-4 DOTTED  GUIDELINE/ 6-10 DOTTED EXTENSION, 6"</v>
          </cell>
          <cell r="C5322" t="str">
            <v>LF</v>
          </cell>
          <cell r="D5322" t="str">
            <v>11</v>
          </cell>
          <cell r="E5322"/>
          <cell r="F5322" t="str">
            <v>Y</v>
          </cell>
          <cell r="G5322" t="str">
            <v>*</v>
          </cell>
          <cell r="H5322">
            <v>41275</v>
          </cell>
          <cell r="I5322">
            <v>42185</v>
          </cell>
          <cell r="J5322" t="str">
            <v/>
          </cell>
          <cell r="K5322"/>
          <cell r="T5322" t="str">
            <v>0710 11151</v>
          </cell>
          <cell r="U5322" t="str">
            <v xml:space="preserve"> </v>
          </cell>
          <cell r="V5322" t="str">
            <v xml:space="preserve"> </v>
          </cell>
          <cell r="W5322">
            <v>0</v>
          </cell>
          <cell r="X5322">
            <v>0</v>
          </cell>
          <cell r="Y5322" t="str">
            <v>xx</v>
          </cell>
        </row>
        <row r="5323">
          <cell r="A5323" t="str">
            <v>0710 11153</v>
          </cell>
          <cell r="B5323" t="str">
            <v>PAINTED PAVEMENT  MARKINGS, STANDARD, WHITE, DOTTED / GUIDELINE/ 6-10 GAP EXTENSION, 12" WIDE</v>
          </cell>
          <cell r="C5323" t="str">
            <v>LF</v>
          </cell>
          <cell r="D5323" t="str">
            <v>11</v>
          </cell>
          <cell r="E5323"/>
          <cell r="F5323" t="str">
            <v>Y</v>
          </cell>
          <cell r="G5323" t="str">
            <v>*</v>
          </cell>
          <cell r="H5323">
            <v>41870</v>
          </cell>
          <cell r="I5323">
            <v>42185</v>
          </cell>
          <cell r="J5323" t="str">
            <v/>
          </cell>
          <cell r="K5323"/>
          <cell r="T5323" t="str">
            <v>0710 11153</v>
          </cell>
          <cell r="U5323" t="str">
            <v xml:space="preserve"> </v>
          </cell>
          <cell r="V5323" t="str">
            <v xml:space="preserve"> </v>
          </cell>
          <cell r="W5323">
            <v>0</v>
          </cell>
          <cell r="X5323">
            <v>0</v>
          </cell>
          <cell r="Y5323" t="str">
            <v>xx</v>
          </cell>
        </row>
        <row r="5324">
          <cell r="A5324" t="str">
            <v>0710 11160</v>
          </cell>
          <cell r="B5324" t="str">
            <v>PAINTED PAVEMENT  MARKINGS, STANDARD, WHITE, MESSAGE  OR SYMBOL</v>
          </cell>
          <cell r="C5324" t="str">
            <v>EA</v>
          </cell>
          <cell r="D5324" t="str">
            <v>11</v>
          </cell>
          <cell r="E5324"/>
          <cell r="F5324" t="str">
            <v>Y</v>
          </cell>
          <cell r="G5324" t="str">
            <v/>
          </cell>
          <cell r="H5324">
            <v>41275</v>
          </cell>
          <cell r="I5324"/>
          <cell r="J5324" t="str">
            <v/>
          </cell>
          <cell r="K5324"/>
          <cell r="T5324" t="str">
            <v>0710 11160</v>
          </cell>
          <cell r="U5324">
            <v>46.99</v>
          </cell>
          <cell r="V5324">
            <v>48.33</v>
          </cell>
          <cell r="W5324">
            <v>0</v>
          </cell>
          <cell r="X5324">
            <v>1.0285167056820599</v>
          </cell>
          <cell r="Y5324">
            <v>48.33</v>
          </cell>
        </row>
        <row r="5325">
          <cell r="A5325" t="str">
            <v>0710 11170</v>
          </cell>
          <cell r="B5325" t="str">
            <v>PAINTED PAVEMENT  MARKINGS, STANDARD, WHITE, ARROWS</v>
          </cell>
          <cell r="C5325" t="str">
            <v>EA</v>
          </cell>
          <cell r="D5325" t="str">
            <v>11</v>
          </cell>
          <cell r="E5325"/>
          <cell r="F5325" t="str">
            <v>Y</v>
          </cell>
          <cell r="G5325" t="str">
            <v/>
          </cell>
          <cell r="H5325">
            <v>41275</v>
          </cell>
          <cell r="I5325"/>
          <cell r="J5325" t="str">
            <v/>
          </cell>
          <cell r="K5325"/>
          <cell r="T5325" t="str">
            <v>0710 11170</v>
          </cell>
          <cell r="U5325">
            <v>28.25</v>
          </cell>
          <cell r="V5325">
            <v>28.56</v>
          </cell>
          <cell r="W5325">
            <v>0</v>
          </cell>
          <cell r="X5325">
            <v>1.0109734513274335</v>
          </cell>
          <cell r="Y5325">
            <v>28.56</v>
          </cell>
        </row>
        <row r="5326">
          <cell r="A5326" t="str">
            <v>0710 11180</v>
          </cell>
          <cell r="B5326" t="str">
            <v>PAINTED PAVEMENT  MARKINGS, STANDARD, WHITE,  YIELD LINE</v>
          </cell>
          <cell r="C5326" t="str">
            <v>LF</v>
          </cell>
          <cell r="D5326" t="str">
            <v>11</v>
          </cell>
          <cell r="E5326"/>
          <cell r="F5326" t="str">
            <v>Y</v>
          </cell>
          <cell r="G5326" t="str">
            <v/>
          </cell>
          <cell r="H5326">
            <v>41275</v>
          </cell>
          <cell r="I5326"/>
          <cell r="J5326" t="str">
            <v/>
          </cell>
          <cell r="K5326"/>
          <cell r="T5326" t="str">
            <v>0710 11180</v>
          </cell>
          <cell r="U5326">
            <v>10.75</v>
          </cell>
          <cell r="V5326">
            <v>3.57</v>
          </cell>
          <cell r="W5326">
            <v>0</v>
          </cell>
          <cell r="X5326" t="str">
            <v>ANALYZE</v>
          </cell>
          <cell r="Y5326" t="str">
            <v>xx</v>
          </cell>
        </row>
        <row r="5327">
          <cell r="A5327" t="str">
            <v>0710 11190</v>
          </cell>
          <cell r="B5327" t="str">
            <v>PAINTED PAVEMENT  MARKINGS, STANDARD, WHITE, ISLAND NOSE</v>
          </cell>
          <cell r="C5327" t="str">
            <v>SF</v>
          </cell>
          <cell r="D5327" t="str">
            <v>11</v>
          </cell>
          <cell r="E5327"/>
          <cell r="F5327" t="str">
            <v>Y</v>
          </cell>
          <cell r="G5327" t="str">
            <v/>
          </cell>
          <cell r="H5327">
            <v>41275</v>
          </cell>
          <cell r="I5327"/>
          <cell r="J5327" t="str">
            <v/>
          </cell>
          <cell r="K5327"/>
          <cell r="T5327" t="str">
            <v>0710 11190</v>
          </cell>
          <cell r="U5327">
            <v>2.5499999999999998</v>
          </cell>
          <cell r="V5327">
            <v>13.11</v>
          </cell>
          <cell r="W5327">
            <v>0</v>
          </cell>
          <cell r="X5327" t="str">
            <v>ANALYZE</v>
          </cell>
          <cell r="Y5327" t="str">
            <v>xx</v>
          </cell>
        </row>
        <row r="5328">
          <cell r="A5328" t="str">
            <v>0710 11201</v>
          </cell>
          <cell r="B5328" t="str">
            <v>PAINTED PAVEMENT  MARKINGS, STANDARD, YELLOW, SOLID, 6"</v>
          </cell>
          <cell r="C5328" t="str">
            <v>GM</v>
          </cell>
          <cell r="D5328" t="str">
            <v>11</v>
          </cell>
          <cell r="E5328"/>
          <cell r="F5328" t="str">
            <v>Y</v>
          </cell>
          <cell r="G5328" t="str">
            <v/>
          </cell>
          <cell r="H5328">
            <v>42026</v>
          </cell>
          <cell r="I5328"/>
          <cell r="J5328" t="str">
            <v/>
          </cell>
          <cell r="K5328"/>
          <cell r="T5328" t="str">
            <v>0710 11201</v>
          </cell>
          <cell r="U5328">
            <v>962.36</v>
          </cell>
          <cell r="V5328">
            <v>976.38</v>
          </cell>
          <cell r="W5328">
            <v>0</v>
          </cell>
          <cell r="X5328">
            <v>1.0145683527993683</v>
          </cell>
          <cell r="Y5328">
            <v>976.38</v>
          </cell>
        </row>
        <row r="5329">
          <cell r="A5329" t="str">
            <v>0710 11202</v>
          </cell>
          <cell r="B5329" t="str">
            <v>PAINTED PAVEMENT  MARKINGS, STANDARD, YELLOW, SOLID  FOR INTERCHANGE AND URBAN ISLAND, 8"</v>
          </cell>
          <cell r="C5329" t="str">
            <v>GM</v>
          </cell>
          <cell r="D5329" t="str">
            <v>11</v>
          </cell>
          <cell r="E5329"/>
          <cell r="F5329" t="str">
            <v>Y</v>
          </cell>
          <cell r="G5329" t="str">
            <v/>
          </cell>
          <cell r="H5329">
            <v>42026</v>
          </cell>
          <cell r="I5329"/>
          <cell r="J5329" t="str">
            <v/>
          </cell>
          <cell r="K5329"/>
          <cell r="T5329" t="str">
            <v>0710 11202</v>
          </cell>
          <cell r="U5329">
            <v>1761.33</v>
          </cell>
          <cell r="V5329">
            <v>1693.83</v>
          </cell>
          <cell r="W5329">
            <v>0</v>
          </cell>
          <cell r="X5329">
            <v>1.0398505162855776</v>
          </cell>
          <cell r="Y5329">
            <v>1761.33</v>
          </cell>
        </row>
        <row r="5330">
          <cell r="A5330" t="str">
            <v>0710 11203</v>
          </cell>
          <cell r="B5330" t="str">
            <v>PAINTED PAVEMENT  MARKINGS, STANDARD, YELLOW, SOLID, 12"</v>
          </cell>
          <cell r="C5330" t="str">
            <v>GM</v>
          </cell>
          <cell r="D5330" t="str">
            <v>11</v>
          </cell>
          <cell r="E5330" t="str">
            <v xml:space="preserve"> </v>
          </cell>
          <cell r="F5330" t="str">
            <v>Y</v>
          </cell>
          <cell r="G5330" t="str">
            <v/>
          </cell>
          <cell r="H5330">
            <v>41275</v>
          </cell>
          <cell r="I5330"/>
          <cell r="J5330" t="str">
            <v/>
          </cell>
          <cell r="K5330"/>
          <cell r="T5330" t="str">
            <v>0710 11203</v>
          </cell>
          <cell r="U5330" t="str">
            <v xml:space="preserve"> </v>
          </cell>
          <cell r="V5330" t="str">
            <v xml:space="preserve"> </v>
          </cell>
          <cell r="W5330">
            <v>0</v>
          </cell>
          <cell r="X5330">
            <v>0</v>
          </cell>
          <cell r="Y5330" t="str">
            <v>xx</v>
          </cell>
        </row>
        <row r="5331">
          <cell r="A5331" t="str">
            <v>0710 11211</v>
          </cell>
          <cell r="B5331" t="str">
            <v>PAINTED PAVEMENT  MARKINGS, STANDARD, YELLOW, SOLID, 6"</v>
          </cell>
          <cell r="C5331" t="str">
            <v>NM</v>
          </cell>
          <cell r="D5331" t="str">
            <v>11</v>
          </cell>
          <cell r="E5331"/>
          <cell r="F5331" t="str">
            <v>Y</v>
          </cell>
          <cell r="G5331" t="str">
            <v>*</v>
          </cell>
          <cell r="H5331">
            <v>41275</v>
          </cell>
          <cell r="I5331">
            <v>42185</v>
          </cell>
          <cell r="J5331" t="str">
            <v/>
          </cell>
          <cell r="K5331"/>
          <cell r="T5331" t="str">
            <v>0710 11211</v>
          </cell>
          <cell r="U5331" t="str">
            <v xml:space="preserve"> </v>
          </cell>
          <cell r="V5331" t="str">
            <v xml:space="preserve"> </v>
          </cell>
          <cell r="W5331">
            <v>0</v>
          </cell>
          <cell r="X5331">
            <v>0</v>
          </cell>
          <cell r="Y5331" t="str">
            <v>xx</v>
          </cell>
        </row>
        <row r="5332">
          <cell r="A5332" t="str">
            <v>0710 11212</v>
          </cell>
          <cell r="B5332" t="str">
            <v>PAINTED PAVEMENT  MARKINGS, STANDARD, YELLOW, SOLID, 8"</v>
          </cell>
          <cell r="C5332" t="str">
            <v>NM</v>
          </cell>
          <cell r="D5332" t="str">
            <v>11</v>
          </cell>
          <cell r="E5332" t="str">
            <v xml:space="preserve"> </v>
          </cell>
          <cell r="F5332" t="str">
            <v>Y</v>
          </cell>
          <cell r="G5332" t="str">
            <v>*</v>
          </cell>
          <cell r="H5332">
            <v>41842</v>
          </cell>
          <cell r="I5332">
            <v>42185</v>
          </cell>
          <cell r="J5332" t="str">
            <v/>
          </cell>
          <cell r="K5332"/>
          <cell r="T5332" t="str">
            <v>0710 11212</v>
          </cell>
          <cell r="U5332" t="str">
            <v xml:space="preserve"> </v>
          </cell>
          <cell r="V5332" t="str">
            <v xml:space="preserve"> </v>
          </cell>
          <cell r="W5332">
            <v>0</v>
          </cell>
          <cell r="X5332">
            <v>0</v>
          </cell>
          <cell r="Y5332" t="str">
            <v>xx</v>
          </cell>
        </row>
        <row r="5333">
          <cell r="A5333" t="str">
            <v>0710 11222</v>
          </cell>
          <cell r="B5333" t="str">
            <v>PAINTED PAVEMENT  MARKINGS, STANDARD, YELLOW, SOLID, 8"</v>
          </cell>
          <cell r="C5333" t="str">
            <v>LF</v>
          </cell>
          <cell r="D5333" t="str">
            <v>11</v>
          </cell>
          <cell r="E5333"/>
          <cell r="F5333" t="str">
            <v>Y</v>
          </cell>
          <cell r="G5333" t="str">
            <v>*</v>
          </cell>
          <cell r="H5333">
            <v>41275</v>
          </cell>
          <cell r="I5333">
            <v>42185</v>
          </cell>
          <cell r="J5333" t="str">
            <v/>
          </cell>
          <cell r="K5333"/>
          <cell r="T5333" t="str">
            <v>0710 11222</v>
          </cell>
          <cell r="U5333" t="str">
            <v xml:space="preserve"> </v>
          </cell>
          <cell r="V5333" t="str">
            <v xml:space="preserve"> </v>
          </cell>
          <cell r="W5333">
            <v>0</v>
          </cell>
          <cell r="X5333">
            <v>0</v>
          </cell>
          <cell r="Y5333" t="str">
            <v>xx</v>
          </cell>
        </row>
        <row r="5334">
          <cell r="A5334" t="str">
            <v>0710 11223</v>
          </cell>
          <cell r="B5334" t="str">
            <v>PAINTED PAVEMENT  MARKINGS, STANDARD, YELLOW, SOLID  FOR CROSSWALK OR ROUNDABOUT, 12"</v>
          </cell>
          <cell r="C5334" t="str">
            <v>LF</v>
          </cell>
          <cell r="D5334" t="str">
            <v>11</v>
          </cell>
          <cell r="E5334"/>
          <cell r="F5334" t="str">
            <v>Y</v>
          </cell>
          <cell r="G5334" t="str">
            <v/>
          </cell>
          <cell r="H5334">
            <v>41275</v>
          </cell>
          <cell r="I5334"/>
          <cell r="J5334" t="str">
            <v/>
          </cell>
          <cell r="K5334"/>
          <cell r="T5334" t="str">
            <v>0710 11223</v>
          </cell>
          <cell r="U5334" t="str">
            <v xml:space="preserve"> </v>
          </cell>
          <cell r="V5334" t="str">
            <v xml:space="preserve"> </v>
          </cell>
          <cell r="W5334">
            <v>0</v>
          </cell>
          <cell r="X5334">
            <v>0</v>
          </cell>
          <cell r="Y5334" t="str">
            <v>xx</v>
          </cell>
        </row>
        <row r="5335">
          <cell r="A5335" t="str">
            <v>0710 11224</v>
          </cell>
          <cell r="B5335" t="str">
            <v>PAINTED PAVEMENT  MARKINGS, STANDARD, YELLOW, SOLID  FOR DIAGONAL OR CHEVRON, 18"</v>
          </cell>
          <cell r="C5335" t="str">
            <v>LF</v>
          </cell>
          <cell r="D5335" t="str">
            <v>11</v>
          </cell>
          <cell r="E5335"/>
          <cell r="F5335" t="str">
            <v>Y</v>
          </cell>
          <cell r="G5335" t="str">
            <v/>
          </cell>
          <cell r="H5335">
            <v>41275</v>
          </cell>
          <cell r="I5335"/>
          <cell r="J5335" t="str">
            <v/>
          </cell>
          <cell r="K5335"/>
          <cell r="T5335" t="str">
            <v>0710 11224</v>
          </cell>
          <cell r="U5335">
            <v>1.08</v>
          </cell>
          <cell r="V5335">
            <v>1.17</v>
          </cell>
          <cell r="W5335">
            <v>0</v>
          </cell>
          <cell r="X5335">
            <v>1.0833333333333333</v>
          </cell>
          <cell r="Y5335">
            <v>1.17</v>
          </cell>
        </row>
        <row r="5336">
          <cell r="A5336" t="str">
            <v>0710 11225</v>
          </cell>
          <cell r="B5336" t="str">
            <v>PAINTED PAVEMENT  MARKINGS, STANDARD, YELLOW, SOLID  FOR STOP LINE OR CROSSWALK, 24"</v>
          </cell>
          <cell r="C5336" t="str">
            <v>LF</v>
          </cell>
          <cell r="D5336" t="str">
            <v>11</v>
          </cell>
          <cell r="E5336" t="str">
            <v xml:space="preserve"> </v>
          </cell>
          <cell r="F5336" t="str">
            <v>Y</v>
          </cell>
          <cell r="G5336" t="str">
            <v/>
          </cell>
          <cell r="H5336">
            <v>41275</v>
          </cell>
          <cell r="I5336"/>
          <cell r="J5336" t="str">
            <v/>
          </cell>
          <cell r="K5336"/>
          <cell r="T5336" t="str">
            <v>0710 11225</v>
          </cell>
          <cell r="U5336" t="str">
            <v xml:space="preserve"> </v>
          </cell>
          <cell r="V5336" t="str">
            <v xml:space="preserve"> </v>
          </cell>
          <cell r="W5336">
            <v>0</v>
          </cell>
          <cell r="X5336">
            <v>0</v>
          </cell>
          <cell r="Y5336" t="str">
            <v>xx</v>
          </cell>
        </row>
        <row r="5337">
          <cell r="A5337" t="str">
            <v>0710 11231</v>
          </cell>
          <cell r="B5337" t="str">
            <v>PAINTED PAVEMENT  MARKINGS, STANDARD, YELLOW, SKIP, 6"</v>
          </cell>
          <cell r="C5337" t="str">
            <v>GM</v>
          </cell>
          <cell r="D5337" t="str">
            <v>11</v>
          </cell>
          <cell r="E5337"/>
          <cell r="F5337" t="str">
            <v>Y</v>
          </cell>
          <cell r="G5337" t="str">
            <v/>
          </cell>
          <cell r="H5337">
            <v>41275</v>
          </cell>
          <cell r="I5337"/>
          <cell r="J5337" t="str">
            <v/>
          </cell>
          <cell r="K5337"/>
          <cell r="T5337" t="str">
            <v>0710 11231</v>
          </cell>
          <cell r="U5337">
            <v>516.58000000000004</v>
          </cell>
          <cell r="V5337">
            <v>505.74</v>
          </cell>
          <cell r="W5337">
            <v>0</v>
          </cell>
          <cell r="X5337">
            <v>1.0214339383873137</v>
          </cell>
          <cell r="Y5337">
            <v>516.58000000000004</v>
          </cell>
        </row>
        <row r="5338">
          <cell r="A5338" t="str">
            <v>0710 11241</v>
          </cell>
          <cell r="B5338" t="str">
            <v>PAINTED PAVEMENT  MARKINGS, STANDARD, YELLOW,  2-4 DOTTED GUIDELINE/6-10 DOTTED EXTENSION, 6"</v>
          </cell>
          <cell r="C5338" t="str">
            <v>GM</v>
          </cell>
          <cell r="D5338" t="str">
            <v>11</v>
          </cell>
          <cell r="E5338"/>
          <cell r="F5338" t="str">
            <v>Y</v>
          </cell>
          <cell r="G5338" t="str">
            <v/>
          </cell>
          <cell r="H5338">
            <v>42026</v>
          </cell>
          <cell r="I5338"/>
          <cell r="J5338" t="str">
            <v/>
          </cell>
          <cell r="K5338"/>
          <cell r="T5338" t="str">
            <v>0710 11241</v>
          </cell>
          <cell r="U5338">
            <v>561.99</v>
          </cell>
          <cell r="V5338">
            <v>650.28</v>
          </cell>
          <cell r="W5338">
            <v>0</v>
          </cell>
          <cell r="X5338">
            <v>1.1571024395451877</v>
          </cell>
          <cell r="Y5338">
            <v>650.28</v>
          </cell>
        </row>
        <row r="5339">
          <cell r="A5339" t="str">
            <v>0710 11251</v>
          </cell>
          <cell r="B5339" t="str">
            <v>PAINTED PAVEMENT  MARKINGS, STANDARD, YELLOW, DOTTED/ GUIDELINE/6-10 GAP EXTENSION, 6"</v>
          </cell>
          <cell r="C5339" t="str">
            <v>LF</v>
          </cell>
          <cell r="D5339" t="str">
            <v>11</v>
          </cell>
          <cell r="E5339"/>
          <cell r="F5339" t="str">
            <v>Y</v>
          </cell>
          <cell r="G5339" t="str">
            <v>*</v>
          </cell>
          <cell r="H5339">
            <v>41275</v>
          </cell>
          <cell r="I5339">
            <v>42185</v>
          </cell>
          <cell r="J5339" t="str">
            <v/>
          </cell>
          <cell r="K5339"/>
          <cell r="T5339" t="str">
            <v>0710 11251</v>
          </cell>
          <cell r="U5339" t="str">
            <v xml:space="preserve"> </v>
          </cell>
          <cell r="V5339" t="str">
            <v xml:space="preserve"> </v>
          </cell>
          <cell r="W5339">
            <v>0</v>
          </cell>
          <cell r="X5339">
            <v>0</v>
          </cell>
          <cell r="Y5339" t="str">
            <v>xx</v>
          </cell>
        </row>
        <row r="5340">
          <cell r="A5340" t="str">
            <v>0710 11260</v>
          </cell>
          <cell r="B5340" t="str">
            <v>PAINTED PAVEMENT  MARKINGS, STANDARD, YELLOW, MESSAGE OR SYMBOL</v>
          </cell>
          <cell r="C5340" t="str">
            <v>EA</v>
          </cell>
          <cell r="D5340" t="str">
            <v>11</v>
          </cell>
          <cell r="E5340"/>
          <cell r="F5340" t="str">
            <v>Y</v>
          </cell>
          <cell r="G5340" t="str">
            <v>*</v>
          </cell>
          <cell r="H5340">
            <v>41275</v>
          </cell>
          <cell r="I5340">
            <v>42185</v>
          </cell>
          <cell r="J5340" t="str">
            <v/>
          </cell>
          <cell r="K5340"/>
          <cell r="T5340" t="str">
            <v>0710 11260</v>
          </cell>
          <cell r="U5340" t="str">
            <v xml:space="preserve"> </v>
          </cell>
          <cell r="V5340" t="str">
            <v xml:space="preserve"> </v>
          </cell>
          <cell r="W5340">
            <v>0</v>
          </cell>
          <cell r="X5340">
            <v>0</v>
          </cell>
          <cell r="Y5340" t="str">
            <v>xx</v>
          </cell>
        </row>
        <row r="5341">
          <cell r="A5341" t="str">
            <v>0710 11290</v>
          </cell>
          <cell r="B5341" t="str">
            <v>PAINTED PAVEMENT  MARKINGS, STANDARD, YELLOW, ISLAND  NOSE</v>
          </cell>
          <cell r="C5341" t="str">
            <v>SF</v>
          </cell>
          <cell r="D5341" t="str">
            <v>11</v>
          </cell>
          <cell r="E5341"/>
          <cell r="F5341" t="str">
            <v>Y</v>
          </cell>
          <cell r="G5341" t="str">
            <v/>
          </cell>
          <cell r="H5341">
            <v>41275</v>
          </cell>
          <cell r="I5341"/>
          <cell r="J5341" t="str">
            <v/>
          </cell>
          <cell r="K5341"/>
          <cell r="T5341" t="str">
            <v>0710 11290</v>
          </cell>
          <cell r="U5341">
            <v>2.81</v>
          </cell>
          <cell r="V5341">
            <v>3.31</v>
          </cell>
          <cell r="W5341">
            <v>0</v>
          </cell>
          <cell r="X5341">
            <v>1.1779359430604983</v>
          </cell>
          <cell r="Y5341">
            <v>3.31</v>
          </cell>
        </row>
        <row r="5342">
          <cell r="A5342" t="str">
            <v>0710 11311</v>
          </cell>
          <cell r="B5342" t="str">
            <v>PAINTED PAVEMENT  MARKINGS, STANDARD,BLACK, SOLID, 6"</v>
          </cell>
          <cell r="C5342" t="str">
            <v>NM</v>
          </cell>
          <cell r="D5342" t="str">
            <v>11</v>
          </cell>
          <cell r="E5342"/>
          <cell r="F5342" t="str">
            <v>Y</v>
          </cell>
          <cell r="G5342" t="str">
            <v>*</v>
          </cell>
          <cell r="H5342">
            <v>41275</v>
          </cell>
          <cell r="I5342">
            <v>42185</v>
          </cell>
          <cell r="J5342" t="str">
            <v/>
          </cell>
          <cell r="K5342"/>
          <cell r="T5342" t="str">
            <v>0710 11311</v>
          </cell>
          <cell r="U5342" t="str">
            <v xml:space="preserve"> </v>
          </cell>
          <cell r="V5342" t="str">
            <v xml:space="preserve"> </v>
          </cell>
          <cell r="W5342">
            <v>0</v>
          </cell>
          <cell r="X5342">
            <v>0</v>
          </cell>
          <cell r="Y5342" t="str">
            <v>xx</v>
          </cell>
        </row>
        <row r="5343">
          <cell r="A5343" t="str">
            <v>0710 11331</v>
          </cell>
          <cell r="B5343" t="str">
            <v>PAINTED PAVEMENT  MARKINGS, STANDARD,BLACK, SKIP, 6"</v>
          </cell>
          <cell r="C5343" t="str">
            <v>GM</v>
          </cell>
          <cell r="D5343" t="str">
            <v>11</v>
          </cell>
          <cell r="E5343"/>
          <cell r="F5343" t="str">
            <v>Y</v>
          </cell>
          <cell r="G5343" t="str">
            <v/>
          </cell>
          <cell r="H5343">
            <v>41275</v>
          </cell>
          <cell r="I5343"/>
          <cell r="J5343" t="str">
            <v/>
          </cell>
          <cell r="K5343"/>
          <cell r="T5343" t="str">
            <v>0710 11331</v>
          </cell>
          <cell r="U5343">
            <v>541.15</v>
          </cell>
          <cell r="V5343">
            <v>1595.55</v>
          </cell>
          <cell r="W5343">
            <v>0</v>
          </cell>
          <cell r="X5343" t="str">
            <v>ANALYZE</v>
          </cell>
          <cell r="Y5343" t="str">
            <v>xx</v>
          </cell>
        </row>
        <row r="5344">
          <cell r="A5344" t="str">
            <v>0710 11333</v>
          </cell>
          <cell r="B5344" t="str">
            <v>PAINTED PAVEMENT MARKING, STANDARD, BLACK,  3'-9' DOTTED LANE DROP AND APPROACH TO TOLL PLAZA, 12"</v>
          </cell>
          <cell r="C5344" t="str">
            <v>GM</v>
          </cell>
          <cell r="D5344" t="str">
            <v>11</v>
          </cell>
          <cell r="E5344"/>
          <cell r="F5344" t="str">
            <v>Y</v>
          </cell>
          <cell r="G5344" t="str">
            <v/>
          </cell>
          <cell r="H5344">
            <v>41275</v>
          </cell>
          <cell r="I5344"/>
          <cell r="J5344" t="str">
            <v/>
          </cell>
          <cell r="K5344"/>
          <cell r="T5344" t="str">
            <v>0710 11333</v>
          </cell>
          <cell r="U5344" t="str">
            <v xml:space="preserve"> </v>
          </cell>
          <cell r="V5344" t="str">
            <v xml:space="preserve"> </v>
          </cell>
          <cell r="W5344">
            <v>0</v>
          </cell>
          <cell r="X5344">
            <v>0</v>
          </cell>
          <cell r="Y5344" t="str">
            <v>xx</v>
          </cell>
        </row>
        <row r="5345">
          <cell r="A5345" t="str">
            <v>0710 11341</v>
          </cell>
          <cell r="B5345" t="str">
            <v>PAINTED PAVEMENT  MARKINGS, STANDARD, BLACK, 2-4 DOTTED  GUIDELINE/ 6-10 DOTTED EXTENSION, 6"</v>
          </cell>
          <cell r="C5345" t="str">
            <v>GM</v>
          </cell>
          <cell r="D5345" t="str">
            <v>11</v>
          </cell>
          <cell r="E5345" t="str">
            <v xml:space="preserve"> </v>
          </cell>
          <cell r="F5345" t="str">
            <v>Y</v>
          </cell>
          <cell r="G5345" t="str">
            <v/>
          </cell>
          <cell r="H5345">
            <v>42026</v>
          </cell>
          <cell r="I5345"/>
          <cell r="J5345" t="str">
            <v/>
          </cell>
          <cell r="K5345"/>
          <cell r="T5345" t="str">
            <v>0710 11341</v>
          </cell>
          <cell r="U5345" t="str">
            <v xml:space="preserve"> </v>
          </cell>
          <cell r="V5345" t="str">
            <v xml:space="preserve"> </v>
          </cell>
          <cell r="W5345">
            <v>0</v>
          </cell>
          <cell r="X5345">
            <v>0</v>
          </cell>
          <cell r="Y5345" t="str">
            <v>xx</v>
          </cell>
        </row>
        <row r="5346">
          <cell r="A5346" t="str">
            <v>0710 11342</v>
          </cell>
          <cell r="B5346" t="str">
            <v>PAINTED PAVEMENT  MARKINGS, STANDARD,BLACK, SKIP, 8"</v>
          </cell>
          <cell r="C5346" t="str">
            <v>LF</v>
          </cell>
          <cell r="D5346" t="str">
            <v>11</v>
          </cell>
          <cell r="E5346"/>
          <cell r="F5346" t="str">
            <v>Y</v>
          </cell>
          <cell r="G5346" t="str">
            <v>*</v>
          </cell>
          <cell r="H5346">
            <v>41275</v>
          </cell>
          <cell r="I5346">
            <v>42185</v>
          </cell>
          <cell r="J5346" t="str">
            <v/>
          </cell>
          <cell r="K5346"/>
          <cell r="T5346" t="str">
            <v>0710 11342</v>
          </cell>
          <cell r="U5346" t="str">
            <v xml:space="preserve"> </v>
          </cell>
          <cell r="V5346" t="str">
            <v xml:space="preserve"> </v>
          </cell>
          <cell r="W5346">
            <v>0</v>
          </cell>
          <cell r="X5346">
            <v>0</v>
          </cell>
          <cell r="Y5346" t="str">
            <v>xx</v>
          </cell>
        </row>
        <row r="5347">
          <cell r="A5347" t="str">
            <v>0710 11351</v>
          </cell>
          <cell r="B5347" t="str">
            <v>PAINTED PAVEMENT  MARKINGS, STANDARD, BLACK, DOTTED / GUIDELINE/ 6-10 GAP EXTENSION, 6"</v>
          </cell>
          <cell r="C5347" t="str">
            <v>LF</v>
          </cell>
          <cell r="D5347" t="str">
            <v>11</v>
          </cell>
          <cell r="E5347"/>
          <cell r="F5347" t="str">
            <v>Y</v>
          </cell>
          <cell r="G5347" t="str">
            <v>*</v>
          </cell>
          <cell r="H5347">
            <v>41275</v>
          </cell>
          <cell r="I5347">
            <v>42185</v>
          </cell>
          <cell r="J5347" t="str">
            <v/>
          </cell>
          <cell r="K5347"/>
          <cell r="T5347" t="str">
            <v>0710 11351</v>
          </cell>
          <cell r="U5347" t="str">
            <v xml:space="preserve"> </v>
          </cell>
          <cell r="V5347" t="str">
            <v xml:space="preserve"> </v>
          </cell>
          <cell r="W5347">
            <v>0</v>
          </cell>
          <cell r="X5347">
            <v>0</v>
          </cell>
          <cell r="Y5347" t="str">
            <v>xx</v>
          </cell>
        </row>
        <row r="5348">
          <cell r="A5348" t="str">
            <v>0710 11421</v>
          </cell>
          <cell r="B5348" t="str">
            <v>PAINTED PAVEMENT  MARKINGS, STANDARD, BLUE, SOLID  FOR PARKING LOT- ACCESSIBLE MARKINGS, 6"</v>
          </cell>
          <cell r="C5348" t="str">
            <v>LF</v>
          </cell>
          <cell r="D5348" t="str">
            <v>11</v>
          </cell>
          <cell r="E5348"/>
          <cell r="F5348" t="str">
            <v>Y</v>
          </cell>
          <cell r="G5348" t="str">
            <v/>
          </cell>
          <cell r="H5348">
            <v>41275</v>
          </cell>
          <cell r="I5348"/>
          <cell r="J5348" t="str">
            <v/>
          </cell>
          <cell r="K5348"/>
          <cell r="T5348" t="str">
            <v>0710 11421</v>
          </cell>
          <cell r="U5348">
            <v>0.56000000000000005</v>
          </cell>
          <cell r="V5348">
            <v>0.56000000000000005</v>
          </cell>
          <cell r="W5348">
            <v>0</v>
          </cell>
          <cell r="X5348">
            <v>1</v>
          </cell>
          <cell r="Y5348">
            <v>0.56000000000000005</v>
          </cell>
        </row>
        <row r="5349">
          <cell r="A5349" t="str">
            <v>0710 11460</v>
          </cell>
          <cell r="B5349" t="str">
            <v>PAINTED PAVEMENT  MARKINGS, STANDARD,BLUE, MESSAGE</v>
          </cell>
          <cell r="C5349" t="str">
            <v>EA</v>
          </cell>
          <cell r="D5349" t="str">
            <v>11</v>
          </cell>
          <cell r="E5349"/>
          <cell r="F5349" t="str">
            <v>Y</v>
          </cell>
          <cell r="G5349" t="str">
            <v>*</v>
          </cell>
          <cell r="H5349">
            <v>41275</v>
          </cell>
          <cell r="I5349">
            <v>42185</v>
          </cell>
          <cell r="J5349" t="str">
            <v/>
          </cell>
          <cell r="K5349"/>
          <cell r="T5349" t="str">
            <v>0710 11460</v>
          </cell>
          <cell r="U5349" t="str">
            <v xml:space="preserve"> </v>
          </cell>
          <cell r="V5349" t="str">
            <v xml:space="preserve"> </v>
          </cell>
          <cell r="W5349">
            <v>0</v>
          </cell>
          <cell r="X5349">
            <v>0</v>
          </cell>
          <cell r="Y5349" t="str">
            <v>xx</v>
          </cell>
        </row>
        <row r="5350">
          <cell r="A5350" t="str">
            <v>0710 12101</v>
          </cell>
          <cell r="B5350" t="str">
            <v>PAINTED PAVEMENT  MARKINGS, DURABLE PAINT, WHITE, SOLID, 6"  MAINTENANCE USE</v>
          </cell>
          <cell r="C5350" t="str">
            <v>GM</v>
          </cell>
          <cell r="D5350" t="str">
            <v>11</v>
          </cell>
          <cell r="E5350"/>
          <cell r="F5350" t="str">
            <v>Y</v>
          </cell>
          <cell r="G5350" t="str">
            <v/>
          </cell>
          <cell r="H5350">
            <v>42089</v>
          </cell>
          <cell r="I5350"/>
          <cell r="J5350" t="str">
            <v/>
          </cell>
          <cell r="K5350"/>
          <cell r="T5350" t="str">
            <v>0710 12101</v>
          </cell>
          <cell r="U5350" t="str">
            <v xml:space="preserve"> </v>
          </cell>
          <cell r="V5350" t="str">
            <v xml:space="preserve"> </v>
          </cell>
          <cell r="W5350">
            <v>0</v>
          </cell>
          <cell r="X5350">
            <v>0</v>
          </cell>
          <cell r="Y5350" t="str">
            <v>xx</v>
          </cell>
        </row>
        <row r="5351">
          <cell r="A5351" t="str">
            <v>0710 12102</v>
          </cell>
          <cell r="B5351" t="str">
            <v>PAINTED PAVEMENT  MARKINGS, DURABLE PAINT, WHITE, SOLID, 8" WIDE FOR INTERCHANGE AND URBAN ISLAND-MAINTENANCE USE</v>
          </cell>
          <cell r="C5351" t="str">
            <v>GM</v>
          </cell>
          <cell r="D5351" t="str">
            <v>11</v>
          </cell>
          <cell r="E5351"/>
          <cell r="F5351" t="str">
            <v>Y</v>
          </cell>
          <cell r="G5351" t="str">
            <v/>
          </cell>
          <cell r="H5351">
            <v>42089</v>
          </cell>
          <cell r="I5351"/>
          <cell r="J5351" t="str">
            <v/>
          </cell>
          <cell r="K5351"/>
          <cell r="T5351" t="str">
            <v>0710 12102</v>
          </cell>
          <cell r="U5351" t="str">
            <v xml:space="preserve"> </v>
          </cell>
          <cell r="V5351" t="str">
            <v xml:space="preserve"> </v>
          </cell>
          <cell r="W5351">
            <v>0</v>
          </cell>
          <cell r="X5351">
            <v>0</v>
          </cell>
          <cell r="Y5351" t="str">
            <v>xx</v>
          </cell>
        </row>
        <row r="5352">
          <cell r="A5352" t="str">
            <v>0710 12123</v>
          </cell>
          <cell r="B5352" t="str">
            <v>PAINTED PAVEMENT MARKINGS, DURABLE, WHITE, SOLID FOR CROSSWALK AND ROUNDABOUT, 12"</v>
          </cell>
          <cell r="C5352" t="str">
            <v>LF</v>
          </cell>
          <cell r="D5352" t="str">
            <v>11</v>
          </cell>
          <cell r="E5352" t="str">
            <v>M</v>
          </cell>
          <cell r="F5352" t="str">
            <v>Y</v>
          </cell>
          <cell r="G5352" t="str">
            <v>*</v>
          </cell>
          <cell r="H5352">
            <v>42227</v>
          </cell>
          <cell r="I5352">
            <v>42916</v>
          </cell>
          <cell r="J5352" t="str">
            <v/>
          </cell>
          <cell r="K5352"/>
          <cell r="T5352" t="str">
            <v>0710 12123</v>
          </cell>
          <cell r="U5352" t="str">
            <v xml:space="preserve"> </v>
          </cell>
          <cell r="V5352" t="str">
            <v xml:space="preserve"> </v>
          </cell>
          <cell r="W5352">
            <v>0</v>
          </cell>
          <cell r="X5352">
            <v>0</v>
          </cell>
          <cell r="Y5352" t="str">
            <v>xx</v>
          </cell>
        </row>
        <row r="5353">
          <cell r="A5353" t="str">
            <v>0710 12124</v>
          </cell>
          <cell r="B5353" t="str">
            <v>PAINTED PAVEMENT  MARKINGS, DURABLE, WHITE, SOLID FOR DIAGONAL OR CHEVRON, 18" WIDE- MAINTENANCE USE</v>
          </cell>
          <cell r="C5353" t="str">
            <v>LF</v>
          </cell>
          <cell r="D5353" t="str">
            <v>11</v>
          </cell>
          <cell r="E5353" t="str">
            <v xml:space="preserve"> </v>
          </cell>
          <cell r="F5353" t="str">
            <v>Y</v>
          </cell>
          <cell r="G5353" t="str">
            <v>*</v>
          </cell>
          <cell r="H5353">
            <v>42089</v>
          </cell>
          <cell r="I5353">
            <v>42551</v>
          </cell>
          <cell r="J5353" t="str">
            <v/>
          </cell>
          <cell r="K5353"/>
          <cell r="T5353" t="str">
            <v>0710 12124</v>
          </cell>
          <cell r="U5353" t="str">
            <v xml:space="preserve"> </v>
          </cell>
          <cell r="V5353" t="str">
            <v xml:space="preserve"> </v>
          </cell>
          <cell r="W5353">
            <v>0</v>
          </cell>
          <cell r="X5353">
            <v>0</v>
          </cell>
          <cell r="Y5353" t="str">
            <v>xx</v>
          </cell>
        </row>
        <row r="5354">
          <cell r="A5354" t="str">
            <v>0710 12125</v>
          </cell>
          <cell r="B5354" t="str">
            <v>PAINTED PAVEMENT MARKINGS, DURABLE, WHITE, SOLID FOR STOP LINE OR CROSSWALK, 24"</v>
          </cell>
          <cell r="C5354" t="str">
            <v>LF</v>
          </cell>
          <cell r="D5354" t="str">
            <v>10</v>
          </cell>
          <cell r="E5354" t="str">
            <v>M</v>
          </cell>
          <cell r="F5354" t="str">
            <v>Y</v>
          </cell>
          <cell r="G5354" t="str">
            <v>*</v>
          </cell>
          <cell r="H5354">
            <v>42219</v>
          </cell>
          <cell r="I5354">
            <v>42916</v>
          </cell>
          <cell r="J5354" t="str">
            <v/>
          </cell>
          <cell r="K5354"/>
          <cell r="T5354" t="str">
            <v>0710 12125</v>
          </cell>
          <cell r="U5354" t="str">
            <v xml:space="preserve"> </v>
          </cell>
          <cell r="V5354" t="str">
            <v xml:space="preserve"> </v>
          </cell>
          <cell r="W5354">
            <v>0</v>
          </cell>
          <cell r="X5354">
            <v>0</v>
          </cell>
          <cell r="Y5354" t="str">
            <v>xx</v>
          </cell>
        </row>
        <row r="5355">
          <cell r="A5355" t="str">
            <v>0710 12131</v>
          </cell>
          <cell r="B5355" t="str">
            <v>PAINTED PAVEMENT  MARKINGS, DURABLE PAINT, WHITE,  10-30 OR 3-9 SKIP, 6" WIDE- MAINTENANCE USE</v>
          </cell>
          <cell r="C5355" t="str">
            <v>GM</v>
          </cell>
          <cell r="D5355" t="str">
            <v>11</v>
          </cell>
          <cell r="E5355"/>
          <cell r="F5355" t="str">
            <v>Y</v>
          </cell>
          <cell r="G5355" t="str">
            <v/>
          </cell>
          <cell r="H5355">
            <v>42089</v>
          </cell>
          <cell r="I5355"/>
          <cell r="J5355" t="str">
            <v/>
          </cell>
          <cell r="K5355"/>
          <cell r="T5355" t="str">
            <v>0710 12131</v>
          </cell>
          <cell r="U5355" t="str">
            <v xml:space="preserve"> </v>
          </cell>
          <cell r="V5355" t="str">
            <v xml:space="preserve"> </v>
          </cell>
          <cell r="W5355">
            <v>0</v>
          </cell>
          <cell r="X5355">
            <v>0</v>
          </cell>
          <cell r="Y5355" t="str">
            <v>xx</v>
          </cell>
        </row>
        <row r="5356">
          <cell r="A5356" t="str">
            <v>0710 12160</v>
          </cell>
          <cell r="B5356" t="str">
            <v>PAINTED PAVEMENT  MARKINGS, DURABLE, WHITE, MESSAGE  OR SYMBOL</v>
          </cell>
          <cell r="C5356" t="str">
            <v>EA</v>
          </cell>
          <cell r="D5356" t="str">
            <v>11</v>
          </cell>
          <cell r="E5356" t="str">
            <v>M</v>
          </cell>
          <cell r="F5356" t="str">
            <v>Y</v>
          </cell>
          <cell r="G5356" t="str">
            <v>*</v>
          </cell>
          <cell r="H5356">
            <v>42391</v>
          </cell>
          <cell r="I5356">
            <v>42551</v>
          </cell>
          <cell r="J5356" t="str">
            <v/>
          </cell>
          <cell r="K5356"/>
          <cell r="T5356" t="str">
            <v>0710 12160</v>
          </cell>
          <cell r="U5356" t="str">
            <v xml:space="preserve"> </v>
          </cell>
          <cell r="V5356" t="str">
            <v xml:space="preserve"> </v>
          </cell>
          <cell r="W5356">
            <v>0</v>
          </cell>
          <cell r="X5356">
            <v>0</v>
          </cell>
          <cell r="Y5356" t="str">
            <v>xx</v>
          </cell>
        </row>
        <row r="5357">
          <cell r="A5357" t="str">
            <v>0710 12201</v>
          </cell>
          <cell r="B5357" t="str">
            <v>PAINTED PAVEMENT  MARKINGS, DURABLE PAINT,YELLOW, SOLID,  6" WIDE,  MAINTENANCE USE</v>
          </cell>
          <cell r="C5357" t="str">
            <v>GM</v>
          </cell>
          <cell r="D5357" t="str">
            <v>11</v>
          </cell>
          <cell r="E5357"/>
          <cell r="F5357" t="str">
            <v>Y</v>
          </cell>
          <cell r="G5357" t="str">
            <v/>
          </cell>
          <cell r="H5357">
            <v>42089</v>
          </cell>
          <cell r="I5357"/>
          <cell r="J5357" t="str">
            <v/>
          </cell>
          <cell r="K5357"/>
          <cell r="T5357" t="str">
            <v>0710 12201</v>
          </cell>
          <cell r="U5357" t="str">
            <v xml:space="preserve"> </v>
          </cell>
          <cell r="V5357" t="str">
            <v xml:space="preserve"> </v>
          </cell>
          <cell r="W5357">
            <v>0</v>
          </cell>
          <cell r="X5357">
            <v>0</v>
          </cell>
          <cell r="Y5357" t="str">
            <v>xx</v>
          </cell>
        </row>
        <row r="5358">
          <cell r="A5358" t="str">
            <v>0710 12231</v>
          </cell>
          <cell r="B5358" t="str">
            <v>PAINTED PAVEMENT MARKINGS, DURABLE, YELLOW, SKIP, 6"</v>
          </cell>
          <cell r="C5358" t="str">
            <v>GM</v>
          </cell>
          <cell r="D5358" t="str">
            <v>11</v>
          </cell>
          <cell r="E5358" t="str">
            <v>M</v>
          </cell>
          <cell r="F5358" t="str">
            <v>Y</v>
          </cell>
          <cell r="G5358" t="str">
            <v/>
          </cell>
          <cell r="H5358">
            <v>42234</v>
          </cell>
          <cell r="I5358"/>
          <cell r="J5358" t="str">
            <v/>
          </cell>
          <cell r="K5358"/>
          <cell r="T5358" t="str">
            <v>0710 12231</v>
          </cell>
          <cell r="U5358" t="str">
            <v xml:space="preserve"> </v>
          </cell>
          <cell r="V5358" t="str">
            <v xml:space="preserve"> </v>
          </cell>
          <cell r="W5358">
            <v>0</v>
          </cell>
          <cell r="X5358">
            <v>0</v>
          </cell>
          <cell r="Y5358" t="str">
            <v>xx</v>
          </cell>
        </row>
        <row r="5359">
          <cell r="A5359" t="str">
            <v>0710 12421</v>
          </cell>
          <cell r="B5359" t="str">
            <v>PAINTED PAVEMENT MARKINGS, DURABLE, BLUE, SOLID FOR PARKING LOT- ACCESSIBLE MARKINGS, 6"</v>
          </cell>
          <cell r="C5359" t="str">
            <v>LF</v>
          </cell>
          <cell r="D5359" t="str">
            <v>10</v>
          </cell>
          <cell r="E5359" t="str">
            <v>M</v>
          </cell>
          <cell r="F5359" t="str">
            <v>Y</v>
          </cell>
          <cell r="G5359" t="str">
            <v/>
          </cell>
          <cell r="H5359">
            <v>42219</v>
          </cell>
          <cell r="I5359"/>
          <cell r="J5359" t="str">
            <v/>
          </cell>
          <cell r="K5359"/>
          <cell r="T5359" t="str">
            <v>0710 12421</v>
          </cell>
          <cell r="U5359" t="str">
            <v xml:space="preserve"> </v>
          </cell>
          <cell r="V5359" t="str">
            <v xml:space="preserve"> </v>
          </cell>
          <cell r="W5359">
            <v>0</v>
          </cell>
          <cell r="X5359">
            <v>0</v>
          </cell>
          <cell r="Y5359" t="str">
            <v>xx</v>
          </cell>
        </row>
        <row r="5360">
          <cell r="A5360" t="str">
            <v>0710 17</v>
          </cell>
          <cell r="B5360" t="str">
            <v>TEMP DUMMY PAYITEM FOR WT DATA MIGRATION</v>
          </cell>
          <cell r="C5360" t="str">
            <v>SF</v>
          </cell>
          <cell r="D5360" t="str">
            <v>11</v>
          </cell>
          <cell r="E5360"/>
          <cell r="F5360" t="str">
            <v>Y</v>
          </cell>
          <cell r="G5360" t="str">
            <v>*</v>
          </cell>
          <cell r="H5360">
            <v>38862</v>
          </cell>
          <cell r="I5360">
            <v>41275</v>
          </cell>
          <cell r="J5360" t="str">
            <v/>
          </cell>
          <cell r="K5360"/>
          <cell r="T5360" t="str">
            <v>0710 17</v>
          </cell>
          <cell r="U5360" t="str">
            <v xml:space="preserve"> </v>
          </cell>
          <cell r="V5360" t="str">
            <v xml:space="preserve"> </v>
          </cell>
          <cell r="W5360">
            <v>0</v>
          </cell>
          <cell r="X5360">
            <v>0</v>
          </cell>
          <cell r="Y5360" t="str">
            <v>xx</v>
          </cell>
        </row>
        <row r="5361">
          <cell r="A5361" t="str">
            <v>0710 21</v>
          </cell>
          <cell r="B5361" t="str">
            <v>TEMP DUMMY PAYITEM FOR WT DATA MIGRATION</v>
          </cell>
          <cell r="C5361" t="str">
            <v>GM</v>
          </cell>
          <cell r="D5361" t="str">
            <v>11</v>
          </cell>
          <cell r="E5361"/>
          <cell r="F5361" t="str">
            <v>Y</v>
          </cell>
          <cell r="G5361" t="str">
            <v>*</v>
          </cell>
          <cell r="H5361"/>
          <cell r="I5361">
            <v>41275</v>
          </cell>
          <cell r="J5361" t="str">
            <v/>
          </cell>
          <cell r="K5361"/>
          <cell r="T5361" t="str">
            <v>0710 21</v>
          </cell>
          <cell r="U5361" t="str">
            <v xml:space="preserve"> </v>
          </cell>
          <cell r="V5361" t="str">
            <v xml:space="preserve"> </v>
          </cell>
          <cell r="W5361">
            <v>0</v>
          </cell>
          <cell r="X5361">
            <v>0</v>
          </cell>
          <cell r="Y5361" t="str">
            <v>xx</v>
          </cell>
        </row>
        <row r="5362">
          <cell r="A5362" t="str">
            <v>0710 23 61</v>
          </cell>
          <cell r="B5362" t="str">
            <v>TEMP DUMMY PAYITEM FOR WT DATA MIGRATION</v>
          </cell>
          <cell r="C5362" t="str">
            <v>NM</v>
          </cell>
          <cell r="D5362" t="str">
            <v>11</v>
          </cell>
          <cell r="E5362"/>
          <cell r="F5362" t="str">
            <v>Y</v>
          </cell>
          <cell r="G5362" t="str">
            <v>*</v>
          </cell>
          <cell r="H5362"/>
          <cell r="I5362">
            <v>41275</v>
          </cell>
          <cell r="J5362" t="str">
            <v/>
          </cell>
          <cell r="K5362"/>
          <cell r="T5362" t="str">
            <v>0710 23 61</v>
          </cell>
          <cell r="U5362" t="str">
            <v xml:space="preserve"> </v>
          </cell>
          <cell r="V5362" t="str">
            <v xml:space="preserve"> </v>
          </cell>
          <cell r="W5362">
            <v>0</v>
          </cell>
          <cell r="X5362">
            <v>0</v>
          </cell>
          <cell r="Y5362" t="str">
            <v>xx</v>
          </cell>
        </row>
        <row r="5363">
          <cell r="A5363" t="str">
            <v>0710 24 61</v>
          </cell>
          <cell r="B5363" t="str">
            <v>TEMP DUMMY PAYITEM FOR WT DATA MIGRATION</v>
          </cell>
          <cell r="C5363" t="str">
            <v>NM</v>
          </cell>
          <cell r="D5363" t="str">
            <v>11</v>
          </cell>
          <cell r="E5363"/>
          <cell r="F5363" t="str">
            <v>Y</v>
          </cell>
          <cell r="G5363" t="str">
            <v>*</v>
          </cell>
          <cell r="H5363"/>
          <cell r="I5363">
            <v>41275</v>
          </cell>
          <cell r="J5363" t="str">
            <v/>
          </cell>
          <cell r="K5363"/>
          <cell r="T5363" t="str">
            <v>0710 24 61</v>
          </cell>
          <cell r="U5363" t="str">
            <v xml:space="preserve"> </v>
          </cell>
          <cell r="V5363" t="str">
            <v xml:space="preserve"> </v>
          </cell>
          <cell r="W5363">
            <v>0</v>
          </cell>
          <cell r="X5363">
            <v>0</v>
          </cell>
          <cell r="Y5363" t="str">
            <v>xx</v>
          </cell>
        </row>
        <row r="5364">
          <cell r="A5364" t="str">
            <v>0710 25181</v>
          </cell>
          <cell r="B5364" t="str">
            <v>TEMP DUMMY PAYITEM FOR WT DATA MIGRATION</v>
          </cell>
          <cell r="C5364" t="str">
            <v>LF</v>
          </cell>
          <cell r="D5364" t="str">
            <v>11</v>
          </cell>
          <cell r="E5364"/>
          <cell r="F5364" t="str">
            <v>Y</v>
          </cell>
          <cell r="G5364" t="str">
            <v>*</v>
          </cell>
          <cell r="H5364">
            <v>38741</v>
          </cell>
          <cell r="I5364">
            <v>41275</v>
          </cell>
          <cell r="J5364" t="str">
            <v/>
          </cell>
          <cell r="K5364"/>
          <cell r="T5364" t="str">
            <v>0710 25181</v>
          </cell>
          <cell r="U5364" t="str">
            <v xml:space="preserve"> </v>
          </cell>
          <cell r="V5364" t="str">
            <v xml:space="preserve"> </v>
          </cell>
          <cell r="W5364">
            <v>0</v>
          </cell>
          <cell r="X5364">
            <v>0</v>
          </cell>
          <cell r="Y5364" t="str">
            <v>xx</v>
          </cell>
        </row>
        <row r="5365">
          <cell r="A5365" t="str">
            <v>0710 25241</v>
          </cell>
          <cell r="B5365" t="str">
            <v>TEMP DUMMY PAYITEM FOR WT DATA MIGRATION</v>
          </cell>
          <cell r="C5365" t="str">
            <v>LF</v>
          </cell>
          <cell r="D5365" t="str">
            <v>11</v>
          </cell>
          <cell r="E5365"/>
          <cell r="F5365" t="str">
            <v>Y</v>
          </cell>
          <cell r="G5365" t="str">
            <v>*</v>
          </cell>
          <cell r="H5365"/>
          <cell r="I5365">
            <v>41275</v>
          </cell>
          <cell r="J5365" t="str">
            <v/>
          </cell>
          <cell r="K5365"/>
          <cell r="T5365" t="str">
            <v>0710 25241</v>
          </cell>
          <cell r="U5365" t="str">
            <v xml:space="preserve"> </v>
          </cell>
          <cell r="V5365" t="str">
            <v xml:space="preserve"> </v>
          </cell>
          <cell r="W5365">
            <v>0</v>
          </cell>
          <cell r="X5365">
            <v>0</v>
          </cell>
          <cell r="Y5365" t="str">
            <v>xx</v>
          </cell>
        </row>
        <row r="5366">
          <cell r="A5366" t="str">
            <v>0710 26 61</v>
          </cell>
          <cell r="B5366" t="str">
            <v>TEMP DUMMY PAYITEM FOR WT DATA MIGRATION</v>
          </cell>
          <cell r="C5366" t="str">
            <v>LF</v>
          </cell>
          <cell r="D5366" t="str">
            <v>11</v>
          </cell>
          <cell r="E5366"/>
          <cell r="F5366" t="str">
            <v>Y</v>
          </cell>
          <cell r="G5366" t="str">
            <v>*</v>
          </cell>
          <cell r="H5366">
            <v>38744</v>
          </cell>
          <cell r="I5366">
            <v>41275</v>
          </cell>
          <cell r="J5366" t="str">
            <v/>
          </cell>
          <cell r="K5366"/>
          <cell r="T5366" t="str">
            <v>0710 26 61</v>
          </cell>
          <cell r="U5366" t="str">
            <v xml:space="preserve"> </v>
          </cell>
          <cell r="V5366" t="str">
            <v xml:space="preserve"> </v>
          </cell>
          <cell r="W5366">
            <v>0</v>
          </cell>
          <cell r="X5366">
            <v>0</v>
          </cell>
          <cell r="Y5366" t="str">
            <v>xx</v>
          </cell>
        </row>
        <row r="5367">
          <cell r="A5367" t="str">
            <v>0710 27</v>
          </cell>
          <cell r="B5367" t="str">
            <v>TEMP DUMMY PAYITEM FOR WT DATA MIGRATION</v>
          </cell>
          <cell r="C5367" t="str">
            <v>LF</v>
          </cell>
          <cell r="D5367" t="str">
            <v>11</v>
          </cell>
          <cell r="E5367"/>
          <cell r="F5367" t="str">
            <v>Y</v>
          </cell>
          <cell r="G5367" t="str">
            <v>*</v>
          </cell>
          <cell r="H5367">
            <v>38736</v>
          </cell>
          <cell r="I5367">
            <v>41275</v>
          </cell>
          <cell r="J5367" t="str">
            <v/>
          </cell>
          <cell r="K5367"/>
          <cell r="T5367" t="str">
            <v>0710 27</v>
          </cell>
          <cell r="U5367" t="str">
            <v xml:space="preserve"> </v>
          </cell>
          <cell r="V5367" t="str">
            <v xml:space="preserve"> </v>
          </cell>
          <cell r="W5367">
            <v>0</v>
          </cell>
          <cell r="X5367">
            <v>0</v>
          </cell>
          <cell r="Y5367" t="str">
            <v>xx</v>
          </cell>
        </row>
        <row r="5368">
          <cell r="A5368" t="str">
            <v>0710 30</v>
          </cell>
          <cell r="B5368" t="str">
            <v>TEMP DUMMY PAYITEM FOR WT DATA MIGRATION</v>
          </cell>
          <cell r="C5368" t="str">
            <v>SY</v>
          </cell>
          <cell r="D5368" t="str">
            <v>11</v>
          </cell>
          <cell r="E5368"/>
          <cell r="F5368" t="str">
            <v>Y</v>
          </cell>
          <cell r="G5368" t="str">
            <v>*</v>
          </cell>
          <cell r="H5368">
            <v>38736</v>
          </cell>
          <cell r="I5368">
            <v>41275</v>
          </cell>
          <cell r="J5368" t="str">
            <v/>
          </cell>
          <cell r="K5368"/>
          <cell r="T5368" t="str">
            <v>0710 30</v>
          </cell>
          <cell r="U5368" t="str">
            <v xml:space="preserve"> </v>
          </cell>
          <cell r="V5368" t="str">
            <v xml:space="preserve"> </v>
          </cell>
          <cell r="W5368">
            <v>0</v>
          </cell>
          <cell r="X5368">
            <v>0</v>
          </cell>
          <cell r="Y5368" t="str">
            <v>xx</v>
          </cell>
        </row>
        <row r="5369">
          <cell r="A5369" t="str">
            <v>0710 90</v>
          </cell>
          <cell r="B5369" t="str">
            <v>PAINTED PAVEMENT MARKINGS, FINAL SURFACE</v>
          </cell>
          <cell r="C5369" t="str">
            <v>LS</v>
          </cell>
          <cell r="D5369" t="str">
            <v>11</v>
          </cell>
          <cell r="E5369"/>
          <cell r="F5369" t="str">
            <v>N</v>
          </cell>
          <cell r="G5369" t="str">
            <v/>
          </cell>
          <cell r="H5369">
            <v>41275</v>
          </cell>
          <cell r="I5369"/>
          <cell r="J5369" t="str">
            <v/>
          </cell>
          <cell r="K5369"/>
          <cell r="T5369" t="str">
            <v>0710 90</v>
          </cell>
          <cell r="U5369">
            <v>23471.31</v>
          </cell>
          <cell r="V5369">
            <v>23911.93</v>
          </cell>
          <cell r="W5369">
            <v>0</v>
          </cell>
          <cell r="X5369">
            <v>1.0187727059120262</v>
          </cell>
          <cell r="Y5369">
            <v>23911.93</v>
          </cell>
        </row>
        <row r="5370">
          <cell r="A5370" t="str">
            <v>0711 11102</v>
          </cell>
          <cell r="B5370" t="str">
            <v>THERMOPLASTIC, STANDARD, WHITE, SOLID, 8" FOR  INTERCHANGE AND URBAN ISLAND</v>
          </cell>
          <cell r="C5370" t="str">
            <v>GM</v>
          </cell>
          <cell r="D5370" t="str">
            <v>11</v>
          </cell>
          <cell r="E5370" t="str">
            <v xml:space="preserve"> </v>
          </cell>
          <cell r="F5370" t="str">
            <v>Y</v>
          </cell>
          <cell r="G5370" t="str">
            <v/>
          </cell>
          <cell r="H5370">
            <v>42037</v>
          </cell>
          <cell r="I5370"/>
          <cell r="J5370" t="str">
            <v/>
          </cell>
          <cell r="K5370"/>
          <cell r="T5370" t="str">
            <v>0711 11102</v>
          </cell>
          <cell r="U5370">
            <v>7392.45</v>
          </cell>
          <cell r="V5370">
            <v>7285.68</v>
          </cell>
          <cell r="W5370">
            <v>0</v>
          </cell>
          <cell r="X5370">
            <v>1.0146547748459993</v>
          </cell>
          <cell r="Y5370">
            <v>7392.45</v>
          </cell>
        </row>
        <row r="5371">
          <cell r="A5371" t="str">
            <v>0711 11103</v>
          </cell>
          <cell r="B5371" t="str">
            <v>THERMOPLASTIC, STANDARD, WHITE, SOLID, 12" FOR INTERCHANGE MARKINGS</v>
          </cell>
          <cell r="C5371" t="str">
            <v>GM</v>
          </cell>
          <cell r="D5371" t="str">
            <v>11</v>
          </cell>
          <cell r="E5371"/>
          <cell r="F5371" t="str">
            <v>Y</v>
          </cell>
          <cell r="G5371" t="str">
            <v/>
          </cell>
          <cell r="H5371">
            <v>42076</v>
          </cell>
          <cell r="I5371"/>
          <cell r="J5371" t="str">
            <v/>
          </cell>
          <cell r="K5371"/>
          <cell r="T5371" t="str">
            <v>0711 11103</v>
          </cell>
          <cell r="U5371">
            <v>9929.01</v>
          </cell>
          <cell r="V5371">
            <v>9073.11</v>
          </cell>
          <cell r="W5371">
            <v>0</v>
          </cell>
          <cell r="X5371">
            <v>1.0943336959432872</v>
          </cell>
          <cell r="Y5371">
            <v>9929.01</v>
          </cell>
        </row>
        <row r="5372">
          <cell r="A5372" t="str">
            <v>0711 11111</v>
          </cell>
          <cell r="B5372" t="str">
            <v>THERMOPLASTIC, STANDARD, WHITE, SOLID, 6"</v>
          </cell>
          <cell r="C5372" t="str">
            <v>NM</v>
          </cell>
          <cell r="D5372" t="str">
            <v>11</v>
          </cell>
          <cell r="E5372"/>
          <cell r="F5372" t="str">
            <v>Y</v>
          </cell>
          <cell r="G5372" t="str">
            <v>*</v>
          </cell>
          <cell r="H5372">
            <v>41275</v>
          </cell>
          <cell r="I5372">
            <v>41455</v>
          </cell>
          <cell r="J5372" t="str">
            <v/>
          </cell>
          <cell r="K5372"/>
          <cell r="T5372" t="str">
            <v>0711 11111</v>
          </cell>
          <cell r="U5372" t="str">
            <v xml:space="preserve"> </v>
          </cell>
          <cell r="V5372" t="str">
            <v xml:space="preserve"> </v>
          </cell>
          <cell r="W5372">
            <v>0</v>
          </cell>
          <cell r="X5372">
            <v>0</v>
          </cell>
          <cell r="Y5372" t="str">
            <v>xx</v>
          </cell>
        </row>
        <row r="5373">
          <cell r="A5373" t="str">
            <v>0711 11112</v>
          </cell>
          <cell r="B5373" t="str">
            <v>THERMOPLASTIC, STANDARD, WHITE, SOLID, 8"</v>
          </cell>
          <cell r="C5373" t="str">
            <v>NM</v>
          </cell>
          <cell r="D5373" t="str">
            <v>11</v>
          </cell>
          <cell r="E5373"/>
          <cell r="F5373" t="str">
            <v>Y</v>
          </cell>
          <cell r="G5373" t="str">
            <v>*</v>
          </cell>
          <cell r="H5373">
            <v>41275</v>
          </cell>
          <cell r="I5373">
            <v>41455</v>
          </cell>
          <cell r="J5373" t="str">
            <v/>
          </cell>
          <cell r="K5373"/>
          <cell r="T5373" t="str">
            <v>0711 11112</v>
          </cell>
          <cell r="U5373" t="str">
            <v xml:space="preserve"> </v>
          </cell>
          <cell r="V5373" t="str">
            <v xml:space="preserve"> </v>
          </cell>
          <cell r="W5373">
            <v>0</v>
          </cell>
          <cell r="X5373">
            <v>0</v>
          </cell>
          <cell r="Y5373" t="str">
            <v>xx</v>
          </cell>
        </row>
        <row r="5374">
          <cell r="A5374" t="str">
            <v>0711 11121</v>
          </cell>
          <cell r="B5374" t="str">
            <v>TEMP DUMMY PAYITEM FOR WT DATA MIGRATION</v>
          </cell>
          <cell r="C5374" t="str">
            <v>LF</v>
          </cell>
          <cell r="D5374" t="str">
            <v>11</v>
          </cell>
          <cell r="E5374"/>
          <cell r="F5374" t="str">
            <v>Y</v>
          </cell>
          <cell r="G5374" t="str">
            <v>*</v>
          </cell>
          <cell r="H5374"/>
          <cell r="I5374">
            <v>41275</v>
          </cell>
          <cell r="J5374" t="str">
            <v/>
          </cell>
          <cell r="K5374"/>
          <cell r="T5374" t="str">
            <v>0711 11121</v>
          </cell>
          <cell r="U5374" t="str">
            <v xml:space="preserve"> </v>
          </cell>
          <cell r="V5374" t="str">
            <v xml:space="preserve"> </v>
          </cell>
          <cell r="W5374">
            <v>0</v>
          </cell>
          <cell r="X5374">
            <v>0</v>
          </cell>
          <cell r="Y5374" t="str">
            <v>xx</v>
          </cell>
        </row>
        <row r="5375">
          <cell r="A5375" t="str">
            <v>0711 11122</v>
          </cell>
          <cell r="B5375" t="str">
            <v>THERMOPLASTIC, STANDARD, WHITE, SOLID, 8"</v>
          </cell>
          <cell r="C5375" t="str">
            <v>LF</v>
          </cell>
          <cell r="D5375" t="str">
            <v>11</v>
          </cell>
          <cell r="E5375"/>
          <cell r="F5375" t="str">
            <v>Y</v>
          </cell>
          <cell r="G5375" t="str">
            <v>*</v>
          </cell>
          <cell r="H5375">
            <v>41275</v>
          </cell>
          <cell r="I5375">
            <v>42185</v>
          </cell>
          <cell r="J5375" t="str">
            <v/>
          </cell>
          <cell r="K5375"/>
          <cell r="T5375" t="str">
            <v>0711 11122</v>
          </cell>
          <cell r="U5375" t="str">
            <v xml:space="preserve"> </v>
          </cell>
          <cell r="V5375" t="str">
            <v xml:space="preserve"> </v>
          </cell>
          <cell r="W5375">
            <v>0</v>
          </cell>
          <cell r="X5375">
            <v>0</v>
          </cell>
          <cell r="Y5375" t="str">
            <v>xx</v>
          </cell>
        </row>
        <row r="5376">
          <cell r="A5376" t="str">
            <v>0711 11123</v>
          </cell>
          <cell r="B5376" t="str">
            <v>THERMOPLASTIC, STANDARD, WHITE, SOLID, 12" FOR CROSSWALK AND ROUNDABOUT</v>
          </cell>
          <cell r="C5376" t="str">
            <v>LF</v>
          </cell>
          <cell r="D5376" t="str">
            <v>11</v>
          </cell>
          <cell r="E5376"/>
          <cell r="F5376" t="str">
            <v>Y</v>
          </cell>
          <cell r="G5376" t="str">
            <v/>
          </cell>
          <cell r="H5376">
            <v>41275</v>
          </cell>
          <cell r="I5376"/>
          <cell r="J5376" t="str">
            <v/>
          </cell>
          <cell r="K5376"/>
          <cell r="T5376" t="str">
            <v>0711 11123</v>
          </cell>
          <cell r="U5376">
            <v>2.5099999999999998</v>
          </cell>
          <cell r="V5376">
            <v>2.6</v>
          </cell>
          <cell r="W5376">
            <v>0</v>
          </cell>
          <cell r="X5376">
            <v>1.0358565737051795</v>
          </cell>
          <cell r="Y5376">
            <v>2.6</v>
          </cell>
        </row>
        <row r="5377">
          <cell r="A5377" t="str">
            <v>0711 11124</v>
          </cell>
          <cell r="B5377" t="str">
            <v>THERMOPLASTIC, STANDARD, WHITE, SOLID, 18" FOR DIAGONALS AND CHEVRONS</v>
          </cell>
          <cell r="C5377" t="str">
            <v>LF</v>
          </cell>
          <cell r="D5377" t="str">
            <v>11</v>
          </cell>
          <cell r="E5377"/>
          <cell r="F5377" t="str">
            <v>Y</v>
          </cell>
          <cell r="G5377" t="str">
            <v/>
          </cell>
          <cell r="H5377">
            <v>41275</v>
          </cell>
          <cell r="I5377"/>
          <cell r="J5377" t="str">
            <v/>
          </cell>
          <cell r="K5377"/>
          <cell r="T5377" t="str">
            <v>0711 11124</v>
          </cell>
          <cell r="U5377">
            <v>3.6</v>
          </cell>
          <cell r="V5377">
            <v>3.62</v>
          </cell>
          <cell r="W5377">
            <v>0</v>
          </cell>
          <cell r="X5377">
            <v>1.0055555555555555</v>
          </cell>
          <cell r="Y5377">
            <v>3.62</v>
          </cell>
        </row>
        <row r="5378">
          <cell r="A5378" t="str">
            <v>0711 11125</v>
          </cell>
          <cell r="B5378" t="str">
            <v>THERMOPLASTIC, STANDARD, WHITE, SOLID, 24" FOR STOP LINE AND CROSSWALK</v>
          </cell>
          <cell r="C5378" t="str">
            <v>LF</v>
          </cell>
          <cell r="D5378" t="str">
            <v>11</v>
          </cell>
          <cell r="E5378"/>
          <cell r="F5378" t="str">
            <v>Y</v>
          </cell>
          <cell r="G5378" t="str">
            <v/>
          </cell>
          <cell r="H5378">
            <v>41275</v>
          </cell>
          <cell r="I5378"/>
          <cell r="J5378" t="str">
            <v/>
          </cell>
          <cell r="K5378"/>
          <cell r="T5378" t="str">
            <v>0711 11125</v>
          </cell>
          <cell r="U5378">
            <v>4.6500000000000004</v>
          </cell>
          <cell r="V5378">
            <v>5.03</v>
          </cell>
          <cell r="W5378">
            <v>0</v>
          </cell>
          <cell r="X5378">
            <v>1.0817204301075269</v>
          </cell>
          <cell r="Y5378">
            <v>5.03</v>
          </cell>
        </row>
        <row r="5379">
          <cell r="A5379" t="str">
            <v>0711 11130</v>
          </cell>
          <cell r="B5379" t="str">
            <v>THERMOPLASTIC, STANDARD, WHITE, VERTICAL DEFLECTION MARKING</v>
          </cell>
          <cell r="C5379" t="str">
            <v>EA</v>
          </cell>
          <cell r="D5379" t="str">
            <v>11</v>
          </cell>
          <cell r="E5379" t="str">
            <v xml:space="preserve"> </v>
          </cell>
          <cell r="F5379" t="str">
            <v>Y</v>
          </cell>
          <cell r="G5379" t="str">
            <v/>
          </cell>
          <cell r="H5379">
            <v>44007</v>
          </cell>
          <cell r="I5379">
            <v>44378</v>
          </cell>
          <cell r="J5379" t="str">
            <v/>
          </cell>
          <cell r="K5379"/>
          <cell r="T5379" t="str">
            <v>0711 11130</v>
          </cell>
          <cell r="U5379" t="str">
            <v xml:space="preserve"> </v>
          </cell>
          <cell r="V5379" t="str">
            <v xml:space="preserve"> </v>
          </cell>
          <cell r="W5379">
            <v>0</v>
          </cell>
          <cell r="X5379">
            <v>0</v>
          </cell>
          <cell r="Y5379" t="str">
            <v>xx</v>
          </cell>
        </row>
        <row r="5380">
          <cell r="A5380" t="str">
            <v>0711 11131</v>
          </cell>
          <cell r="B5380" t="str">
            <v>THERMOPLASTIC, STANDARD, WHITE, SKIP, 6", 10-30 SKIP OR 3-9 LANE DROP</v>
          </cell>
          <cell r="C5380" t="str">
            <v>GM</v>
          </cell>
          <cell r="D5380" t="str">
            <v>11</v>
          </cell>
          <cell r="E5380"/>
          <cell r="F5380" t="str">
            <v>Y</v>
          </cell>
          <cell r="G5380" t="str">
            <v>*</v>
          </cell>
          <cell r="H5380">
            <v>41275</v>
          </cell>
          <cell r="I5380">
            <v>41455</v>
          </cell>
          <cell r="J5380" t="str">
            <v/>
          </cell>
          <cell r="K5380"/>
          <cell r="T5380" t="str">
            <v>0711 11131</v>
          </cell>
          <cell r="U5380" t="str">
            <v xml:space="preserve"> </v>
          </cell>
          <cell r="V5380" t="str">
            <v xml:space="preserve"> </v>
          </cell>
          <cell r="W5380">
            <v>0</v>
          </cell>
          <cell r="X5380">
            <v>0</v>
          </cell>
          <cell r="Y5380" t="str">
            <v>xx</v>
          </cell>
        </row>
        <row r="5381">
          <cell r="A5381" t="str">
            <v>0711 11132</v>
          </cell>
          <cell r="B5381" t="str">
            <v>TEMP DUMMY PAYITEM FOR WT DATA MIGRATION</v>
          </cell>
          <cell r="C5381" t="str">
            <v>GM</v>
          </cell>
          <cell r="D5381" t="str">
            <v>11</v>
          </cell>
          <cell r="E5381"/>
          <cell r="F5381" t="str">
            <v>Y</v>
          </cell>
          <cell r="G5381" t="str">
            <v>*</v>
          </cell>
          <cell r="H5381">
            <v>40179</v>
          </cell>
          <cell r="I5381">
            <v>41275</v>
          </cell>
          <cell r="J5381" t="str">
            <v/>
          </cell>
          <cell r="K5381"/>
          <cell r="T5381" t="str">
            <v>0711 11132</v>
          </cell>
          <cell r="U5381" t="str">
            <v xml:space="preserve"> </v>
          </cell>
          <cell r="V5381" t="str">
            <v xml:space="preserve"> </v>
          </cell>
          <cell r="W5381">
            <v>0</v>
          </cell>
          <cell r="X5381">
            <v>0</v>
          </cell>
          <cell r="Y5381" t="str">
            <v>xx</v>
          </cell>
        </row>
        <row r="5382">
          <cell r="A5382" t="str">
            <v>0711 11133</v>
          </cell>
          <cell r="B5382" t="str">
            <v>THERMOPLASTIC, STANDARD, WHITE, SKIP, 12"- APPROACH TO TOLL PLAZA OR 3-9 LANE DROP</v>
          </cell>
          <cell r="C5382" t="str">
            <v>GM</v>
          </cell>
          <cell r="D5382" t="str">
            <v>11</v>
          </cell>
          <cell r="E5382"/>
          <cell r="F5382" t="str">
            <v>Y</v>
          </cell>
          <cell r="G5382" t="str">
            <v>*</v>
          </cell>
          <cell r="H5382">
            <v>41275</v>
          </cell>
          <cell r="I5382">
            <v>41455</v>
          </cell>
          <cell r="J5382" t="str">
            <v/>
          </cell>
          <cell r="K5382"/>
          <cell r="T5382" t="str">
            <v>0711 11133</v>
          </cell>
          <cell r="U5382" t="str">
            <v xml:space="preserve"> </v>
          </cell>
          <cell r="V5382" t="str">
            <v xml:space="preserve"> </v>
          </cell>
          <cell r="W5382">
            <v>0</v>
          </cell>
          <cell r="X5382">
            <v>0</v>
          </cell>
          <cell r="Y5382" t="str">
            <v>xx</v>
          </cell>
        </row>
        <row r="5383">
          <cell r="A5383" t="str">
            <v>0711 11140</v>
          </cell>
          <cell r="B5383" t="str">
            <v>THERMOPLASTIC, STANDARD, WHITE, VERTICAL DEFLECTION ADVANCE WARNING MARKING</v>
          </cell>
          <cell r="C5383" t="str">
            <v>EA</v>
          </cell>
          <cell r="D5383" t="str">
            <v>11</v>
          </cell>
          <cell r="E5383" t="str">
            <v xml:space="preserve"> </v>
          </cell>
          <cell r="F5383" t="str">
            <v>Y</v>
          </cell>
          <cell r="G5383" t="str">
            <v/>
          </cell>
          <cell r="H5383">
            <v>44007</v>
          </cell>
          <cell r="I5383">
            <v>44378</v>
          </cell>
          <cell r="J5383" t="str">
            <v/>
          </cell>
          <cell r="K5383"/>
          <cell r="T5383" t="str">
            <v>0711 11140</v>
          </cell>
          <cell r="U5383" t="str">
            <v xml:space="preserve"> </v>
          </cell>
          <cell r="V5383" t="str">
            <v xml:space="preserve"> </v>
          </cell>
          <cell r="W5383">
            <v>0</v>
          </cell>
          <cell r="X5383">
            <v>0</v>
          </cell>
          <cell r="Y5383" t="str">
            <v>xx</v>
          </cell>
        </row>
        <row r="5384">
          <cell r="A5384" t="str">
            <v>0711 11141</v>
          </cell>
          <cell r="B5384" t="str">
            <v>THERMOPLASTIC, STANDARD, WHITE, 2-4 DOTTED GUIDELINE/ 6-10 GAP EXTENSION,  6"</v>
          </cell>
          <cell r="C5384" t="str">
            <v>GM</v>
          </cell>
          <cell r="D5384" t="str">
            <v>11</v>
          </cell>
          <cell r="E5384"/>
          <cell r="F5384" t="str">
            <v>Y</v>
          </cell>
          <cell r="G5384" t="str">
            <v/>
          </cell>
          <cell r="H5384">
            <v>41275</v>
          </cell>
          <cell r="I5384"/>
          <cell r="J5384" t="str">
            <v/>
          </cell>
          <cell r="K5384"/>
          <cell r="T5384" t="str">
            <v>0711 11141</v>
          </cell>
          <cell r="U5384">
            <v>2080.7199999999998</v>
          </cell>
          <cell r="V5384">
            <v>2203.0500000000002</v>
          </cell>
          <cell r="W5384">
            <v>0</v>
          </cell>
          <cell r="X5384">
            <v>1.0587921488715446</v>
          </cell>
          <cell r="Y5384">
            <v>2203.0500000000002</v>
          </cell>
        </row>
        <row r="5385">
          <cell r="A5385" t="str">
            <v>0711 11142</v>
          </cell>
          <cell r="B5385" t="str">
            <v>THERMOPLASTIC, STANDARD, WHITE, 2-4 DOTTED GUIDELINE/ 6-10 GAP EXTENSION, 8"</v>
          </cell>
          <cell r="C5385" t="str">
            <v>GM</v>
          </cell>
          <cell r="D5385" t="str">
            <v>11</v>
          </cell>
          <cell r="E5385" t="str">
            <v xml:space="preserve"> </v>
          </cell>
          <cell r="F5385" t="str">
            <v>Y</v>
          </cell>
          <cell r="G5385" t="str">
            <v>*</v>
          </cell>
          <cell r="H5385">
            <v>42888</v>
          </cell>
          <cell r="I5385">
            <v>43189</v>
          </cell>
          <cell r="J5385" t="str">
            <v/>
          </cell>
          <cell r="K5385"/>
          <cell r="T5385" t="str">
            <v>0711 11142</v>
          </cell>
          <cell r="U5385" t="str">
            <v xml:space="preserve"> </v>
          </cell>
          <cell r="V5385" t="str">
            <v xml:space="preserve"> </v>
          </cell>
          <cell r="W5385">
            <v>0</v>
          </cell>
          <cell r="X5385">
            <v>0</v>
          </cell>
          <cell r="Y5385" t="str">
            <v>xx</v>
          </cell>
        </row>
        <row r="5386">
          <cell r="A5386" t="str">
            <v>0711 11143</v>
          </cell>
          <cell r="B5386" t="str">
            <v>THERMOPLASTIC, STANDARD, WHITE, 2-4 DOTTED GUIDELINE, 12" FOR ROUNDABOUT</v>
          </cell>
          <cell r="C5386" t="str">
            <v>GM</v>
          </cell>
          <cell r="D5386" t="str">
            <v>11</v>
          </cell>
          <cell r="E5386" t="str">
            <v xml:space="preserve"> </v>
          </cell>
          <cell r="F5386" t="str">
            <v>Y</v>
          </cell>
          <cell r="G5386" t="str">
            <v>*</v>
          </cell>
          <cell r="H5386">
            <v>42395</v>
          </cell>
          <cell r="I5386">
            <v>43281</v>
          </cell>
          <cell r="J5386" t="str">
            <v/>
          </cell>
          <cell r="K5386"/>
          <cell r="T5386" t="str">
            <v>0711 11143</v>
          </cell>
          <cell r="U5386" t="str">
            <v xml:space="preserve"> </v>
          </cell>
          <cell r="V5386" t="str">
            <v xml:space="preserve"> </v>
          </cell>
          <cell r="W5386">
            <v>0</v>
          </cell>
          <cell r="X5386">
            <v>0</v>
          </cell>
          <cell r="Y5386" t="str">
            <v>xx</v>
          </cell>
        </row>
        <row r="5387">
          <cell r="A5387" t="str">
            <v>0711 11144</v>
          </cell>
          <cell r="B5387" t="str">
            <v>THERMOPLASTIC, STANDARD, WHITE, 2-2 DOTTED EXTENSION LINE, 12" FOR ROUNDABOUT</v>
          </cell>
          <cell r="C5387" t="str">
            <v>GM</v>
          </cell>
          <cell r="D5387" t="str">
            <v>11</v>
          </cell>
          <cell r="E5387" t="str">
            <v xml:space="preserve"> </v>
          </cell>
          <cell r="F5387" t="str">
            <v>Y</v>
          </cell>
          <cell r="G5387" t="str">
            <v/>
          </cell>
          <cell r="H5387">
            <v>43081</v>
          </cell>
          <cell r="I5387"/>
          <cell r="J5387" t="str">
            <v/>
          </cell>
          <cell r="K5387"/>
          <cell r="T5387" t="str">
            <v>0711 11144</v>
          </cell>
          <cell r="U5387">
            <v>5300</v>
          </cell>
          <cell r="V5387">
            <v>5110.26</v>
          </cell>
          <cell r="W5387">
            <v>0</v>
          </cell>
          <cell r="X5387">
            <v>1.0371292263015972</v>
          </cell>
          <cell r="Y5387">
            <v>5300</v>
          </cell>
        </row>
        <row r="5388">
          <cell r="A5388" t="str">
            <v>0711 11151</v>
          </cell>
          <cell r="B5388" t="str">
            <v>THERMOPLASTIC, STANDARD, WHITE, DOTTED/GUIDELINE/ 6-10 GAP EXTENSION,  6"</v>
          </cell>
          <cell r="C5388" t="str">
            <v>LF</v>
          </cell>
          <cell r="D5388" t="str">
            <v>11</v>
          </cell>
          <cell r="E5388"/>
          <cell r="F5388" t="str">
            <v>Y</v>
          </cell>
          <cell r="G5388" t="str">
            <v>*</v>
          </cell>
          <cell r="H5388">
            <v>41275</v>
          </cell>
          <cell r="I5388">
            <v>42185</v>
          </cell>
          <cell r="J5388" t="str">
            <v/>
          </cell>
          <cell r="K5388"/>
          <cell r="T5388" t="str">
            <v>0711 11151</v>
          </cell>
          <cell r="U5388" t="str">
            <v xml:space="preserve"> </v>
          </cell>
          <cell r="V5388" t="str">
            <v xml:space="preserve"> </v>
          </cell>
          <cell r="W5388">
            <v>0</v>
          </cell>
          <cell r="X5388">
            <v>0</v>
          </cell>
          <cell r="Y5388" t="str">
            <v>xx</v>
          </cell>
        </row>
        <row r="5389">
          <cell r="A5389" t="str">
            <v>0711 11152</v>
          </cell>
          <cell r="B5389" t="str">
            <v>THERMOPLASTIC, STANDARD, WHITE, DOTTED/GUIDELINE/ 6-10 GAP EXTENSION,  8"</v>
          </cell>
          <cell r="C5389" t="str">
            <v>LF</v>
          </cell>
          <cell r="D5389" t="str">
            <v>11</v>
          </cell>
          <cell r="E5389"/>
          <cell r="F5389" t="str">
            <v>Y</v>
          </cell>
          <cell r="G5389" t="str">
            <v>*</v>
          </cell>
          <cell r="H5389">
            <v>41956</v>
          </cell>
          <cell r="I5389">
            <v>42185</v>
          </cell>
          <cell r="J5389" t="str">
            <v/>
          </cell>
          <cell r="K5389"/>
          <cell r="T5389" t="str">
            <v>0711 11152</v>
          </cell>
          <cell r="U5389" t="str">
            <v xml:space="preserve"> </v>
          </cell>
          <cell r="V5389" t="str">
            <v xml:space="preserve"> </v>
          </cell>
          <cell r="W5389">
            <v>0</v>
          </cell>
          <cell r="X5389">
            <v>0</v>
          </cell>
          <cell r="Y5389" t="str">
            <v>xx</v>
          </cell>
        </row>
        <row r="5390">
          <cell r="A5390" t="str">
            <v>0711 11153</v>
          </cell>
          <cell r="B5390" t="str">
            <v>THERMOPLASTIC, STANDARD, WHITE, DOTTED/GUIDELINE/ 6-10 GAP EXTENSION,  12" WIDE</v>
          </cell>
          <cell r="C5390" t="str">
            <v>LF</v>
          </cell>
          <cell r="D5390" t="str">
            <v>11</v>
          </cell>
          <cell r="E5390"/>
          <cell r="F5390" t="str">
            <v>Y</v>
          </cell>
          <cell r="G5390" t="str">
            <v>*</v>
          </cell>
          <cell r="H5390">
            <v>41870</v>
          </cell>
          <cell r="I5390">
            <v>42185</v>
          </cell>
          <cell r="J5390" t="str">
            <v/>
          </cell>
          <cell r="K5390"/>
          <cell r="T5390" t="str">
            <v>0711 11153</v>
          </cell>
          <cell r="U5390" t="str">
            <v xml:space="preserve"> </v>
          </cell>
          <cell r="V5390" t="str">
            <v xml:space="preserve"> </v>
          </cell>
          <cell r="W5390">
            <v>0</v>
          </cell>
          <cell r="X5390">
            <v>0</v>
          </cell>
          <cell r="Y5390" t="str">
            <v>xx</v>
          </cell>
        </row>
        <row r="5391">
          <cell r="A5391" t="str">
            <v>0711 11160</v>
          </cell>
          <cell r="B5391" t="str">
            <v>THERMOPLASTIC, STANDARD, WHITE, MESSAGE OR SYMBOL</v>
          </cell>
          <cell r="C5391" t="str">
            <v>EA</v>
          </cell>
          <cell r="D5391" t="str">
            <v>11</v>
          </cell>
          <cell r="E5391"/>
          <cell r="F5391" t="str">
            <v>Y</v>
          </cell>
          <cell r="G5391" t="str">
            <v/>
          </cell>
          <cell r="H5391">
            <v>41275</v>
          </cell>
          <cell r="I5391"/>
          <cell r="J5391" t="str">
            <v/>
          </cell>
          <cell r="K5391"/>
          <cell r="T5391" t="str">
            <v>0711 11160</v>
          </cell>
          <cell r="U5391">
            <v>156.38999999999999</v>
          </cell>
          <cell r="V5391">
            <v>138.84</v>
          </cell>
          <cell r="W5391">
            <v>0</v>
          </cell>
          <cell r="X5391">
            <v>1.1264044943820224</v>
          </cell>
          <cell r="Y5391">
            <v>156.38999999999999</v>
          </cell>
        </row>
        <row r="5392">
          <cell r="A5392" t="str">
            <v>0711 11170</v>
          </cell>
          <cell r="B5392" t="str">
            <v>THERMOPLASTIC, STANDARD, WHITE, ARROW</v>
          </cell>
          <cell r="C5392" t="str">
            <v>EA</v>
          </cell>
          <cell r="D5392" t="str">
            <v>11</v>
          </cell>
          <cell r="E5392"/>
          <cell r="F5392" t="str">
            <v>Y</v>
          </cell>
          <cell r="G5392" t="str">
            <v/>
          </cell>
          <cell r="H5392">
            <v>41275</v>
          </cell>
          <cell r="I5392"/>
          <cell r="J5392" t="str">
            <v/>
          </cell>
          <cell r="K5392"/>
          <cell r="T5392" t="str">
            <v>0711 11170</v>
          </cell>
          <cell r="U5392">
            <v>63.57</v>
          </cell>
          <cell r="V5392">
            <v>63.65</v>
          </cell>
          <cell r="W5392">
            <v>0</v>
          </cell>
          <cell r="X5392">
            <v>1.0012584552461852</v>
          </cell>
          <cell r="Y5392">
            <v>63.65</v>
          </cell>
        </row>
        <row r="5393">
          <cell r="A5393" t="str">
            <v>0711 11180</v>
          </cell>
          <cell r="B5393" t="str">
            <v>THERMOPLASTIC, STANDARD, WHITE, YIELD LINE</v>
          </cell>
          <cell r="C5393" t="str">
            <v>LF</v>
          </cell>
          <cell r="D5393" t="str">
            <v>11</v>
          </cell>
          <cell r="E5393"/>
          <cell r="F5393" t="str">
            <v>Y</v>
          </cell>
          <cell r="G5393" t="str">
            <v/>
          </cell>
          <cell r="H5393">
            <v>41275</v>
          </cell>
          <cell r="I5393"/>
          <cell r="J5393" t="str">
            <v/>
          </cell>
          <cell r="K5393"/>
          <cell r="T5393" t="str">
            <v>0711 11180</v>
          </cell>
          <cell r="U5393">
            <v>7.66</v>
          </cell>
          <cell r="V5393">
            <v>6.71</v>
          </cell>
          <cell r="W5393">
            <v>0</v>
          </cell>
          <cell r="X5393">
            <v>1.1415797317436662</v>
          </cell>
          <cell r="Y5393">
            <v>7.66</v>
          </cell>
        </row>
        <row r="5394">
          <cell r="A5394" t="str">
            <v>0711 11190</v>
          </cell>
          <cell r="B5394" t="str">
            <v>ERROR: THERMOPLASTIC, STANDARD,</v>
          </cell>
          <cell r="C5394" t="str">
            <v>LF</v>
          </cell>
          <cell r="D5394" t="str">
            <v>11</v>
          </cell>
          <cell r="E5394" t="str">
            <v xml:space="preserve"> </v>
          </cell>
          <cell r="F5394" t="str">
            <v>Y</v>
          </cell>
          <cell r="G5394" t="str">
            <v>*</v>
          </cell>
          <cell r="H5394">
            <v>43815</v>
          </cell>
          <cell r="I5394">
            <v>43831</v>
          </cell>
          <cell r="J5394" t="str">
            <v/>
          </cell>
          <cell r="K5394"/>
          <cell r="T5394" t="str">
            <v>0711 11190</v>
          </cell>
          <cell r="U5394" t="str">
            <v xml:space="preserve"> </v>
          </cell>
          <cell r="V5394" t="str">
            <v xml:space="preserve"> </v>
          </cell>
          <cell r="W5394">
            <v>0</v>
          </cell>
          <cell r="X5394">
            <v>0</v>
          </cell>
          <cell r="Y5394" t="str">
            <v>xx</v>
          </cell>
        </row>
        <row r="5395">
          <cell r="A5395" t="str">
            <v>0711 11191</v>
          </cell>
          <cell r="B5395" t="str">
            <v>THERMOPLASTIC, STANDARD, 6" WHITE, RAILROAD DYNAMIC ENVELOPE ON ASPHALT SURFACES</v>
          </cell>
          <cell r="C5395" t="str">
            <v>LF</v>
          </cell>
          <cell r="D5395" t="str">
            <v>11</v>
          </cell>
          <cell r="E5395" t="str">
            <v xml:space="preserve"> </v>
          </cell>
          <cell r="F5395" t="str">
            <v>Y</v>
          </cell>
          <cell r="G5395" t="str">
            <v>*</v>
          </cell>
          <cell r="H5395">
            <v>43815</v>
          </cell>
          <cell r="I5395">
            <v>43831</v>
          </cell>
          <cell r="J5395" t="str">
            <v/>
          </cell>
          <cell r="K5395"/>
          <cell r="T5395" t="str">
            <v>0711 11191</v>
          </cell>
          <cell r="U5395" t="str">
            <v xml:space="preserve"> </v>
          </cell>
          <cell r="V5395" t="str">
            <v xml:space="preserve"> </v>
          </cell>
          <cell r="W5395">
            <v>0</v>
          </cell>
          <cell r="X5395">
            <v>0</v>
          </cell>
          <cell r="Y5395" t="str">
            <v>xx</v>
          </cell>
        </row>
        <row r="5396">
          <cell r="A5396" t="str">
            <v>0711 11193</v>
          </cell>
          <cell r="B5396" t="str">
            <v>THERMOPLASTIC, STANDARD, 12" WHITE, RAILROAD DYNAMIC ENVELOPE ON ASPHALT SURFACES</v>
          </cell>
          <cell r="C5396" t="str">
            <v>LF</v>
          </cell>
          <cell r="D5396" t="str">
            <v>11</v>
          </cell>
          <cell r="E5396" t="str">
            <v xml:space="preserve"> </v>
          </cell>
          <cell r="F5396" t="str">
            <v>Y</v>
          </cell>
          <cell r="G5396" t="str">
            <v>*</v>
          </cell>
          <cell r="H5396">
            <v>43815</v>
          </cell>
          <cell r="I5396">
            <v>43831</v>
          </cell>
          <cell r="J5396" t="str">
            <v/>
          </cell>
          <cell r="K5396"/>
          <cell r="T5396" t="str">
            <v>0711 11193</v>
          </cell>
          <cell r="U5396" t="str">
            <v xml:space="preserve"> </v>
          </cell>
          <cell r="V5396" t="str">
            <v xml:space="preserve"> </v>
          </cell>
          <cell r="W5396">
            <v>0</v>
          </cell>
          <cell r="X5396">
            <v>0</v>
          </cell>
          <cell r="Y5396" t="str">
            <v>xx</v>
          </cell>
        </row>
        <row r="5397">
          <cell r="A5397" t="str">
            <v>0711 11211</v>
          </cell>
          <cell r="B5397" t="str">
            <v>THERMOPLASTIC, STANDARD,YELLOW, SOLID, 6"</v>
          </cell>
          <cell r="C5397" t="str">
            <v>NM</v>
          </cell>
          <cell r="D5397" t="str">
            <v>11</v>
          </cell>
          <cell r="E5397"/>
          <cell r="F5397" t="str">
            <v>Y</v>
          </cell>
          <cell r="G5397" t="str">
            <v>*</v>
          </cell>
          <cell r="H5397">
            <v>41275</v>
          </cell>
          <cell r="I5397">
            <v>41455</v>
          </cell>
          <cell r="J5397" t="str">
            <v/>
          </cell>
          <cell r="K5397"/>
          <cell r="T5397" t="str">
            <v>0711 11211</v>
          </cell>
          <cell r="U5397" t="str">
            <v xml:space="preserve"> </v>
          </cell>
          <cell r="V5397" t="str">
            <v xml:space="preserve"> </v>
          </cell>
          <cell r="W5397">
            <v>0</v>
          </cell>
          <cell r="X5397">
            <v>0</v>
          </cell>
          <cell r="Y5397" t="str">
            <v>xx</v>
          </cell>
        </row>
        <row r="5398">
          <cell r="A5398" t="str">
            <v>0711 11212</v>
          </cell>
          <cell r="B5398" t="str">
            <v>THERMOPLASTIC, STANDARD, YELLOW, SOLID, 8"</v>
          </cell>
          <cell r="C5398" t="str">
            <v>NM</v>
          </cell>
          <cell r="D5398" t="str">
            <v>11</v>
          </cell>
          <cell r="E5398"/>
          <cell r="F5398" t="str">
            <v>Y</v>
          </cell>
          <cell r="G5398" t="str">
            <v>*</v>
          </cell>
          <cell r="H5398">
            <v>41275</v>
          </cell>
          <cell r="I5398">
            <v>41455</v>
          </cell>
          <cell r="J5398" t="str">
            <v/>
          </cell>
          <cell r="K5398"/>
          <cell r="T5398" t="str">
            <v>0711 11212</v>
          </cell>
          <cell r="U5398" t="str">
            <v xml:space="preserve"> </v>
          </cell>
          <cell r="V5398" t="str">
            <v xml:space="preserve"> </v>
          </cell>
          <cell r="W5398">
            <v>0</v>
          </cell>
          <cell r="X5398">
            <v>0</v>
          </cell>
          <cell r="Y5398" t="str">
            <v>xx</v>
          </cell>
        </row>
        <row r="5399">
          <cell r="A5399" t="str">
            <v>0711 11222</v>
          </cell>
          <cell r="B5399" t="str">
            <v>THERMOPLASTIC, STANDARD, YELLOW, SOLID, 8"</v>
          </cell>
          <cell r="C5399" t="str">
            <v>LF</v>
          </cell>
          <cell r="D5399" t="str">
            <v>11</v>
          </cell>
          <cell r="E5399"/>
          <cell r="F5399" t="str">
            <v>Y</v>
          </cell>
          <cell r="G5399" t="str">
            <v>*</v>
          </cell>
          <cell r="H5399">
            <v>41275</v>
          </cell>
          <cell r="I5399">
            <v>42185</v>
          </cell>
          <cell r="J5399" t="str">
            <v/>
          </cell>
          <cell r="K5399"/>
          <cell r="T5399" t="str">
            <v>0711 11222</v>
          </cell>
          <cell r="U5399" t="str">
            <v xml:space="preserve"> </v>
          </cell>
          <cell r="V5399" t="str">
            <v xml:space="preserve"> </v>
          </cell>
          <cell r="W5399">
            <v>0</v>
          </cell>
          <cell r="X5399">
            <v>0</v>
          </cell>
          <cell r="Y5399" t="str">
            <v>xx</v>
          </cell>
        </row>
        <row r="5400">
          <cell r="A5400" t="str">
            <v>0711 11223</v>
          </cell>
          <cell r="B5400" t="str">
            <v>THERMOPLASTIC, STANDARD, YELLOW, SOLID, 12"</v>
          </cell>
          <cell r="C5400" t="str">
            <v>LF</v>
          </cell>
          <cell r="D5400" t="str">
            <v>11</v>
          </cell>
          <cell r="E5400"/>
          <cell r="F5400" t="str">
            <v>Y</v>
          </cell>
          <cell r="G5400" t="str">
            <v>*</v>
          </cell>
          <cell r="H5400">
            <v>41275</v>
          </cell>
          <cell r="I5400">
            <v>41639</v>
          </cell>
          <cell r="J5400" t="str">
            <v/>
          </cell>
          <cell r="K5400"/>
          <cell r="T5400" t="str">
            <v>0711 11223</v>
          </cell>
          <cell r="U5400" t="str">
            <v xml:space="preserve"> </v>
          </cell>
          <cell r="V5400" t="str">
            <v xml:space="preserve"> </v>
          </cell>
          <cell r="W5400">
            <v>0</v>
          </cell>
          <cell r="X5400">
            <v>0</v>
          </cell>
          <cell r="Y5400" t="str">
            <v>xx</v>
          </cell>
        </row>
        <row r="5401">
          <cell r="A5401" t="str">
            <v>0711 11224</v>
          </cell>
          <cell r="B5401" t="str">
            <v>THERMOPLASTIC, STANDARD, YELLOW, SOLID, 18" FOR DIAGONAL OR CHEVRON</v>
          </cell>
          <cell r="C5401" t="str">
            <v>LF</v>
          </cell>
          <cell r="D5401" t="str">
            <v>11</v>
          </cell>
          <cell r="E5401" t="str">
            <v xml:space="preserve"> </v>
          </cell>
          <cell r="F5401" t="str">
            <v>Y</v>
          </cell>
          <cell r="G5401" t="str">
            <v/>
          </cell>
          <cell r="H5401">
            <v>41275</v>
          </cell>
          <cell r="I5401"/>
          <cell r="J5401" t="str">
            <v/>
          </cell>
          <cell r="K5401"/>
          <cell r="T5401" t="str">
            <v>0711 11224</v>
          </cell>
          <cell r="U5401">
            <v>3.56</v>
          </cell>
          <cell r="V5401">
            <v>3.66</v>
          </cell>
          <cell r="W5401">
            <v>0</v>
          </cell>
          <cell r="X5401">
            <v>1.0280898876404494</v>
          </cell>
          <cell r="Y5401">
            <v>3.66</v>
          </cell>
        </row>
        <row r="5402">
          <cell r="A5402" t="str">
            <v>0711 11225</v>
          </cell>
          <cell r="B5402" t="str">
            <v>THERMOPLASTIC, STANDARD, YELLOW, SOLID, 24"</v>
          </cell>
          <cell r="C5402" t="str">
            <v>LF</v>
          </cell>
          <cell r="D5402" t="str">
            <v>11</v>
          </cell>
          <cell r="E5402"/>
          <cell r="F5402" t="str">
            <v>Y</v>
          </cell>
          <cell r="G5402" t="str">
            <v>*</v>
          </cell>
          <cell r="H5402">
            <v>41275</v>
          </cell>
          <cell r="I5402">
            <v>41639</v>
          </cell>
          <cell r="J5402" t="str">
            <v/>
          </cell>
          <cell r="K5402"/>
          <cell r="T5402" t="str">
            <v>0711 11225</v>
          </cell>
          <cell r="U5402" t="str">
            <v xml:space="preserve"> </v>
          </cell>
          <cell r="V5402" t="str">
            <v xml:space="preserve"> </v>
          </cell>
          <cell r="W5402">
            <v>0</v>
          </cell>
          <cell r="X5402">
            <v>0</v>
          </cell>
          <cell r="Y5402" t="str">
            <v>xx</v>
          </cell>
        </row>
        <row r="5403">
          <cell r="A5403" t="str">
            <v>0711 11231</v>
          </cell>
          <cell r="B5403" t="str">
            <v>THERMOPLASTIC, STANDARD, YELLOW, SKIP, 6"</v>
          </cell>
          <cell r="C5403" t="str">
            <v>GM</v>
          </cell>
          <cell r="D5403" t="str">
            <v>11</v>
          </cell>
          <cell r="E5403"/>
          <cell r="F5403" t="str">
            <v>Y</v>
          </cell>
          <cell r="G5403" t="str">
            <v>*</v>
          </cell>
          <cell r="H5403">
            <v>41275</v>
          </cell>
          <cell r="I5403">
            <v>41455</v>
          </cell>
          <cell r="J5403" t="str">
            <v/>
          </cell>
          <cell r="K5403"/>
          <cell r="T5403" t="str">
            <v>0711 11231</v>
          </cell>
          <cell r="U5403" t="str">
            <v xml:space="preserve"> </v>
          </cell>
          <cell r="V5403" t="str">
            <v xml:space="preserve"> </v>
          </cell>
          <cell r="W5403">
            <v>0</v>
          </cell>
          <cell r="X5403">
            <v>0</v>
          </cell>
          <cell r="Y5403" t="str">
            <v>xx</v>
          </cell>
        </row>
        <row r="5404">
          <cell r="A5404" t="str">
            <v>0711 11241</v>
          </cell>
          <cell r="B5404" t="str">
            <v>THERMOPLASTIC, STANDARD, YELLOW, 2-4 DOTTED GUIDE LINE /6-10 DOTTED EXTENSION LINE, 6"</v>
          </cell>
          <cell r="C5404" t="str">
            <v>GM</v>
          </cell>
          <cell r="D5404" t="str">
            <v>11</v>
          </cell>
          <cell r="E5404" t="str">
            <v xml:space="preserve"> </v>
          </cell>
          <cell r="F5404" t="str">
            <v>Y</v>
          </cell>
          <cell r="G5404" t="str">
            <v/>
          </cell>
          <cell r="H5404">
            <v>42034</v>
          </cell>
          <cell r="I5404"/>
          <cell r="J5404" t="str">
            <v/>
          </cell>
          <cell r="K5404"/>
          <cell r="T5404" t="str">
            <v>0711 11241</v>
          </cell>
          <cell r="U5404">
            <v>1979.18</v>
          </cell>
          <cell r="V5404">
            <v>2289.14</v>
          </cell>
          <cell r="W5404">
            <v>0</v>
          </cell>
          <cell r="X5404">
            <v>1.1566103133620993</v>
          </cell>
          <cell r="Y5404">
            <v>2289.14</v>
          </cell>
        </row>
        <row r="5405">
          <cell r="A5405" t="str">
            <v>0711 11251</v>
          </cell>
          <cell r="B5405" t="str">
            <v>THERMOPLASTIC, STANDARD, YELLOW, DOTTED / GUIDELINE /6-10 GAP EXTENSION, 6"</v>
          </cell>
          <cell r="C5405" t="str">
            <v>LF</v>
          </cell>
          <cell r="D5405" t="str">
            <v>11</v>
          </cell>
          <cell r="E5405"/>
          <cell r="F5405" t="str">
            <v>Y</v>
          </cell>
          <cell r="G5405" t="str">
            <v>*</v>
          </cell>
          <cell r="H5405">
            <v>41275</v>
          </cell>
          <cell r="I5405">
            <v>42185</v>
          </cell>
          <cell r="J5405" t="str">
            <v/>
          </cell>
          <cell r="K5405"/>
          <cell r="T5405" t="str">
            <v>0711 11251</v>
          </cell>
          <cell r="U5405" t="str">
            <v xml:space="preserve"> </v>
          </cell>
          <cell r="V5405" t="str">
            <v xml:space="preserve"> </v>
          </cell>
          <cell r="W5405">
            <v>0</v>
          </cell>
          <cell r="X5405">
            <v>0</v>
          </cell>
          <cell r="Y5405" t="str">
            <v>xx</v>
          </cell>
        </row>
        <row r="5406">
          <cell r="A5406" t="str">
            <v>0711 11421</v>
          </cell>
          <cell r="B5406" t="str">
            <v>THERMOPLASTIC, STANDARD, BLUE, SOLID,6"</v>
          </cell>
          <cell r="C5406" t="str">
            <v>LF</v>
          </cell>
          <cell r="D5406" t="str">
            <v>11</v>
          </cell>
          <cell r="E5406"/>
          <cell r="F5406" t="str">
            <v>Y</v>
          </cell>
          <cell r="G5406" t="str">
            <v/>
          </cell>
          <cell r="H5406">
            <v>41275</v>
          </cell>
          <cell r="I5406"/>
          <cell r="J5406" t="str">
            <v/>
          </cell>
          <cell r="K5406"/>
          <cell r="T5406" t="str">
            <v>0711 11421</v>
          </cell>
          <cell r="U5406">
            <v>5.76</v>
          </cell>
          <cell r="V5406">
            <v>5.66</v>
          </cell>
          <cell r="W5406">
            <v>0</v>
          </cell>
          <cell r="X5406">
            <v>1.0176678445229681</v>
          </cell>
          <cell r="Y5406">
            <v>5.76</v>
          </cell>
        </row>
        <row r="5407">
          <cell r="A5407" t="str">
            <v>0711 11460</v>
          </cell>
          <cell r="B5407" t="str">
            <v>THERMOPLASTIC, STANDARD, BLUE, MESSAGE</v>
          </cell>
          <cell r="C5407" t="str">
            <v>EA</v>
          </cell>
          <cell r="D5407" t="str">
            <v>11</v>
          </cell>
          <cell r="E5407"/>
          <cell r="F5407" t="str">
            <v>Y</v>
          </cell>
          <cell r="G5407" t="str">
            <v>*</v>
          </cell>
          <cell r="H5407">
            <v>41275</v>
          </cell>
          <cell r="I5407">
            <v>42185</v>
          </cell>
          <cell r="J5407" t="str">
            <v/>
          </cell>
          <cell r="K5407"/>
          <cell r="T5407" t="str">
            <v>0711 11460</v>
          </cell>
          <cell r="U5407" t="str">
            <v xml:space="preserve"> </v>
          </cell>
          <cell r="V5407" t="str">
            <v xml:space="preserve"> </v>
          </cell>
          <cell r="W5407">
            <v>0</v>
          </cell>
          <cell r="X5407">
            <v>0</v>
          </cell>
          <cell r="Y5407" t="str">
            <v>xx</v>
          </cell>
        </row>
        <row r="5408">
          <cell r="A5408" t="str">
            <v>0711 12101</v>
          </cell>
          <cell r="B5408" t="str">
            <v>THERMOPLASTIC, REFURBISHMENT, WHITE, SOLID, 6"</v>
          </cell>
          <cell r="C5408" t="str">
            <v>GM</v>
          </cell>
          <cell r="D5408" t="str">
            <v>11</v>
          </cell>
          <cell r="E5408"/>
          <cell r="F5408" t="str">
            <v>Y</v>
          </cell>
          <cell r="G5408" t="str">
            <v/>
          </cell>
          <cell r="H5408">
            <v>41275</v>
          </cell>
          <cell r="I5408"/>
          <cell r="J5408" t="str">
            <v/>
          </cell>
          <cell r="K5408"/>
          <cell r="T5408" t="str">
            <v>0711 12101</v>
          </cell>
          <cell r="U5408">
            <v>20365.86</v>
          </cell>
          <cell r="V5408">
            <v>20365.86</v>
          </cell>
          <cell r="W5408">
            <v>0</v>
          </cell>
          <cell r="X5408">
            <v>1</v>
          </cell>
          <cell r="Y5408">
            <v>20365.86</v>
          </cell>
        </row>
        <row r="5409">
          <cell r="A5409" t="str">
            <v>0711 12111</v>
          </cell>
          <cell r="B5409" t="str">
            <v>THERMOPLASTIC, REFURBISHMENT, WHITE, SOLID, 6"</v>
          </cell>
          <cell r="C5409" t="str">
            <v>NM</v>
          </cell>
          <cell r="D5409" t="str">
            <v>11</v>
          </cell>
          <cell r="E5409"/>
          <cell r="F5409" t="str">
            <v>Y</v>
          </cell>
          <cell r="G5409" t="str">
            <v>*</v>
          </cell>
          <cell r="H5409">
            <v>41275</v>
          </cell>
          <cell r="I5409">
            <v>42185</v>
          </cell>
          <cell r="J5409" t="str">
            <v/>
          </cell>
          <cell r="K5409"/>
          <cell r="T5409" t="str">
            <v>0711 12111</v>
          </cell>
          <cell r="U5409" t="str">
            <v xml:space="preserve"> </v>
          </cell>
          <cell r="V5409" t="str">
            <v xml:space="preserve"> </v>
          </cell>
          <cell r="W5409">
            <v>0</v>
          </cell>
          <cell r="X5409">
            <v>0</v>
          </cell>
          <cell r="Y5409" t="str">
            <v>xx</v>
          </cell>
        </row>
        <row r="5410">
          <cell r="A5410" t="str">
            <v>0711 12121</v>
          </cell>
          <cell r="B5410" t="str">
            <v>THERMOPLASTIC, REFURBISHMENT, WHITE, SOLID, 6" FOR MAINTENANCE USE</v>
          </cell>
          <cell r="C5410" t="str">
            <v>LF</v>
          </cell>
          <cell r="D5410" t="str">
            <v>11</v>
          </cell>
          <cell r="E5410"/>
          <cell r="F5410" t="str">
            <v>Y</v>
          </cell>
          <cell r="G5410" t="str">
            <v/>
          </cell>
          <cell r="H5410">
            <v>41275</v>
          </cell>
          <cell r="I5410"/>
          <cell r="J5410" t="str">
            <v/>
          </cell>
          <cell r="K5410"/>
          <cell r="T5410" t="str">
            <v>0711 12121</v>
          </cell>
          <cell r="U5410" t="str">
            <v xml:space="preserve"> </v>
          </cell>
          <cell r="V5410" t="str">
            <v xml:space="preserve"> </v>
          </cell>
          <cell r="W5410">
            <v>0</v>
          </cell>
          <cell r="X5410">
            <v>0</v>
          </cell>
          <cell r="Y5410" t="str">
            <v>xx</v>
          </cell>
        </row>
        <row r="5411">
          <cell r="A5411" t="str">
            <v>0711 12122</v>
          </cell>
          <cell r="B5411" t="str">
            <v>THERMOPLASTIC, REFURBISHMENT, WHITE, SOLID, 8" FOR MAINTENANCE USE</v>
          </cell>
          <cell r="C5411" t="str">
            <v>LF</v>
          </cell>
          <cell r="D5411" t="str">
            <v>11</v>
          </cell>
          <cell r="E5411"/>
          <cell r="F5411" t="str">
            <v>Y</v>
          </cell>
          <cell r="G5411" t="str">
            <v/>
          </cell>
          <cell r="H5411">
            <v>41275</v>
          </cell>
          <cell r="I5411"/>
          <cell r="J5411" t="str">
            <v/>
          </cell>
          <cell r="K5411"/>
          <cell r="T5411" t="str">
            <v>0711 12122</v>
          </cell>
          <cell r="U5411" t="str">
            <v xml:space="preserve"> </v>
          </cell>
          <cell r="V5411" t="str">
            <v xml:space="preserve"> </v>
          </cell>
          <cell r="W5411">
            <v>0</v>
          </cell>
          <cell r="X5411">
            <v>0</v>
          </cell>
          <cell r="Y5411" t="str">
            <v>xx</v>
          </cell>
        </row>
        <row r="5412">
          <cell r="A5412" t="str">
            <v>0711 12123</v>
          </cell>
          <cell r="B5412" t="str">
            <v>THERMOPLASTIC, REFURBISHMENT, WHITE, SOLID, 12" FOR CROSS WALK OR ROUNDABOUT- MAINTENANCE USE ONLY</v>
          </cell>
          <cell r="C5412" t="str">
            <v>LF</v>
          </cell>
          <cell r="D5412" t="str">
            <v>11</v>
          </cell>
          <cell r="E5412"/>
          <cell r="F5412" t="str">
            <v>Y</v>
          </cell>
          <cell r="G5412" t="str">
            <v/>
          </cell>
          <cell r="H5412">
            <v>41275</v>
          </cell>
          <cell r="I5412"/>
          <cell r="J5412" t="str">
            <v/>
          </cell>
          <cell r="K5412"/>
          <cell r="T5412" t="str">
            <v>0711 12123</v>
          </cell>
          <cell r="U5412" t="str">
            <v xml:space="preserve"> </v>
          </cell>
          <cell r="V5412" t="str">
            <v xml:space="preserve"> </v>
          </cell>
          <cell r="W5412">
            <v>0</v>
          </cell>
          <cell r="X5412">
            <v>0</v>
          </cell>
          <cell r="Y5412" t="str">
            <v>xx</v>
          </cell>
        </row>
        <row r="5413">
          <cell r="A5413" t="str">
            <v>0711 12124</v>
          </cell>
          <cell r="B5413" t="str">
            <v>THERMOPLASTIC, REFURBISHMENT, WHITE, SOLID, 18" FOR DIAGONAL OR CHEVRON, MAINTENANCE USE ONLY</v>
          </cell>
          <cell r="C5413" t="str">
            <v>LF</v>
          </cell>
          <cell r="D5413" t="str">
            <v>11</v>
          </cell>
          <cell r="E5413"/>
          <cell r="F5413" t="str">
            <v>Y</v>
          </cell>
          <cell r="G5413" t="str">
            <v/>
          </cell>
          <cell r="H5413">
            <v>41275</v>
          </cell>
          <cell r="I5413"/>
          <cell r="J5413" t="str">
            <v/>
          </cell>
          <cell r="K5413"/>
          <cell r="T5413" t="str">
            <v>0711 12124</v>
          </cell>
          <cell r="U5413" t="str">
            <v xml:space="preserve"> </v>
          </cell>
          <cell r="V5413" t="str">
            <v xml:space="preserve"> </v>
          </cell>
          <cell r="W5413">
            <v>0</v>
          </cell>
          <cell r="X5413">
            <v>0</v>
          </cell>
          <cell r="Y5413" t="str">
            <v>xx</v>
          </cell>
        </row>
        <row r="5414">
          <cell r="A5414" t="str">
            <v>0711 12125</v>
          </cell>
          <cell r="B5414" t="str">
            <v>THERMOPLASTIC, REFURBISHMENT, WHITE, SOLID, 24" FOR STOP LINE OR CROSSWALK, MAINTENANCE USE ONLY</v>
          </cell>
          <cell r="C5414" t="str">
            <v>LF</v>
          </cell>
          <cell r="D5414" t="str">
            <v>11</v>
          </cell>
          <cell r="E5414"/>
          <cell r="F5414" t="str">
            <v>Y</v>
          </cell>
          <cell r="G5414" t="str">
            <v/>
          </cell>
          <cell r="H5414">
            <v>41275</v>
          </cell>
          <cell r="I5414"/>
          <cell r="J5414" t="str">
            <v/>
          </cell>
          <cell r="K5414"/>
          <cell r="T5414" t="str">
            <v>0711 12125</v>
          </cell>
          <cell r="U5414" t="str">
            <v xml:space="preserve"> </v>
          </cell>
          <cell r="V5414" t="str">
            <v xml:space="preserve"> </v>
          </cell>
          <cell r="W5414">
            <v>0</v>
          </cell>
          <cell r="X5414">
            <v>0</v>
          </cell>
          <cell r="Y5414" t="str">
            <v>xx</v>
          </cell>
        </row>
        <row r="5415">
          <cell r="A5415" t="str">
            <v>0711 12131</v>
          </cell>
          <cell r="B5415" t="str">
            <v>THERMOPLASTIC, REFURBISHMENT, WHITE, SKIP, 6"</v>
          </cell>
          <cell r="C5415" t="str">
            <v>GM</v>
          </cell>
          <cell r="D5415" t="str">
            <v>11</v>
          </cell>
          <cell r="E5415"/>
          <cell r="F5415" t="str">
            <v>Y</v>
          </cell>
          <cell r="G5415" t="str">
            <v/>
          </cell>
          <cell r="H5415">
            <v>41275</v>
          </cell>
          <cell r="I5415"/>
          <cell r="J5415" t="str">
            <v/>
          </cell>
          <cell r="K5415"/>
          <cell r="T5415" t="str">
            <v>0711 12131</v>
          </cell>
          <cell r="U5415">
            <v>4967.93</v>
          </cell>
          <cell r="V5415">
            <v>4967.93</v>
          </cell>
          <cell r="W5415">
            <v>0</v>
          </cell>
          <cell r="X5415">
            <v>1</v>
          </cell>
          <cell r="Y5415">
            <v>4967.93</v>
          </cell>
        </row>
        <row r="5416">
          <cell r="A5416" t="str">
            <v>0711 12141</v>
          </cell>
          <cell r="B5416" t="str">
            <v>THERMOPLASTIC, REFURBISHMENT, WHITE, 2-4 DOTTED   GUIDELINE / 6-10 GAP EXTENSION, 6", MAINTENANCE USE ONLY</v>
          </cell>
          <cell r="C5416" t="str">
            <v>GM</v>
          </cell>
          <cell r="D5416" t="str">
            <v>11</v>
          </cell>
          <cell r="E5416" t="str">
            <v>M</v>
          </cell>
          <cell r="F5416" t="str">
            <v>Y</v>
          </cell>
          <cell r="G5416" t="str">
            <v/>
          </cell>
          <cell r="H5416">
            <v>41275</v>
          </cell>
          <cell r="I5416"/>
          <cell r="J5416" t="str">
            <v/>
          </cell>
          <cell r="K5416"/>
          <cell r="T5416" t="str">
            <v>0711 12141</v>
          </cell>
          <cell r="U5416" t="str">
            <v xml:space="preserve"> </v>
          </cell>
          <cell r="V5416" t="str">
            <v xml:space="preserve"> </v>
          </cell>
          <cell r="W5416">
            <v>0</v>
          </cell>
          <cell r="X5416">
            <v>0</v>
          </cell>
          <cell r="Y5416" t="str">
            <v>xx</v>
          </cell>
        </row>
        <row r="5417">
          <cell r="A5417" t="str">
            <v>0711 12151</v>
          </cell>
          <cell r="B5417" t="str">
            <v>THERMOPLASTIC, REFURBISHMENT, WHITE, DOTTED/ GUIDELINE /6-10 GAP EXTENSION, 6"</v>
          </cell>
          <cell r="C5417" t="str">
            <v>LF</v>
          </cell>
          <cell r="D5417" t="str">
            <v>11</v>
          </cell>
          <cell r="E5417"/>
          <cell r="F5417" t="str">
            <v>Y</v>
          </cell>
          <cell r="G5417" t="str">
            <v>*</v>
          </cell>
          <cell r="H5417">
            <v>41275</v>
          </cell>
          <cell r="I5417">
            <v>42185</v>
          </cell>
          <cell r="J5417" t="str">
            <v/>
          </cell>
          <cell r="K5417"/>
          <cell r="T5417" t="str">
            <v>0711 12151</v>
          </cell>
          <cell r="U5417" t="str">
            <v xml:space="preserve"> </v>
          </cell>
          <cell r="V5417" t="str">
            <v xml:space="preserve"> </v>
          </cell>
          <cell r="W5417">
            <v>0</v>
          </cell>
          <cell r="X5417">
            <v>0</v>
          </cell>
          <cell r="Y5417" t="str">
            <v>xx</v>
          </cell>
        </row>
        <row r="5418">
          <cell r="A5418" t="str">
            <v>0711 12160</v>
          </cell>
          <cell r="B5418" t="str">
            <v>THERMOPLASTIC, REFURBISH, WHITE, MESSAGE</v>
          </cell>
          <cell r="C5418" t="str">
            <v>EA</v>
          </cell>
          <cell r="D5418" t="str">
            <v>11</v>
          </cell>
          <cell r="E5418"/>
          <cell r="F5418" t="str">
            <v>Y</v>
          </cell>
          <cell r="G5418" t="str">
            <v/>
          </cell>
          <cell r="H5418">
            <v>41275</v>
          </cell>
          <cell r="I5418"/>
          <cell r="J5418" t="str">
            <v/>
          </cell>
          <cell r="K5418"/>
          <cell r="T5418" t="str">
            <v>0711 12160</v>
          </cell>
          <cell r="U5418" t="str">
            <v xml:space="preserve"> </v>
          </cell>
          <cell r="V5418" t="str">
            <v xml:space="preserve"> </v>
          </cell>
          <cell r="W5418">
            <v>0</v>
          </cell>
          <cell r="X5418">
            <v>0</v>
          </cell>
          <cell r="Y5418" t="str">
            <v>xx</v>
          </cell>
        </row>
        <row r="5419">
          <cell r="A5419" t="str">
            <v>0711 12170</v>
          </cell>
          <cell r="B5419" t="str">
            <v>THERMOPLASTIC, REFURBISH, WHITE, ARROWS</v>
          </cell>
          <cell r="C5419" t="str">
            <v>EA</v>
          </cell>
          <cell r="D5419" t="str">
            <v>11</v>
          </cell>
          <cell r="E5419"/>
          <cell r="F5419" t="str">
            <v>Y</v>
          </cell>
          <cell r="G5419" t="str">
            <v/>
          </cell>
          <cell r="H5419">
            <v>41275</v>
          </cell>
          <cell r="I5419"/>
          <cell r="J5419" t="str">
            <v/>
          </cell>
          <cell r="K5419"/>
          <cell r="T5419" t="str">
            <v>0711 12170</v>
          </cell>
          <cell r="U5419">
            <v>121.88</v>
          </cell>
          <cell r="V5419">
            <v>121.88</v>
          </cell>
          <cell r="W5419">
            <v>0</v>
          </cell>
          <cell r="X5419">
            <v>1</v>
          </cell>
          <cell r="Y5419">
            <v>121.88</v>
          </cell>
        </row>
        <row r="5420">
          <cell r="A5420" t="str">
            <v>0711 12201</v>
          </cell>
          <cell r="B5420" t="str">
            <v>THERMOPLASTIC, REFURBISHMENT, YELLOW, SOLID, 6"</v>
          </cell>
          <cell r="C5420" t="str">
            <v>GM</v>
          </cell>
          <cell r="D5420" t="str">
            <v>11</v>
          </cell>
          <cell r="E5420"/>
          <cell r="F5420" t="str">
            <v>Y</v>
          </cell>
          <cell r="G5420" t="str">
            <v/>
          </cell>
          <cell r="H5420">
            <v>41275</v>
          </cell>
          <cell r="I5420"/>
          <cell r="J5420" t="str">
            <v/>
          </cell>
          <cell r="K5420"/>
          <cell r="T5420" t="str">
            <v>0711 12201</v>
          </cell>
          <cell r="U5420">
            <v>5241.22</v>
          </cell>
          <cell r="V5420">
            <v>5241.22</v>
          </cell>
          <cell r="W5420">
            <v>0</v>
          </cell>
          <cell r="X5420">
            <v>1</v>
          </cell>
          <cell r="Y5420">
            <v>5241.22</v>
          </cell>
        </row>
        <row r="5421">
          <cell r="A5421" t="str">
            <v>0711 12211</v>
          </cell>
          <cell r="B5421" t="str">
            <v>THERMOPLASTIC, REFURBISHMENT, YELLOW, SOLID, 6"</v>
          </cell>
          <cell r="C5421" t="str">
            <v>NM</v>
          </cell>
          <cell r="D5421" t="str">
            <v>11</v>
          </cell>
          <cell r="E5421"/>
          <cell r="F5421" t="str">
            <v>Y</v>
          </cell>
          <cell r="G5421" t="str">
            <v>*</v>
          </cell>
          <cell r="H5421">
            <v>41275</v>
          </cell>
          <cell r="I5421">
            <v>42185</v>
          </cell>
          <cell r="J5421" t="str">
            <v/>
          </cell>
          <cell r="K5421"/>
          <cell r="T5421" t="str">
            <v>0711 12211</v>
          </cell>
          <cell r="U5421" t="str">
            <v xml:space="preserve"> </v>
          </cell>
          <cell r="V5421" t="str">
            <v xml:space="preserve"> </v>
          </cell>
          <cell r="W5421">
            <v>0</v>
          </cell>
          <cell r="X5421">
            <v>0</v>
          </cell>
          <cell r="Y5421" t="str">
            <v>xx</v>
          </cell>
        </row>
        <row r="5422">
          <cell r="A5422" t="str">
            <v>0711 12221</v>
          </cell>
          <cell r="B5422" t="str">
            <v>THERMOPLASTIC, REFURBISHMENT, YELLOW, SOLID, 6"  MAINTENANCE USE ONLY</v>
          </cell>
          <cell r="C5422" t="str">
            <v>LF</v>
          </cell>
          <cell r="D5422" t="str">
            <v>11</v>
          </cell>
          <cell r="E5422"/>
          <cell r="F5422" t="str">
            <v>Y</v>
          </cell>
          <cell r="G5422" t="str">
            <v/>
          </cell>
          <cell r="H5422">
            <v>41275</v>
          </cell>
          <cell r="I5422"/>
          <cell r="J5422" t="str">
            <v/>
          </cell>
          <cell r="K5422"/>
          <cell r="T5422" t="str">
            <v>0711 12221</v>
          </cell>
          <cell r="U5422" t="str">
            <v xml:space="preserve"> </v>
          </cell>
          <cell r="V5422" t="str">
            <v xml:space="preserve"> </v>
          </cell>
          <cell r="W5422">
            <v>0</v>
          </cell>
          <cell r="X5422">
            <v>0</v>
          </cell>
          <cell r="Y5422" t="str">
            <v>xx</v>
          </cell>
        </row>
        <row r="5423">
          <cell r="A5423" t="str">
            <v>0711 12222</v>
          </cell>
          <cell r="B5423" t="str">
            <v>THERMOPLASTIC, REFURBISHMENT, YELLOW, SOLID, 8" MAINTENANCE USE ONLY</v>
          </cell>
          <cell r="C5423" t="str">
            <v>LF</v>
          </cell>
          <cell r="D5423" t="str">
            <v>11</v>
          </cell>
          <cell r="E5423"/>
          <cell r="F5423" t="str">
            <v>Y</v>
          </cell>
          <cell r="G5423" t="str">
            <v/>
          </cell>
          <cell r="H5423">
            <v>41275</v>
          </cell>
          <cell r="I5423"/>
          <cell r="J5423" t="str">
            <v/>
          </cell>
          <cell r="K5423"/>
          <cell r="T5423" t="str">
            <v>0711 12222</v>
          </cell>
          <cell r="U5423" t="str">
            <v xml:space="preserve"> </v>
          </cell>
          <cell r="V5423" t="str">
            <v xml:space="preserve"> </v>
          </cell>
          <cell r="W5423">
            <v>0</v>
          </cell>
          <cell r="X5423">
            <v>0</v>
          </cell>
          <cell r="Y5423" t="str">
            <v>xx</v>
          </cell>
        </row>
        <row r="5424">
          <cell r="A5424" t="str">
            <v>0711 12223</v>
          </cell>
          <cell r="B5424" t="str">
            <v>THERMOPLASTIC, REFURBISHMENT, YELLOW, SOLID, 12"</v>
          </cell>
          <cell r="C5424" t="str">
            <v>LF</v>
          </cell>
          <cell r="D5424" t="str">
            <v>11</v>
          </cell>
          <cell r="E5424"/>
          <cell r="F5424" t="str">
            <v>Y</v>
          </cell>
          <cell r="G5424" t="str">
            <v>*</v>
          </cell>
          <cell r="H5424">
            <v>41275</v>
          </cell>
          <cell r="I5424">
            <v>42185</v>
          </cell>
          <cell r="J5424" t="str">
            <v/>
          </cell>
          <cell r="K5424"/>
          <cell r="T5424" t="str">
            <v>0711 12223</v>
          </cell>
          <cell r="U5424" t="str">
            <v xml:space="preserve"> </v>
          </cell>
          <cell r="V5424" t="str">
            <v xml:space="preserve"> </v>
          </cell>
          <cell r="W5424">
            <v>0</v>
          </cell>
          <cell r="X5424">
            <v>0</v>
          </cell>
          <cell r="Y5424" t="str">
            <v>xx</v>
          </cell>
        </row>
        <row r="5425">
          <cell r="A5425" t="str">
            <v>0711 12224</v>
          </cell>
          <cell r="B5425" t="str">
            <v>THERMOPLASTIC, REFURBISHMENT, YELLOW, SOLID, 18" FOR DIAGONAL OR CHEVRON, MAINTENANCE USE ONLY</v>
          </cell>
          <cell r="C5425" t="str">
            <v>LF</v>
          </cell>
          <cell r="D5425" t="str">
            <v>11</v>
          </cell>
          <cell r="E5425"/>
          <cell r="F5425" t="str">
            <v>Y</v>
          </cell>
          <cell r="G5425" t="str">
            <v/>
          </cell>
          <cell r="H5425">
            <v>41275</v>
          </cell>
          <cell r="I5425"/>
          <cell r="J5425" t="str">
            <v/>
          </cell>
          <cell r="K5425"/>
          <cell r="T5425" t="str">
            <v>0711 12224</v>
          </cell>
          <cell r="U5425" t="str">
            <v xml:space="preserve"> </v>
          </cell>
          <cell r="V5425" t="str">
            <v xml:space="preserve"> </v>
          </cell>
          <cell r="W5425">
            <v>0</v>
          </cell>
          <cell r="X5425">
            <v>0</v>
          </cell>
          <cell r="Y5425" t="str">
            <v>xx</v>
          </cell>
        </row>
        <row r="5426">
          <cell r="A5426" t="str">
            <v>0711 12225</v>
          </cell>
          <cell r="B5426" t="str">
            <v>THERMOPLASTIC, REFURBISHMENT, YELLOW, SOLID, 24"</v>
          </cell>
          <cell r="C5426" t="str">
            <v>LF</v>
          </cell>
          <cell r="D5426" t="str">
            <v>11</v>
          </cell>
          <cell r="E5426"/>
          <cell r="F5426" t="str">
            <v>Y</v>
          </cell>
          <cell r="G5426" t="str">
            <v>*</v>
          </cell>
          <cell r="H5426">
            <v>41275</v>
          </cell>
          <cell r="I5426">
            <v>42185</v>
          </cell>
          <cell r="J5426" t="str">
            <v/>
          </cell>
          <cell r="K5426"/>
          <cell r="T5426" t="str">
            <v>0711 12225</v>
          </cell>
          <cell r="U5426" t="str">
            <v xml:space="preserve"> </v>
          </cell>
          <cell r="V5426" t="str">
            <v xml:space="preserve"> </v>
          </cell>
          <cell r="W5426">
            <v>0</v>
          </cell>
          <cell r="X5426">
            <v>0</v>
          </cell>
          <cell r="Y5426" t="str">
            <v>xx</v>
          </cell>
        </row>
        <row r="5427">
          <cell r="A5427" t="str">
            <v>0711 12231</v>
          </cell>
          <cell r="B5427" t="str">
            <v>THERMOPLASTIC, REFURBISHMENT, YELLOW, SKIP, 6"</v>
          </cell>
          <cell r="C5427" t="str">
            <v>GM</v>
          </cell>
          <cell r="D5427" t="str">
            <v>11</v>
          </cell>
          <cell r="E5427"/>
          <cell r="F5427" t="str">
            <v>Y</v>
          </cell>
          <cell r="G5427" t="str">
            <v/>
          </cell>
          <cell r="H5427">
            <v>41275</v>
          </cell>
          <cell r="I5427"/>
          <cell r="J5427" t="str">
            <v/>
          </cell>
          <cell r="K5427"/>
          <cell r="T5427" t="str">
            <v>0711 12231</v>
          </cell>
          <cell r="U5427">
            <v>5242.62</v>
          </cell>
          <cell r="V5427">
            <v>5242.62</v>
          </cell>
          <cell r="W5427">
            <v>0</v>
          </cell>
          <cell r="X5427">
            <v>1</v>
          </cell>
          <cell r="Y5427">
            <v>5242.62</v>
          </cell>
        </row>
        <row r="5428">
          <cell r="A5428" t="str">
            <v>0711 12241</v>
          </cell>
          <cell r="B5428" t="str">
            <v>THERMOPLASTIC, REFURBISHMENT, YELLOW 2-4 DOTTED GUIDELINE/ 6-10 GAP EXTENSION,  6" MAINT USE ONLY</v>
          </cell>
          <cell r="C5428" t="str">
            <v>GM</v>
          </cell>
          <cell r="D5428" t="str">
            <v>11</v>
          </cell>
          <cell r="E5428" t="str">
            <v>M</v>
          </cell>
          <cell r="F5428" t="str">
            <v>Y</v>
          </cell>
          <cell r="G5428" t="str">
            <v/>
          </cell>
          <cell r="H5428">
            <v>41275</v>
          </cell>
          <cell r="I5428"/>
          <cell r="J5428" t="str">
            <v/>
          </cell>
          <cell r="K5428"/>
          <cell r="T5428" t="str">
            <v>0711 12241</v>
          </cell>
          <cell r="U5428" t="str">
            <v xml:space="preserve"> </v>
          </cell>
          <cell r="V5428" t="str">
            <v xml:space="preserve"> </v>
          </cell>
          <cell r="W5428">
            <v>0</v>
          </cell>
          <cell r="X5428">
            <v>0</v>
          </cell>
          <cell r="Y5428" t="str">
            <v>xx</v>
          </cell>
        </row>
        <row r="5429">
          <cell r="A5429" t="str">
            <v>0711 12251</v>
          </cell>
          <cell r="B5429" t="str">
            <v>THERMOPLASTIC, REFURBISHMENT, YELLOW DOTTED / GUIDELINE/ 6-10 GAP EXTENSION,  6"</v>
          </cell>
          <cell r="C5429" t="str">
            <v>LF</v>
          </cell>
          <cell r="D5429" t="str">
            <v>11</v>
          </cell>
          <cell r="E5429"/>
          <cell r="F5429" t="str">
            <v>Y</v>
          </cell>
          <cell r="G5429" t="str">
            <v>*</v>
          </cell>
          <cell r="H5429">
            <v>41275</v>
          </cell>
          <cell r="I5429">
            <v>42185</v>
          </cell>
          <cell r="J5429" t="str">
            <v/>
          </cell>
          <cell r="K5429"/>
          <cell r="T5429" t="str">
            <v>0711 12251</v>
          </cell>
          <cell r="U5429" t="str">
            <v xml:space="preserve"> </v>
          </cell>
          <cell r="V5429" t="str">
            <v xml:space="preserve"> </v>
          </cell>
          <cell r="W5429">
            <v>0</v>
          </cell>
          <cell r="X5429">
            <v>0</v>
          </cell>
          <cell r="Y5429" t="str">
            <v>xx</v>
          </cell>
        </row>
        <row r="5430">
          <cell r="A5430" t="str">
            <v>0711 13111</v>
          </cell>
          <cell r="B5430" t="str">
            <v>THERMOPLASTIC, HOT SPRAY, WHITE, SOLID, 6"  MAINTENANCE USE ONLY</v>
          </cell>
          <cell r="C5430" t="str">
            <v>NM</v>
          </cell>
          <cell r="D5430" t="str">
            <v>11</v>
          </cell>
          <cell r="E5430" t="str">
            <v>M</v>
          </cell>
          <cell r="F5430" t="str">
            <v>Y</v>
          </cell>
          <cell r="G5430" t="str">
            <v/>
          </cell>
          <cell r="H5430">
            <v>41275</v>
          </cell>
          <cell r="I5430"/>
          <cell r="J5430" t="str">
            <v/>
          </cell>
          <cell r="K5430"/>
          <cell r="T5430" t="str">
            <v>0711 13111</v>
          </cell>
          <cell r="U5430" t="str">
            <v xml:space="preserve"> </v>
          </cell>
          <cell r="V5430" t="str">
            <v xml:space="preserve"> </v>
          </cell>
          <cell r="W5430">
            <v>0</v>
          </cell>
          <cell r="X5430">
            <v>0</v>
          </cell>
          <cell r="Y5430" t="str">
            <v>xx</v>
          </cell>
        </row>
        <row r="5431">
          <cell r="A5431" t="str">
            <v>0711 13122</v>
          </cell>
          <cell r="B5431" t="str">
            <v>THERMOPLASTIC, HOT SPRAY, WHITE, SOLID, 8"  MAINTENANCE USE ONLY</v>
          </cell>
          <cell r="C5431" t="str">
            <v>LF</v>
          </cell>
          <cell r="D5431" t="str">
            <v>11</v>
          </cell>
          <cell r="E5431" t="str">
            <v>M</v>
          </cell>
          <cell r="F5431" t="str">
            <v>Y</v>
          </cell>
          <cell r="G5431" t="str">
            <v/>
          </cell>
          <cell r="H5431">
            <v>41275</v>
          </cell>
          <cell r="I5431"/>
          <cell r="J5431" t="str">
            <v/>
          </cell>
          <cell r="K5431"/>
          <cell r="T5431" t="str">
            <v>0711 13122</v>
          </cell>
          <cell r="U5431" t="str">
            <v xml:space="preserve"> </v>
          </cell>
          <cell r="V5431" t="str">
            <v xml:space="preserve"> </v>
          </cell>
          <cell r="W5431">
            <v>0</v>
          </cell>
          <cell r="X5431">
            <v>0</v>
          </cell>
          <cell r="Y5431" t="str">
            <v>xx</v>
          </cell>
        </row>
        <row r="5432">
          <cell r="A5432" t="str">
            <v>0711 13123</v>
          </cell>
          <cell r="B5432" t="str">
            <v>THERMOPLASTIC, HOT SPRAY, WHITE, SOLID, 12" MAINTENANCE USE ONLY</v>
          </cell>
          <cell r="C5432" t="str">
            <v>LF</v>
          </cell>
          <cell r="D5432" t="str">
            <v>11</v>
          </cell>
          <cell r="E5432" t="str">
            <v>M</v>
          </cell>
          <cell r="F5432" t="str">
            <v>Y</v>
          </cell>
          <cell r="G5432" t="str">
            <v/>
          </cell>
          <cell r="H5432">
            <v>41275</v>
          </cell>
          <cell r="I5432"/>
          <cell r="J5432" t="str">
            <v/>
          </cell>
          <cell r="K5432"/>
          <cell r="T5432" t="str">
            <v>0711 13123</v>
          </cell>
          <cell r="U5432" t="str">
            <v xml:space="preserve"> </v>
          </cell>
          <cell r="V5432" t="str">
            <v xml:space="preserve"> </v>
          </cell>
          <cell r="W5432">
            <v>0</v>
          </cell>
          <cell r="X5432">
            <v>0</v>
          </cell>
          <cell r="Y5432" t="str">
            <v>xx</v>
          </cell>
        </row>
        <row r="5433">
          <cell r="A5433" t="str">
            <v>0711 13124</v>
          </cell>
          <cell r="B5433" t="str">
            <v>THERMOPLASTIC, HOT SPRAY, WHITE, SOLID, 18" MAINTENANCE USE ONLY</v>
          </cell>
          <cell r="C5433" t="str">
            <v>LF</v>
          </cell>
          <cell r="D5433" t="str">
            <v>11</v>
          </cell>
          <cell r="E5433" t="str">
            <v>M</v>
          </cell>
          <cell r="F5433" t="str">
            <v>Y</v>
          </cell>
          <cell r="G5433" t="str">
            <v/>
          </cell>
          <cell r="H5433">
            <v>41275</v>
          </cell>
          <cell r="I5433"/>
          <cell r="J5433" t="str">
            <v/>
          </cell>
          <cell r="K5433"/>
          <cell r="T5433" t="str">
            <v>0711 13124</v>
          </cell>
          <cell r="U5433" t="str">
            <v xml:space="preserve"> </v>
          </cell>
          <cell r="V5433" t="str">
            <v xml:space="preserve"> </v>
          </cell>
          <cell r="W5433">
            <v>0</v>
          </cell>
          <cell r="X5433">
            <v>0</v>
          </cell>
          <cell r="Y5433" t="str">
            <v>xx</v>
          </cell>
        </row>
        <row r="5434">
          <cell r="A5434" t="str">
            <v>0711 13125</v>
          </cell>
          <cell r="B5434" t="str">
            <v>THERMOPLASTIC, HOT SPRAY, WHITE, SOLID, 24" MAINTENANCE USE ONLY</v>
          </cell>
          <cell r="C5434" t="str">
            <v>LF</v>
          </cell>
          <cell r="D5434" t="str">
            <v>11</v>
          </cell>
          <cell r="E5434" t="str">
            <v>M</v>
          </cell>
          <cell r="F5434" t="str">
            <v>Y</v>
          </cell>
          <cell r="G5434" t="str">
            <v/>
          </cell>
          <cell r="H5434">
            <v>41275</v>
          </cell>
          <cell r="I5434"/>
          <cell r="J5434" t="str">
            <v/>
          </cell>
          <cell r="K5434"/>
          <cell r="T5434" t="str">
            <v>0711 13125</v>
          </cell>
          <cell r="U5434" t="str">
            <v xml:space="preserve"> </v>
          </cell>
          <cell r="V5434" t="str">
            <v xml:space="preserve"> </v>
          </cell>
          <cell r="W5434">
            <v>0</v>
          </cell>
          <cell r="X5434">
            <v>0</v>
          </cell>
          <cell r="Y5434" t="str">
            <v>xx</v>
          </cell>
        </row>
        <row r="5435">
          <cell r="A5435" t="str">
            <v>0711 13131</v>
          </cell>
          <cell r="B5435" t="str">
            <v>THERMOPLASTIC, HOT SPRAY, WHITE, SKIP, 6" MAINTENANCE USE ONLY</v>
          </cell>
          <cell r="C5435" t="str">
            <v>GM</v>
          </cell>
          <cell r="D5435" t="str">
            <v>11</v>
          </cell>
          <cell r="E5435" t="str">
            <v>M</v>
          </cell>
          <cell r="F5435" t="str">
            <v>Y</v>
          </cell>
          <cell r="G5435" t="str">
            <v/>
          </cell>
          <cell r="H5435">
            <v>41275</v>
          </cell>
          <cell r="I5435"/>
          <cell r="J5435" t="str">
            <v/>
          </cell>
          <cell r="K5435"/>
          <cell r="T5435" t="str">
            <v>0711 13131</v>
          </cell>
          <cell r="U5435" t="str">
            <v xml:space="preserve"> </v>
          </cell>
          <cell r="V5435" t="str">
            <v xml:space="preserve"> </v>
          </cell>
          <cell r="W5435">
            <v>0</v>
          </cell>
          <cell r="X5435">
            <v>0</v>
          </cell>
          <cell r="Y5435" t="str">
            <v>xx</v>
          </cell>
        </row>
        <row r="5436">
          <cell r="A5436" t="str">
            <v>0711 13151</v>
          </cell>
          <cell r="B5436" t="str">
            <v>THERMOPLASTIC, HOT SPRAY, WHITE, DOTTED /GUIDELINE/ 6-10 GAP EXTENSION, 6" MAINTENANCE USE ONLY</v>
          </cell>
          <cell r="C5436" t="str">
            <v>LF</v>
          </cell>
          <cell r="D5436" t="str">
            <v>11</v>
          </cell>
          <cell r="E5436" t="str">
            <v>M</v>
          </cell>
          <cell r="F5436" t="str">
            <v>Y</v>
          </cell>
          <cell r="G5436" t="str">
            <v/>
          </cell>
          <cell r="H5436">
            <v>41275</v>
          </cell>
          <cell r="I5436"/>
          <cell r="J5436" t="str">
            <v/>
          </cell>
          <cell r="K5436"/>
          <cell r="T5436" t="str">
            <v>0711 13151</v>
          </cell>
          <cell r="U5436" t="str">
            <v xml:space="preserve"> </v>
          </cell>
          <cell r="V5436" t="str">
            <v xml:space="preserve"> </v>
          </cell>
          <cell r="W5436">
            <v>0</v>
          </cell>
          <cell r="X5436">
            <v>0</v>
          </cell>
          <cell r="Y5436" t="str">
            <v>xx</v>
          </cell>
        </row>
        <row r="5437">
          <cell r="A5437" t="str">
            <v>0711 13160</v>
          </cell>
          <cell r="B5437" t="str">
            <v>THERMOPLASTIC, HOT SPRAY, WHITE, MESSAGE MAINTENANCE USE ONLY</v>
          </cell>
          <cell r="C5437" t="str">
            <v>EA</v>
          </cell>
          <cell r="D5437" t="str">
            <v>11</v>
          </cell>
          <cell r="E5437" t="str">
            <v>M</v>
          </cell>
          <cell r="F5437" t="str">
            <v>Y</v>
          </cell>
          <cell r="G5437" t="str">
            <v/>
          </cell>
          <cell r="H5437">
            <v>41275</v>
          </cell>
          <cell r="I5437"/>
          <cell r="J5437" t="str">
            <v/>
          </cell>
          <cell r="K5437"/>
          <cell r="T5437" t="str">
            <v>0711 13160</v>
          </cell>
          <cell r="U5437" t="str">
            <v xml:space="preserve"> </v>
          </cell>
          <cell r="V5437" t="str">
            <v xml:space="preserve"> </v>
          </cell>
          <cell r="W5437">
            <v>0</v>
          </cell>
          <cell r="X5437">
            <v>0</v>
          </cell>
          <cell r="Y5437" t="str">
            <v>xx</v>
          </cell>
        </row>
        <row r="5438">
          <cell r="A5438" t="str">
            <v>0711 13170</v>
          </cell>
          <cell r="B5438" t="str">
            <v>THERMOPLASTIC, HOT SPRAY, WHITE, ARROW MAINTENANCE USE ONLY</v>
          </cell>
          <cell r="C5438" t="str">
            <v>EA</v>
          </cell>
          <cell r="D5438" t="str">
            <v>11</v>
          </cell>
          <cell r="E5438" t="str">
            <v>M</v>
          </cell>
          <cell r="F5438" t="str">
            <v>Y</v>
          </cell>
          <cell r="G5438" t="str">
            <v/>
          </cell>
          <cell r="H5438">
            <v>41275</v>
          </cell>
          <cell r="I5438"/>
          <cell r="J5438" t="str">
            <v/>
          </cell>
          <cell r="K5438"/>
          <cell r="T5438" t="str">
            <v>0711 13170</v>
          </cell>
          <cell r="U5438" t="str">
            <v xml:space="preserve"> </v>
          </cell>
          <cell r="V5438" t="str">
            <v xml:space="preserve"> </v>
          </cell>
          <cell r="W5438">
            <v>0</v>
          </cell>
          <cell r="X5438">
            <v>0</v>
          </cell>
          <cell r="Y5438" t="str">
            <v>xx</v>
          </cell>
        </row>
        <row r="5439">
          <cell r="A5439" t="str">
            <v>0711 13211</v>
          </cell>
          <cell r="B5439" t="str">
            <v>THERMOPLASTIC, HOT SPRAY, YELLOW, SOLID, 6" MAINTENANCE USE ONLY</v>
          </cell>
          <cell r="C5439" t="str">
            <v>NM</v>
          </cell>
          <cell r="D5439" t="str">
            <v>11</v>
          </cell>
          <cell r="E5439" t="str">
            <v>M</v>
          </cell>
          <cell r="F5439" t="str">
            <v>Y</v>
          </cell>
          <cell r="G5439" t="str">
            <v/>
          </cell>
          <cell r="H5439">
            <v>41275</v>
          </cell>
          <cell r="I5439"/>
          <cell r="J5439" t="str">
            <v/>
          </cell>
          <cell r="K5439"/>
          <cell r="T5439" t="str">
            <v>0711 13211</v>
          </cell>
          <cell r="U5439" t="str">
            <v xml:space="preserve"> </v>
          </cell>
          <cell r="V5439" t="str">
            <v xml:space="preserve"> </v>
          </cell>
          <cell r="W5439">
            <v>0</v>
          </cell>
          <cell r="X5439">
            <v>0</v>
          </cell>
          <cell r="Y5439" t="str">
            <v>xx</v>
          </cell>
        </row>
        <row r="5440">
          <cell r="A5440" t="str">
            <v>0711 13222</v>
          </cell>
          <cell r="B5440" t="str">
            <v>THERMOPLASTIC, HOT SPRAY, YELLOW, SOLID, 8" MAINTENANCE USE ONLY</v>
          </cell>
          <cell r="C5440" t="str">
            <v>LF</v>
          </cell>
          <cell r="D5440" t="str">
            <v>11</v>
          </cell>
          <cell r="E5440" t="str">
            <v>M</v>
          </cell>
          <cell r="F5440" t="str">
            <v>Y</v>
          </cell>
          <cell r="G5440" t="str">
            <v/>
          </cell>
          <cell r="H5440">
            <v>41275</v>
          </cell>
          <cell r="I5440"/>
          <cell r="J5440" t="str">
            <v/>
          </cell>
          <cell r="K5440"/>
          <cell r="T5440" t="str">
            <v>0711 13222</v>
          </cell>
          <cell r="U5440" t="str">
            <v xml:space="preserve"> </v>
          </cell>
          <cell r="V5440" t="str">
            <v xml:space="preserve"> </v>
          </cell>
          <cell r="W5440">
            <v>0</v>
          </cell>
          <cell r="X5440">
            <v>0</v>
          </cell>
          <cell r="Y5440" t="str">
            <v>xx</v>
          </cell>
        </row>
        <row r="5441">
          <cell r="A5441" t="str">
            <v>0711 13223</v>
          </cell>
          <cell r="B5441" t="str">
            <v>THERMOPLASTIC, HOT SPRAY, YELLOW, SOLID, 12" MAINTENANCE USE ONLY</v>
          </cell>
          <cell r="C5441" t="str">
            <v>LF</v>
          </cell>
          <cell r="D5441" t="str">
            <v>11</v>
          </cell>
          <cell r="E5441" t="str">
            <v>M</v>
          </cell>
          <cell r="F5441" t="str">
            <v>Y</v>
          </cell>
          <cell r="G5441" t="str">
            <v/>
          </cell>
          <cell r="H5441">
            <v>41275</v>
          </cell>
          <cell r="I5441"/>
          <cell r="J5441" t="str">
            <v/>
          </cell>
          <cell r="K5441"/>
          <cell r="T5441" t="str">
            <v>0711 13223</v>
          </cell>
          <cell r="U5441" t="str">
            <v xml:space="preserve"> </v>
          </cell>
          <cell r="V5441" t="str">
            <v xml:space="preserve"> </v>
          </cell>
          <cell r="W5441">
            <v>0</v>
          </cell>
          <cell r="X5441">
            <v>0</v>
          </cell>
          <cell r="Y5441" t="str">
            <v>xx</v>
          </cell>
        </row>
        <row r="5442">
          <cell r="A5442" t="str">
            <v>0711 13224</v>
          </cell>
          <cell r="B5442" t="str">
            <v>THERMOPLASTIC, HOT SPRAY, YELLOW, SOLID, 18" MAINTENANCE USE ONLY</v>
          </cell>
          <cell r="C5442" t="str">
            <v>LF</v>
          </cell>
          <cell r="D5442" t="str">
            <v>11</v>
          </cell>
          <cell r="E5442" t="str">
            <v>M</v>
          </cell>
          <cell r="F5442" t="str">
            <v>Y</v>
          </cell>
          <cell r="G5442" t="str">
            <v/>
          </cell>
          <cell r="H5442">
            <v>41275</v>
          </cell>
          <cell r="I5442"/>
          <cell r="J5442" t="str">
            <v/>
          </cell>
          <cell r="K5442"/>
          <cell r="T5442" t="str">
            <v>0711 13224</v>
          </cell>
          <cell r="U5442" t="str">
            <v xml:space="preserve"> </v>
          </cell>
          <cell r="V5442" t="str">
            <v xml:space="preserve"> </v>
          </cell>
          <cell r="W5442">
            <v>0</v>
          </cell>
          <cell r="X5442">
            <v>0</v>
          </cell>
          <cell r="Y5442" t="str">
            <v>xx</v>
          </cell>
        </row>
        <row r="5443">
          <cell r="A5443" t="str">
            <v>0711 13225</v>
          </cell>
          <cell r="B5443" t="str">
            <v>THERMOPLASTIC, HOT SPRAY, YELLOW, SOLID, 24" MAINTENANCE USE ONLY</v>
          </cell>
          <cell r="C5443" t="str">
            <v>LF</v>
          </cell>
          <cell r="D5443" t="str">
            <v>11</v>
          </cell>
          <cell r="E5443" t="str">
            <v>M</v>
          </cell>
          <cell r="F5443" t="str">
            <v>Y</v>
          </cell>
          <cell r="G5443" t="str">
            <v/>
          </cell>
          <cell r="H5443">
            <v>41275</v>
          </cell>
          <cell r="I5443"/>
          <cell r="J5443" t="str">
            <v/>
          </cell>
          <cell r="K5443"/>
          <cell r="T5443" t="str">
            <v>0711 13225</v>
          </cell>
          <cell r="U5443" t="str">
            <v xml:space="preserve"> </v>
          </cell>
          <cell r="V5443" t="str">
            <v xml:space="preserve"> </v>
          </cell>
          <cell r="W5443">
            <v>0</v>
          </cell>
          <cell r="X5443">
            <v>0</v>
          </cell>
          <cell r="Y5443" t="str">
            <v>xx</v>
          </cell>
        </row>
        <row r="5444">
          <cell r="A5444" t="str">
            <v>0711 13231</v>
          </cell>
          <cell r="B5444" t="str">
            <v>THERMOPLASTIC, HOT SPRAY, YELLOW, SKIP, 6" MAINTENANCE USE ONLY</v>
          </cell>
          <cell r="C5444" t="str">
            <v>GM</v>
          </cell>
          <cell r="D5444" t="str">
            <v>11</v>
          </cell>
          <cell r="E5444" t="str">
            <v>M</v>
          </cell>
          <cell r="F5444" t="str">
            <v>Y</v>
          </cell>
          <cell r="G5444" t="str">
            <v/>
          </cell>
          <cell r="H5444">
            <v>41275</v>
          </cell>
          <cell r="I5444"/>
          <cell r="J5444" t="str">
            <v/>
          </cell>
          <cell r="K5444"/>
          <cell r="T5444" t="str">
            <v>0711 13231</v>
          </cell>
          <cell r="U5444" t="str">
            <v xml:space="preserve"> </v>
          </cell>
          <cell r="V5444" t="str">
            <v xml:space="preserve"> </v>
          </cell>
          <cell r="W5444">
            <v>0</v>
          </cell>
          <cell r="X5444">
            <v>0</v>
          </cell>
          <cell r="Y5444" t="str">
            <v>xx</v>
          </cell>
        </row>
        <row r="5445">
          <cell r="A5445" t="str">
            <v>0711 13251</v>
          </cell>
          <cell r="B5445" t="str">
            <v>THERMOPLASTIC, HOT SPRAY, YELLOW, DOTTED / GUIDELINE/ 6-10 GAP EXTENSION, 6" MAINTENANCE USE ONLY</v>
          </cell>
          <cell r="C5445" t="str">
            <v>LF</v>
          </cell>
          <cell r="D5445" t="str">
            <v>11</v>
          </cell>
          <cell r="E5445" t="str">
            <v>M</v>
          </cell>
          <cell r="F5445" t="str">
            <v>Y</v>
          </cell>
          <cell r="G5445" t="str">
            <v/>
          </cell>
          <cell r="H5445">
            <v>41275</v>
          </cell>
          <cell r="I5445"/>
          <cell r="J5445" t="str">
            <v/>
          </cell>
          <cell r="K5445"/>
          <cell r="T5445" t="str">
            <v>0711 13251</v>
          </cell>
          <cell r="U5445" t="str">
            <v xml:space="preserve"> </v>
          </cell>
          <cell r="V5445" t="str">
            <v xml:space="preserve"> </v>
          </cell>
          <cell r="W5445">
            <v>0</v>
          </cell>
          <cell r="X5445">
            <v>0</v>
          </cell>
          <cell r="Y5445" t="str">
            <v>xx</v>
          </cell>
        </row>
        <row r="5446">
          <cell r="A5446" t="str">
            <v>0711 14001</v>
          </cell>
          <cell r="B5446" t="str">
            <v>THERMOPLASTIC, PREFORMED, WHITE, 1-1 DOTTED 12" WIDE, CONTRACT T6449</v>
          </cell>
          <cell r="C5446" t="str">
            <v>GM</v>
          </cell>
          <cell r="D5446" t="str">
            <v>11</v>
          </cell>
          <cell r="E5446" t="str">
            <v>A</v>
          </cell>
          <cell r="F5446" t="str">
            <v>Y</v>
          </cell>
          <cell r="G5446" t="str">
            <v>*</v>
          </cell>
          <cell r="H5446">
            <v>43294</v>
          </cell>
          <cell r="I5446">
            <v>43646</v>
          </cell>
          <cell r="J5446" t="str">
            <v/>
          </cell>
          <cell r="K5446"/>
          <cell r="T5446" t="str">
            <v>0711 14001</v>
          </cell>
          <cell r="U5446" t="str">
            <v xml:space="preserve"> </v>
          </cell>
          <cell r="V5446" t="str">
            <v xml:space="preserve"> </v>
          </cell>
          <cell r="W5446">
            <v>0</v>
          </cell>
          <cell r="X5446">
            <v>0</v>
          </cell>
          <cell r="Y5446" t="str">
            <v>xx</v>
          </cell>
        </row>
        <row r="5447">
          <cell r="A5447" t="str">
            <v>0711 14002</v>
          </cell>
          <cell r="B5447" t="str">
            <v>THERMOPLASTIC, PREFORMED, WHITE, SOLID,  4" FOR RAIL DYNAMIC ENVELOPE, PROJECT 440612-1-52-01</v>
          </cell>
          <cell r="C5447" t="str">
            <v>LF</v>
          </cell>
          <cell r="D5447" t="str">
            <v>11</v>
          </cell>
          <cell r="E5447" t="str">
            <v xml:space="preserve"> </v>
          </cell>
          <cell r="F5447" t="str">
            <v>Y</v>
          </cell>
          <cell r="G5447" t="str">
            <v>*</v>
          </cell>
          <cell r="H5447">
            <v>43726</v>
          </cell>
          <cell r="I5447">
            <v>44012</v>
          </cell>
          <cell r="J5447" t="str">
            <v/>
          </cell>
          <cell r="K5447"/>
          <cell r="T5447" t="str">
            <v>0711 14002</v>
          </cell>
          <cell r="U5447" t="str">
            <v xml:space="preserve"> </v>
          </cell>
          <cell r="V5447" t="str">
            <v xml:space="preserve"> </v>
          </cell>
          <cell r="W5447">
            <v>0</v>
          </cell>
          <cell r="X5447">
            <v>0</v>
          </cell>
          <cell r="Y5447" t="str">
            <v>xx</v>
          </cell>
        </row>
        <row r="5448">
          <cell r="A5448" t="str">
            <v>0711 14003</v>
          </cell>
          <cell r="B5448" t="str">
            <v>THERMOPLASTIC, PREFORMED, WHITE, SOLID,  16" FOR RAIL DYNAMIC ENVELOPE, PROJECT 440612-1-52-01</v>
          </cell>
          <cell r="C5448" t="str">
            <v>LF</v>
          </cell>
          <cell r="D5448" t="str">
            <v>11</v>
          </cell>
          <cell r="E5448" t="str">
            <v xml:space="preserve"> </v>
          </cell>
          <cell r="F5448" t="str">
            <v>Y</v>
          </cell>
          <cell r="G5448" t="str">
            <v>*</v>
          </cell>
          <cell r="H5448">
            <v>43726</v>
          </cell>
          <cell r="I5448">
            <v>44012</v>
          </cell>
          <cell r="J5448" t="str">
            <v/>
          </cell>
          <cell r="K5448"/>
          <cell r="T5448" t="str">
            <v>0711 14003</v>
          </cell>
          <cell r="U5448" t="str">
            <v xml:space="preserve"> </v>
          </cell>
          <cell r="V5448" t="str">
            <v xml:space="preserve"> </v>
          </cell>
          <cell r="W5448">
            <v>0</v>
          </cell>
          <cell r="X5448">
            <v>0</v>
          </cell>
          <cell r="Y5448" t="str">
            <v>xx</v>
          </cell>
        </row>
        <row r="5449">
          <cell r="A5449" t="str">
            <v>0711 14004</v>
          </cell>
          <cell r="B5449" t="str">
            <v>THERMOPLASTIC, PREFORMED, WHITE, SOLID,  12" DIAGONAL, PROJECT 442913-1-52-01</v>
          </cell>
          <cell r="C5449" t="str">
            <v>LF</v>
          </cell>
          <cell r="D5449" t="str">
            <v>11</v>
          </cell>
          <cell r="E5449" t="str">
            <v xml:space="preserve"> </v>
          </cell>
          <cell r="F5449" t="str">
            <v>Y</v>
          </cell>
          <cell r="G5449" t="str">
            <v>*</v>
          </cell>
          <cell r="H5449">
            <v>43802</v>
          </cell>
          <cell r="I5449">
            <v>44012</v>
          </cell>
          <cell r="J5449" t="str">
            <v/>
          </cell>
          <cell r="K5449"/>
          <cell r="T5449" t="str">
            <v>0711 14004</v>
          </cell>
          <cell r="U5449" t="str">
            <v xml:space="preserve"> </v>
          </cell>
          <cell r="V5449" t="str">
            <v xml:space="preserve"> </v>
          </cell>
          <cell r="W5449">
            <v>0</v>
          </cell>
          <cell r="X5449">
            <v>0</v>
          </cell>
          <cell r="Y5449" t="str">
            <v>xx</v>
          </cell>
        </row>
        <row r="5450">
          <cell r="A5450" t="str">
            <v>0711 14005</v>
          </cell>
          <cell r="B5450" t="str">
            <v>THERMOPLASTIC, PREFORMED, YELLOW, SOLID,  12" DIAGONAL, PROJECT 442913-1-52-01</v>
          </cell>
          <cell r="C5450" t="str">
            <v>LF</v>
          </cell>
          <cell r="D5450" t="str">
            <v>11</v>
          </cell>
          <cell r="E5450" t="str">
            <v xml:space="preserve"> </v>
          </cell>
          <cell r="F5450" t="str">
            <v>Y</v>
          </cell>
          <cell r="G5450" t="str">
            <v>*</v>
          </cell>
          <cell r="H5450">
            <v>43802</v>
          </cell>
          <cell r="I5450">
            <v>44012</v>
          </cell>
          <cell r="J5450" t="str">
            <v/>
          </cell>
          <cell r="K5450"/>
          <cell r="T5450" t="str">
            <v>0711 14005</v>
          </cell>
          <cell r="U5450" t="str">
            <v xml:space="preserve"> </v>
          </cell>
          <cell r="V5450" t="str">
            <v xml:space="preserve"> </v>
          </cell>
          <cell r="W5450">
            <v>0</v>
          </cell>
          <cell r="X5450">
            <v>0</v>
          </cell>
          <cell r="Y5450" t="str">
            <v>xx</v>
          </cell>
        </row>
        <row r="5451">
          <cell r="A5451" t="str">
            <v>0711 14122</v>
          </cell>
          <cell r="B5451" t="str">
            <v>THERMOPLASTIC, PREFORMED, WHITE, SOLID, 8"</v>
          </cell>
          <cell r="C5451" t="str">
            <v>LF</v>
          </cell>
          <cell r="D5451" t="str">
            <v>11</v>
          </cell>
          <cell r="E5451"/>
          <cell r="F5451" t="str">
            <v>Y</v>
          </cell>
          <cell r="G5451" t="str">
            <v>*</v>
          </cell>
          <cell r="H5451">
            <v>41275</v>
          </cell>
          <cell r="I5451">
            <v>42185</v>
          </cell>
          <cell r="J5451" t="str">
            <v/>
          </cell>
          <cell r="K5451"/>
          <cell r="T5451" t="str">
            <v>0711 14122</v>
          </cell>
          <cell r="U5451" t="str">
            <v xml:space="preserve"> </v>
          </cell>
          <cell r="V5451" t="str">
            <v xml:space="preserve"> </v>
          </cell>
          <cell r="W5451">
            <v>0</v>
          </cell>
          <cell r="X5451">
            <v>0</v>
          </cell>
          <cell r="Y5451" t="str">
            <v>xx</v>
          </cell>
        </row>
        <row r="5452">
          <cell r="A5452" t="str">
            <v>0711 14123</v>
          </cell>
          <cell r="B5452" t="str">
            <v>THERMOPLASTIC, PREFORMED, WHITE, SOLID,  12" FOR CROSSWALK</v>
          </cell>
          <cell r="C5452" t="str">
            <v>LF</v>
          </cell>
          <cell r="D5452" t="str">
            <v>11</v>
          </cell>
          <cell r="E5452"/>
          <cell r="F5452" t="str">
            <v>Y</v>
          </cell>
          <cell r="G5452" t="str">
            <v/>
          </cell>
          <cell r="H5452">
            <v>41275</v>
          </cell>
          <cell r="I5452"/>
          <cell r="J5452" t="str">
            <v/>
          </cell>
          <cell r="K5452"/>
          <cell r="T5452" t="str">
            <v>0711 14123</v>
          </cell>
          <cell r="U5452">
            <v>10.210000000000001</v>
          </cell>
          <cell r="V5452">
            <v>9.8699999999999992</v>
          </cell>
          <cell r="W5452">
            <v>0</v>
          </cell>
          <cell r="X5452">
            <v>1.0344478216818644</v>
          </cell>
          <cell r="Y5452">
            <v>10.210000000000001</v>
          </cell>
        </row>
        <row r="5453">
          <cell r="A5453" t="str">
            <v>0711 14124</v>
          </cell>
          <cell r="B5453" t="str">
            <v>THERMOPLASTIC, PREFORMED, WHITE, SOLID,  18", FOR DIAGONAL OR CHEVRON ON CONCRETE BRIDGE SURFACE</v>
          </cell>
          <cell r="C5453" t="str">
            <v>LF</v>
          </cell>
          <cell r="D5453" t="str">
            <v>11</v>
          </cell>
          <cell r="E5453" t="str">
            <v xml:space="preserve"> </v>
          </cell>
          <cell r="F5453" t="str">
            <v>Y</v>
          </cell>
          <cell r="G5453" t="str">
            <v>*</v>
          </cell>
          <cell r="H5453">
            <v>41275</v>
          </cell>
          <cell r="I5453">
            <v>42735</v>
          </cell>
          <cell r="J5453" t="str">
            <v/>
          </cell>
          <cell r="K5453"/>
          <cell r="T5453" t="str">
            <v>0711 14124</v>
          </cell>
          <cell r="U5453" t="str">
            <v xml:space="preserve"> </v>
          </cell>
          <cell r="V5453" t="str">
            <v xml:space="preserve"> </v>
          </cell>
          <cell r="W5453">
            <v>0</v>
          </cell>
          <cell r="X5453">
            <v>0</v>
          </cell>
          <cell r="Y5453" t="str">
            <v>xx</v>
          </cell>
        </row>
        <row r="5454">
          <cell r="A5454" t="str">
            <v>0711 14125</v>
          </cell>
          <cell r="B5454" t="str">
            <v>THERMOPLASTIC, PREFORMED, WHITE, SOLID,  24" FOR CROSSWALK</v>
          </cell>
          <cell r="C5454" t="str">
            <v>LF</v>
          </cell>
          <cell r="D5454" t="str">
            <v>11</v>
          </cell>
          <cell r="E5454"/>
          <cell r="F5454" t="str">
            <v>Y</v>
          </cell>
          <cell r="G5454" t="str">
            <v/>
          </cell>
          <cell r="H5454">
            <v>41275</v>
          </cell>
          <cell r="I5454"/>
          <cell r="J5454" t="str">
            <v/>
          </cell>
          <cell r="K5454"/>
          <cell r="T5454" t="str">
            <v>0711 14125</v>
          </cell>
          <cell r="U5454">
            <v>17.29</v>
          </cell>
          <cell r="V5454">
            <v>17.22</v>
          </cell>
          <cell r="W5454">
            <v>0</v>
          </cell>
          <cell r="X5454">
            <v>1.0040650406504066</v>
          </cell>
          <cell r="Y5454">
            <v>17.29</v>
          </cell>
        </row>
        <row r="5455">
          <cell r="A5455" t="str">
            <v>0711 14131</v>
          </cell>
          <cell r="B5455" t="str">
            <v>THERMOPLASTIC, PREFORMED, WHITE, SKIP, 6"</v>
          </cell>
          <cell r="C5455" t="str">
            <v>GM</v>
          </cell>
          <cell r="D5455" t="str">
            <v>11</v>
          </cell>
          <cell r="E5455" t="str">
            <v xml:space="preserve"> </v>
          </cell>
          <cell r="F5455" t="str">
            <v>Y</v>
          </cell>
          <cell r="G5455" t="str">
            <v>*</v>
          </cell>
          <cell r="H5455">
            <v>41275</v>
          </cell>
          <cell r="I5455">
            <v>41639</v>
          </cell>
          <cell r="J5455" t="str">
            <v/>
          </cell>
          <cell r="K5455"/>
          <cell r="T5455" t="str">
            <v>0711 14131</v>
          </cell>
          <cell r="U5455" t="str">
            <v xml:space="preserve"> </v>
          </cell>
          <cell r="V5455" t="str">
            <v xml:space="preserve"> </v>
          </cell>
          <cell r="W5455">
            <v>0</v>
          </cell>
          <cell r="X5455">
            <v>0</v>
          </cell>
          <cell r="Y5455" t="str">
            <v>xx</v>
          </cell>
        </row>
        <row r="5456">
          <cell r="A5456" t="str">
            <v>0711 14141</v>
          </cell>
          <cell r="B5456" t="str">
            <v>THERMOPLASTIC, PREFORMED, WHITE, 2-4 DOTTED GUIDELINE ON CONCRETE SURFACES</v>
          </cell>
          <cell r="C5456" t="str">
            <v>GM</v>
          </cell>
          <cell r="D5456" t="str">
            <v>11</v>
          </cell>
          <cell r="E5456" t="str">
            <v xml:space="preserve"> </v>
          </cell>
          <cell r="F5456" t="str">
            <v>Y</v>
          </cell>
          <cell r="G5456" t="str">
            <v/>
          </cell>
          <cell r="H5456">
            <v>42150</v>
          </cell>
          <cell r="I5456"/>
          <cell r="J5456" t="str">
            <v/>
          </cell>
          <cell r="K5456"/>
          <cell r="T5456" t="str">
            <v>0711 14141</v>
          </cell>
          <cell r="U5456">
            <v>17081.47</v>
          </cell>
          <cell r="V5456">
            <v>16939.29</v>
          </cell>
          <cell r="W5456">
            <v>0</v>
          </cell>
          <cell r="X5456">
            <v>1.0083935040960985</v>
          </cell>
          <cell r="Y5456">
            <v>17081.47</v>
          </cell>
        </row>
        <row r="5457">
          <cell r="A5457" t="str">
            <v>0711 14160</v>
          </cell>
          <cell r="B5457" t="str">
            <v>THERMOPLASTIC, PREFORMED, WHITE, MESSAGE</v>
          </cell>
          <cell r="C5457" t="str">
            <v>EA</v>
          </cell>
          <cell r="D5457" t="str">
            <v>11</v>
          </cell>
          <cell r="E5457" t="str">
            <v xml:space="preserve"> </v>
          </cell>
          <cell r="F5457" t="str">
            <v>Y</v>
          </cell>
          <cell r="G5457" t="str">
            <v/>
          </cell>
          <cell r="H5457">
            <v>41275</v>
          </cell>
          <cell r="I5457"/>
          <cell r="J5457" t="str">
            <v/>
          </cell>
          <cell r="K5457"/>
          <cell r="T5457" t="str">
            <v>0711 14160</v>
          </cell>
          <cell r="U5457">
            <v>261.57</v>
          </cell>
          <cell r="V5457">
            <v>255.4</v>
          </cell>
          <cell r="W5457">
            <v>0</v>
          </cell>
          <cell r="X5457">
            <v>1.0241581832419733</v>
          </cell>
          <cell r="Y5457">
            <v>261.57</v>
          </cell>
        </row>
        <row r="5458">
          <cell r="A5458" t="str">
            <v>0711 14170</v>
          </cell>
          <cell r="B5458" t="str">
            <v>THERMOPLASTIC, PREFORMED, WHITE, ARROW</v>
          </cell>
          <cell r="C5458" t="str">
            <v>EA</v>
          </cell>
          <cell r="D5458" t="str">
            <v>11</v>
          </cell>
          <cell r="E5458" t="str">
            <v xml:space="preserve"> </v>
          </cell>
          <cell r="F5458" t="str">
            <v>Y</v>
          </cell>
          <cell r="G5458" t="str">
            <v/>
          </cell>
          <cell r="H5458">
            <v>41275</v>
          </cell>
          <cell r="I5458"/>
          <cell r="J5458" t="str">
            <v/>
          </cell>
          <cell r="K5458"/>
          <cell r="T5458" t="str">
            <v>0711 14170</v>
          </cell>
          <cell r="U5458">
            <v>129.37</v>
          </cell>
          <cell r="V5458">
            <v>133.16</v>
          </cell>
          <cell r="W5458">
            <v>0</v>
          </cell>
          <cell r="X5458">
            <v>1.0292958181958722</v>
          </cell>
          <cell r="Y5458">
            <v>133.16</v>
          </cell>
        </row>
        <row r="5459">
          <cell r="A5459" t="str">
            <v>0711 14190</v>
          </cell>
          <cell r="B5459" t="str">
            <v>ERROR: THERMOPLASTIC, PREFORMED,</v>
          </cell>
          <cell r="C5459" t="str">
            <v>LF</v>
          </cell>
          <cell r="D5459" t="str">
            <v>11</v>
          </cell>
          <cell r="E5459" t="str">
            <v xml:space="preserve"> </v>
          </cell>
          <cell r="F5459" t="str">
            <v>Y</v>
          </cell>
          <cell r="G5459" t="str">
            <v>*</v>
          </cell>
          <cell r="H5459">
            <v>43815</v>
          </cell>
          <cell r="I5459">
            <v>43831</v>
          </cell>
          <cell r="J5459" t="str">
            <v/>
          </cell>
          <cell r="K5459"/>
          <cell r="T5459" t="str">
            <v>0711 14190</v>
          </cell>
          <cell r="U5459" t="str">
            <v xml:space="preserve"> </v>
          </cell>
          <cell r="V5459" t="str">
            <v xml:space="preserve"> </v>
          </cell>
          <cell r="W5459">
            <v>0</v>
          </cell>
          <cell r="X5459">
            <v>0</v>
          </cell>
          <cell r="Y5459" t="str">
            <v>xx</v>
          </cell>
        </row>
        <row r="5460">
          <cell r="A5460" t="str">
            <v>0711 14191</v>
          </cell>
          <cell r="B5460" t="str">
            <v>THERMOPLASTIC, PREFORMED, 6" WHITE, RAILROAD DYNAMIC ENVELOPE</v>
          </cell>
          <cell r="C5460" t="str">
            <v>LF</v>
          </cell>
          <cell r="D5460" t="str">
            <v>11</v>
          </cell>
          <cell r="E5460" t="str">
            <v xml:space="preserve"> </v>
          </cell>
          <cell r="F5460" t="str">
            <v>Y</v>
          </cell>
          <cell r="G5460" t="str">
            <v/>
          </cell>
          <cell r="H5460">
            <v>43815</v>
          </cell>
          <cell r="I5460"/>
          <cell r="J5460" t="str">
            <v/>
          </cell>
          <cell r="K5460"/>
          <cell r="T5460" t="str">
            <v>0711 14191</v>
          </cell>
          <cell r="U5460" t="str">
            <v xml:space="preserve"> </v>
          </cell>
          <cell r="V5460" t="str">
            <v xml:space="preserve"> </v>
          </cell>
          <cell r="W5460">
            <v>0</v>
          </cell>
          <cell r="X5460">
            <v>0</v>
          </cell>
          <cell r="Y5460" t="str">
            <v>xx</v>
          </cell>
        </row>
        <row r="5461">
          <cell r="A5461" t="str">
            <v>0711 14193</v>
          </cell>
          <cell r="B5461" t="str">
            <v>THERMOPLASTIC, PREFORMED, 12" WHITE ON ASPHALT PAVEMENT, RAILROAD DYNAMIC ENVELOPE</v>
          </cell>
          <cell r="C5461" t="str">
            <v>LF</v>
          </cell>
          <cell r="D5461" t="str">
            <v>11</v>
          </cell>
          <cell r="E5461" t="str">
            <v xml:space="preserve"> </v>
          </cell>
          <cell r="F5461" t="str">
            <v>Y</v>
          </cell>
          <cell r="G5461" t="str">
            <v/>
          </cell>
          <cell r="H5461">
            <v>43815</v>
          </cell>
          <cell r="I5461"/>
          <cell r="J5461" t="str">
            <v/>
          </cell>
          <cell r="K5461"/>
          <cell r="T5461" t="str">
            <v>0711 14193</v>
          </cell>
          <cell r="U5461" t="str">
            <v xml:space="preserve"> </v>
          </cell>
          <cell r="V5461" t="str">
            <v xml:space="preserve"> </v>
          </cell>
          <cell r="W5461">
            <v>0</v>
          </cell>
          <cell r="X5461">
            <v>0</v>
          </cell>
          <cell r="Y5461" t="str">
            <v>xx</v>
          </cell>
        </row>
        <row r="5462">
          <cell r="A5462" t="str">
            <v>0711 14194</v>
          </cell>
          <cell r="B5462" t="str">
            <v>THERMOPLASTIC, PREFORMED, 12" WHITE WITH 4" OUTSIDE BLACK CONTRAST ON CONCRETE PAVEMENT, RAILROAD DYNAMIC ENVELOPE</v>
          </cell>
          <cell r="C5462" t="str">
            <v>LF</v>
          </cell>
          <cell r="D5462" t="str">
            <v>11</v>
          </cell>
          <cell r="E5462" t="str">
            <v xml:space="preserve"> </v>
          </cell>
          <cell r="F5462" t="str">
            <v>Y</v>
          </cell>
          <cell r="G5462" t="str">
            <v/>
          </cell>
          <cell r="H5462">
            <v>43815</v>
          </cell>
          <cell r="I5462"/>
          <cell r="J5462" t="str">
            <v/>
          </cell>
          <cell r="K5462"/>
          <cell r="T5462" t="str">
            <v>0711 14194</v>
          </cell>
          <cell r="U5462" t="str">
            <v xml:space="preserve"> </v>
          </cell>
          <cell r="V5462" t="str">
            <v xml:space="preserve"> </v>
          </cell>
          <cell r="W5462">
            <v>0</v>
          </cell>
          <cell r="X5462">
            <v>0</v>
          </cell>
          <cell r="Y5462" t="str">
            <v>xx</v>
          </cell>
        </row>
        <row r="5463">
          <cell r="A5463" t="str">
            <v>0711 14222</v>
          </cell>
          <cell r="B5463" t="str">
            <v>THERMOPLASTIC, PREFORMED,YELLOW,SOLID, 8"</v>
          </cell>
          <cell r="C5463" t="str">
            <v>LF</v>
          </cell>
          <cell r="D5463" t="str">
            <v>11</v>
          </cell>
          <cell r="E5463"/>
          <cell r="F5463" t="str">
            <v>Y</v>
          </cell>
          <cell r="G5463" t="str">
            <v>*</v>
          </cell>
          <cell r="H5463">
            <v>41275</v>
          </cell>
          <cell r="I5463">
            <v>41577</v>
          </cell>
          <cell r="J5463" t="str">
            <v/>
          </cell>
          <cell r="K5463"/>
          <cell r="T5463" t="str">
            <v>0711 14222</v>
          </cell>
          <cell r="U5463" t="str">
            <v xml:space="preserve"> </v>
          </cell>
          <cell r="V5463" t="str">
            <v xml:space="preserve"> </v>
          </cell>
          <cell r="W5463">
            <v>0</v>
          </cell>
          <cell r="X5463">
            <v>0</v>
          </cell>
          <cell r="Y5463" t="str">
            <v>xx</v>
          </cell>
        </row>
        <row r="5464">
          <cell r="A5464" t="str">
            <v>0711 14224</v>
          </cell>
          <cell r="B5464" t="str">
            <v>THERMOPLASTIC, PREFORMED,YELLOW,SOLID,18" FOR DIAGONAL OR CHEVRON ON CONCRETE SURFACE</v>
          </cell>
          <cell r="C5464" t="str">
            <v>LF</v>
          </cell>
          <cell r="D5464" t="str">
            <v>11</v>
          </cell>
          <cell r="E5464" t="str">
            <v xml:space="preserve"> </v>
          </cell>
          <cell r="F5464" t="str">
            <v>Y</v>
          </cell>
          <cell r="G5464" t="str">
            <v>*</v>
          </cell>
          <cell r="H5464">
            <v>41275</v>
          </cell>
          <cell r="I5464">
            <v>42824</v>
          </cell>
          <cell r="J5464" t="str">
            <v/>
          </cell>
          <cell r="K5464"/>
          <cell r="T5464" t="str">
            <v>0711 14224</v>
          </cell>
          <cell r="U5464" t="str">
            <v xml:space="preserve"> </v>
          </cell>
          <cell r="V5464" t="str">
            <v xml:space="preserve"> </v>
          </cell>
          <cell r="W5464">
            <v>0</v>
          </cell>
          <cell r="X5464">
            <v>0</v>
          </cell>
          <cell r="Y5464" t="str">
            <v>xx</v>
          </cell>
        </row>
        <row r="5465">
          <cell r="A5465" t="str">
            <v>0711 14241</v>
          </cell>
          <cell r="B5465" t="str">
            <v>THERMOPLASTIC, PREFORMED, YELLOW, 2-4 DOTTED GUIDELINE ON CONCRETE SURFACES</v>
          </cell>
          <cell r="C5465" t="str">
            <v>GM</v>
          </cell>
          <cell r="D5465" t="str">
            <v>11</v>
          </cell>
          <cell r="E5465" t="str">
            <v xml:space="preserve"> </v>
          </cell>
          <cell r="F5465" t="str">
            <v>Y</v>
          </cell>
          <cell r="G5465" t="str">
            <v/>
          </cell>
          <cell r="H5465">
            <v>42954</v>
          </cell>
          <cell r="I5465"/>
          <cell r="J5465" t="str">
            <v/>
          </cell>
          <cell r="K5465"/>
          <cell r="T5465" t="str">
            <v>0711 14241</v>
          </cell>
          <cell r="U5465">
            <v>9650.89</v>
          </cell>
          <cell r="V5465">
            <v>9650.89</v>
          </cell>
          <cell r="W5465">
            <v>0</v>
          </cell>
          <cell r="X5465">
            <v>1</v>
          </cell>
          <cell r="Y5465">
            <v>9650.89</v>
          </cell>
        </row>
        <row r="5466">
          <cell r="A5466" t="str">
            <v>0711 14341</v>
          </cell>
          <cell r="B5466" t="str">
            <v>THERMOPLASTIC, PREFORMED, BLACK, 2-4 DOTTED GUIDELINE ON CONCRETE SURFACES</v>
          </cell>
          <cell r="C5466" t="str">
            <v>GM</v>
          </cell>
          <cell r="D5466" t="str">
            <v>11</v>
          </cell>
          <cell r="E5466" t="str">
            <v xml:space="preserve"> </v>
          </cell>
          <cell r="F5466" t="str">
            <v>Y</v>
          </cell>
          <cell r="G5466" t="str">
            <v/>
          </cell>
          <cell r="H5466">
            <v>42151</v>
          </cell>
          <cell r="I5466"/>
          <cell r="J5466" t="str">
            <v/>
          </cell>
          <cell r="K5466"/>
          <cell r="T5466" t="str">
            <v>0711 14341</v>
          </cell>
          <cell r="U5466">
            <v>13591.3</v>
          </cell>
          <cell r="V5466">
            <v>13547.43</v>
          </cell>
          <cell r="W5466">
            <v>0</v>
          </cell>
          <cell r="X5466">
            <v>1.0032382525689374</v>
          </cell>
          <cell r="Y5466">
            <v>13591.3</v>
          </cell>
        </row>
        <row r="5467">
          <cell r="A5467" t="str">
            <v>0711 14560</v>
          </cell>
          <cell r="B5467" t="str">
            <v>THERMOPLASTIC, PREFORMED, WHITE WITH BLACK CONTRAST ON CONCRETE PAVEMENT, MESSAGE OR SYMBOL</v>
          </cell>
          <cell r="C5467" t="str">
            <v>EA</v>
          </cell>
          <cell r="D5467" t="str">
            <v>11</v>
          </cell>
          <cell r="E5467"/>
          <cell r="F5467" t="str">
            <v>Y</v>
          </cell>
          <cell r="G5467" t="str">
            <v/>
          </cell>
          <cell r="H5467">
            <v>41548</v>
          </cell>
          <cell r="I5467"/>
          <cell r="J5467" t="str">
            <v/>
          </cell>
          <cell r="K5467"/>
          <cell r="T5467" t="str">
            <v>0711 14560</v>
          </cell>
          <cell r="U5467">
            <v>1087.25</v>
          </cell>
          <cell r="V5467">
            <v>1045.74</v>
          </cell>
          <cell r="W5467">
            <v>0</v>
          </cell>
          <cell r="X5467">
            <v>1.0396943790999675</v>
          </cell>
          <cell r="Y5467">
            <v>1087.25</v>
          </cell>
        </row>
        <row r="5468">
          <cell r="A5468" t="str">
            <v>0711 14570</v>
          </cell>
          <cell r="B5468" t="str">
            <v>THERMOPLASTIC, PREFORMED, WHITE WITH BLACK CONTRAST, ARROW ON CONCRETE SURFACE</v>
          </cell>
          <cell r="C5468" t="str">
            <v>EA</v>
          </cell>
          <cell r="D5468" t="str">
            <v>11</v>
          </cell>
          <cell r="E5468" t="str">
            <v xml:space="preserve"> </v>
          </cell>
          <cell r="F5468" t="str">
            <v>Y</v>
          </cell>
          <cell r="G5468" t="str">
            <v/>
          </cell>
          <cell r="H5468">
            <v>42191</v>
          </cell>
          <cell r="I5468"/>
          <cell r="J5468" t="str">
            <v/>
          </cell>
          <cell r="K5468"/>
          <cell r="T5468" t="str">
            <v>0711 14570</v>
          </cell>
          <cell r="U5468">
            <v>462</v>
          </cell>
          <cell r="V5468">
            <v>461.37</v>
          </cell>
          <cell r="W5468">
            <v>0</v>
          </cell>
          <cell r="X5468">
            <v>1.0013654984069185</v>
          </cell>
          <cell r="Y5468">
            <v>462</v>
          </cell>
        </row>
        <row r="5469">
          <cell r="A5469" t="str">
            <v>0711 14660</v>
          </cell>
          <cell r="B5469" t="str">
            <v>THERMOPLASTIC, PREFORMED, MULTI COLOR ROUTE SHIELD</v>
          </cell>
          <cell r="C5469" t="str">
            <v>EA</v>
          </cell>
          <cell r="D5469" t="str">
            <v>11</v>
          </cell>
          <cell r="E5469" t="str">
            <v xml:space="preserve"> </v>
          </cell>
          <cell r="F5469" t="str">
            <v>Y</v>
          </cell>
          <cell r="G5469" t="str">
            <v/>
          </cell>
          <cell r="H5469">
            <v>41985</v>
          </cell>
          <cell r="I5469"/>
          <cell r="J5469" t="str">
            <v/>
          </cell>
          <cell r="K5469"/>
          <cell r="T5469" t="str">
            <v>0711 14660</v>
          </cell>
          <cell r="U5469">
            <v>2412.2399999999998</v>
          </cell>
          <cell r="V5469">
            <v>2162.75</v>
          </cell>
          <cell r="W5469">
            <v>0</v>
          </cell>
          <cell r="X5469">
            <v>1.1153577621084267</v>
          </cell>
          <cell r="Y5469">
            <v>2412.2399999999998</v>
          </cell>
        </row>
        <row r="5470">
          <cell r="A5470" t="str">
            <v>0711 15101</v>
          </cell>
          <cell r="B5470" t="str">
            <v>THERMOPLASTIC, STANDARD-OPEN GRADED ASPHALT SURFACES WHITE, SOLID, 6"</v>
          </cell>
          <cell r="C5470" t="str">
            <v>GM</v>
          </cell>
          <cell r="D5470" t="str">
            <v>11</v>
          </cell>
          <cell r="E5470" t="str">
            <v xml:space="preserve"> </v>
          </cell>
          <cell r="F5470" t="str">
            <v>Y</v>
          </cell>
          <cell r="G5470" t="str">
            <v/>
          </cell>
          <cell r="H5470">
            <v>41275</v>
          </cell>
          <cell r="I5470"/>
          <cell r="J5470" t="str">
            <v/>
          </cell>
          <cell r="K5470"/>
          <cell r="T5470" t="str">
            <v>0711 15101</v>
          </cell>
          <cell r="U5470">
            <v>4488.4799999999996</v>
          </cell>
          <cell r="V5470">
            <v>4502.21</v>
          </cell>
          <cell r="W5470">
            <v>0</v>
          </cell>
          <cell r="X5470">
            <v>1.0030589420026379</v>
          </cell>
          <cell r="Y5470">
            <v>4502.21</v>
          </cell>
        </row>
        <row r="5471">
          <cell r="A5471" t="str">
            <v>0711 15102</v>
          </cell>
          <cell r="B5471" t="str">
            <v>THERMOPLASTIC, STANDARD-OPEN GRADED ASPHALT SURFACES, WHITE, SOLID, 8"</v>
          </cell>
          <cell r="C5471" t="str">
            <v>GM</v>
          </cell>
          <cell r="D5471" t="str">
            <v>11</v>
          </cell>
          <cell r="E5471" t="str">
            <v xml:space="preserve"> </v>
          </cell>
          <cell r="F5471" t="str">
            <v>Y</v>
          </cell>
          <cell r="G5471" t="str">
            <v/>
          </cell>
          <cell r="H5471">
            <v>41275</v>
          </cell>
          <cell r="I5471"/>
          <cell r="J5471" t="str">
            <v/>
          </cell>
          <cell r="K5471"/>
          <cell r="T5471" t="str">
            <v>0711 15102</v>
          </cell>
          <cell r="U5471">
            <v>5580.26</v>
          </cell>
          <cell r="V5471">
            <v>5525.48</v>
          </cell>
          <cell r="W5471">
            <v>0</v>
          </cell>
          <cell r="X5471">
            <v>1.0099140708137575</v>
          </cell>
          <cell r="Y5471">
            <v>5580.26</v>
          </cell>
        </row>
        <row r="5472">
          <cell r="A5472" t="str">
            <v>0711 15111</v>
          </cell>
          <cell r="B5472" t="str">
            <v>THERMOPLASTIC, STANDARD-OPEN GRADED ASPHALT SURFACES WHITE, SOLID, 6"</v>
          </cell>
          <cell r="C5472" t="str">
            <v>NM</v>
          </cell>
          <cell r="D5472" t="str">
            <v>11</v>
          </cell>
          <cell r="E5472"/>
          <cell r="F5472" t="str">
            <v>Y</v>
          </cell>
          <cell r="G5472" t="str">
            <v>*</v>
          </cell>
          <cell r="H5472">
            <v>41275</v>
          </cell>
          <cell r="I5472">
            <v>42185</v>
          </cell>
          <cell r="J5472" t="str">
            <v/>
          </cell>
          <cell r="K5472"/>
          <cell r="T5472" t="str">
            <v>0711 15111</v>
          </cell>
          <cell r="U5472" t="str">
            <v xml:space="preserve"> </v>
          </cell>
          <cell r="V5472" t="str">
            <v xml:space="preserve"> </v>
          </cell>
          <cell r="W5472">
            <v>0</v>
          </cell>
          <cell r="X5472">
            <v>0</v>
          </cell>
          <cell r="Y5472" t="str">
            <v>xx</v>
          </cell>
        </row>
        <row r="5473">
          <cell r="A5473" t="str">
            <v>0711 15112</v>
          </cell>
          <cell r="B5473" t="str">
            <v>THERMOPLASTIC, STANDARD-OPEN GRADED ASPHALT SURFACES, WHITE, SOLID, 8"</v>
          </cell>
          <cell r="C5473" t="str">
            <v>NM</v>
          </cell>
          <cell r="D5473" t="str">
            <v>11</v>
          </cell>
          <cell r="E5473"/>
          <cell r="F5473" t="str">
            <v>Y</v>
          </cell>
          <cell r="G5473" t="str">
            <v>*</v>
          </cell>
          <cell r="H5473">
            <v>41275</v>
          </cell>
          <cell r="I5473">
            <v>42185</v>
          </cell>
          <cell r="J5473" t="str">
            <v/>
          </cell>
          <cell r="K5473"/>
          <cell r="T5473" t="str">
            <v>0711 15112</v>
          </cell>
          <cell r="U5473" t="str">
            <v xml:space="preserve"> </v>
          </cell>
          <cell r="V5473" t="str">
            <v xml:space="preserve"> </v>
          </cell>
          <cell r="W5473">
            <v>0</v>
          </cell>
          <cell r="X5473">
            <v>0</v>
          </cell>
          <cell r="Y5473" t="str">
            <v>xx</v>
          </cell>
        </row>
        <row r="5474">
          <cell r="A5474" t="str">
            <v>0711 15131</v>
          </cell>
          <cell r="B5474" t="str">
            <v>THERMOPLASTIC, STANDARD-OPEN GRADED ASPHALT SURFACES, WHITE, SKIP, 6",10-30 SKIP OR 3-9 LANE DROP</v>
          </cell>
          <cell r="C5474" t="str">
            <v>GM</v>
          </cell>
          <cell r="D5474" t="str">
            <v>11</v>
          </cell>
          <cell r="E5474"/>
          <cell r="F5474" t="str">
            <v>Y</v>
          </cell>
          <cell r="G5474" t="str">
            <v/>
          </cell>
          <cell r="H5474">
            <v>41275</v>
          </cell>
          <cell r="I5474"/>
          <cell r="J5474" t="str">
            <v/>
          </cell>
          <cell r="K5474"/>
          <cell r="T5474" t="str">
            <v>0711 15131</v>
          </cell>
          <cell r="U5474">
            <v>1534.46</v>
          </cell>
          <cell r="V5474">
            <v>1556.26</v>
          </cell>
          <cell r="W5474">
            <v>0</v>
          </cell>
          <cell r="X5474">
            <v>1.0142069522828878</v>
          </cell>
          <cell r="Y5474">
            <v>1556.26</v>
          </cell>
        </row>
        <row r="5475">
          <cell r="A5475" t="str">
            <v>0711 15133</v>
          </cell>
          <cell r="B5475" t="str">
            <v>THERMOPLASTIC, STANDARD-OPEN GRADED ASPHALT SURFACES, WHITE, SKIP, 12"- APPROACH TO TOLL PLAZA OR 3-9 LANE DROP</v>
          </cell>
          <cell r="C5475" t="str">
            <v>GM</v>
          </cell>
          <cell r="D5475" t="str">
            <v>11</v>
          </cell>
          <cell r="E5475"/>
          <cell r="F5475" t="str">
            <v>Y</v>
          </cell>
          <cell r="G5475" t="str">
            <v/>
          </cell>
          <cell r="H5475">
            <v>41275</v>
          </cell>
          <cell r="I5475"/>
          <cell r="J5475" t="str">
            <v/>
          </cell>
          <cell r="K5475"/>
          <cell r="T5475" t="str">
            <v>0711 15133</v>
          </cell>
          <cell r="U5475">
            <v>2463.41</v>
          </cell>
          <cell r="V5475">
            <v>2466.67</v>
          </cell>
          <cell r="W5475">
            <v>0</v>
          </cell>
          <cell r="X5475">
            <v>1.0013233688261394</v>
          </cell>
          <cell r="Y5475">
            <v>2466.67</v>
          </cell>
        </row>
        <row r="5476">
          <cell r="A5476" t="str">
            <v>0711 15171</v>
          </cell>
          <cell r="B5476" t="str">
            <v>THERMOPLASTIC, STANDARD-OPEN GRADED ASPHALT SURFACES, WHITE, 6", 6-10 DOTTED MANAGED LANE MARKING</v>
          </cell>
          <cell r="C5476" t="str">
            <v>GM</v>
          </cell>
          <cell r="D5476" t="str">
            <v>11</v>
          </cell>
          <cell r="E5476" t="str">
            <v xml:space="preserve"> </v>
          </cell>
          <cell r="F5476" t="str">
            <v>Y</v>
          </cell>
          <cell r="G5476" t="str">
            <v/>
          </cell>
          <cell r="H5476">
            <v>43943</v>
          </cell>
          <cell r="I5476"/>
          <cell r="J5476" t="str">
            <v/>
          </cell>
          <cell r="K5476"/>
          <cell r="T5476" t="str">
            <v>0711 15171</v>
          </cell>
          <cell r="U5476" t="str">
            <v xml:space="preserve"> </v>
          </cell>
          <cell r="V5476" t="str">
            <v xml:space="preserve"> </v>
          </cell>
          <cell r="W5476">
            <v>0</v>
          </cell>
          <cell r="X5476">
            <v>0</v>
          </cell>
          <cell r="Y5476" t="str">
            <v>xx</v>
          </cell>
        </row>
        <row r="5477">
          <cell r="A5477" t="str">
            <v>0711 15201</v>
          </cell>
          <cell r="B5477" t="str">
            <v>THERMOPLASTIC, STANDARD-OPEN GRADED ASPHALT SURFACES, YELLOW, SOLID, 6"</v>
          </cell>
          <cell r="C5477" t="str">
            <v>GM</v>
          </cell>
          <cell r="D5477" t="str">
            <v>11</v>
          </cell>
          <cell r="E5477" t="str">
            <v xml:space="preserve"> </v>
          </cell>
          <cell r="F5477" t="str">
            <v>Y</v>
          </cell>
          <cell r="G5477" t="str">
            <v/>
          </cell>
          <cell r="H5477">
            <v>41275</v>
          </cell>
          <cell r="I5477"/>
          <cell r="J5477" t="str">
            <v/>
          </cell>
          <cell r="K5477"/>
          <cell r="T5477" t="str">
            <v>0711 15201</v>
          </cell>
          <cell r="U5477">
            <v>4415.32</v>
          </cell>
          <cell r="V5477">
            <v>4429.37</v>
          </cell>
          <cell r="W5477">
            <v>0</v>
          </cell>
          <cell r="X5477">
            <v>1.00318210231648</v>
          </cell>
          <cell r="Y5477">
            <v>4429.37</v>
          </cell>
        </row>
        <row r="5478">
          <cell r="A5478" t="str">
            <v>0711 15202</v>
          </cell>
          <cell r="B5478" t="str">
            <v>THERMOPLASTIC, STANDARD-OPEN GRADED ASPHALT SURFACES  YELLOW, SOLID, 8"</v>
          </cell>
          <cell r="C5478" t="str">
            <v>GM</v>
          </cell>
          <cell r="D5478" t="str">
            <v>11</v>
          </cell>
          <cell r="E5478" t="str">
            <v xml:space="preserve"> </v>
          </cell>
          <cell r="F5478" t="str">
            <v>Y</v>
          </cell>
          <cell r="G5478" t="str">
            <v/>
          </cell>
          <cell r="H5478">
            <v>41275</v>
          </cell>
          <cell r="I5478"/>
          <cell r="J5478" t="str">
            <v/>
          </cell>
          <cell r="K5478"/>
          <cell r="T5478" t="str">
            <v>0711 15202</v>
          </cell>
          <cell r="U5478">
            <v>6127.18</v>
          </cell>
          <cell r="V5478">
            <v>5880.02</v>
          </cell>
          <cell r="W5478">
            <v>0</v>
          </cell>
          <cell r="X5478">
            <v>1.0420338706330932</v>
          </cell>
          <cell r="Y5478">
            <v>6127.18</v>
          </cell>
        </row>
        <row r="5479">
          <cell r="A5479" t="str">
            <v>0711 15211</v>
          </cell>
          <cell r="B5479" t="str">
            <v>THERMOPLASTIC, STANDARD-OPEN GRADED ASPHALT SURFACES, YELLOW, SOLID, 6"</v>
          </cell>
          <cell r="C5479" t="str">
            <v>NM</v>
          </cell>
          <cell r="D5479" t="str">
            <v>11</v>
          </cell>
          <cell r="E5479"/>
          <cell r="F5479" t="str">
            <v>Y</v>
          </cell>
          <cell r="G5479" t="str">
            <v>*</v>
          </cell>
          <cell r="H5479">
            <v>41275</v>
          </cell>
          <cell r="I5479">
            <v>42185</v>
          </cell>
          <cell r="J5479" t="str">
            <v/>
          </cell>
          <cell r="K5479"/>
          <cell r="T5479" t="str">
            <v>0711 15211</v>
          </cell>
          <cell r="U5479" t="str">
            <v xml:space="preserve"> </v>
          </cell>
          <cell r="V5479" t="str">
            <v xml:space="preserve"> </v>
          </cell>
          <cell r="W5479">
            <v>0</v>
          </cell>
          <cell r="X5479">
            <v>0</v>
          </cell>
          <cell r="Y5479" t="str">
            <v>xx</v>
          </cell>
        </row>
        <row r="5480">
          <cell r="A5480" t="str">
            <v>0711 15212</v>
          </cell>
          <cell r="B5480" t="str">
            <v>THERMOPLASTIC, STANDARD-OPEN GRADED ASPHALT SURFACES  YELLOW, SOLID, 8"</v>
          </cell>
          <cell r="C5480" t="str">
            <v>NM</v>
          </cell>
          <cell r="D5480" t="str">
            <v>11</v>
          </cell>
          <cell r="E5480"/>
          <cell r="F5480" t="str">
            <v>Y</v>
          </cell>
          <cell r="G5480" t="str">
            <v>*</v>
          </cell>
          <cell r="H5480">
            <v>41275</v>
          </cell>
          <cell r="I5480">
            <v>42185</v>
          </cell>
          <cell r="J5480" t="str">
            <v/>
          </cell>
          <cell r="K5480"/>
          <cell r="T5480" t="str">
            <v>0711 15212</v>
          </cell>
          <cell r="U5480" t="str">
            <v xml:space="preserve"> </v>
          </cell>
          <cell r="V5480" t="str">
            <v xml:space="preserve"> </v>
          </cell>
          <cell r="W5480">
            <v>0</v>
          </cell>
          <cell r="X5480">
            <v>0</v>
          </cell>
          <cell r="Y5480" t="str">
            <v>xx</v>
          </cell>
        </row>
        <row r="5481">
          <cell r="A5481" t="str">
            <v>0711 15231</v>
          </cell>
          <cell r="B5481" t="str">
            <v>THERMOPLASTIC, STANDARD-OPEN GRADED ASPHALT SURFACES, YELLOW, SKIP, 6"</v>
          </cell>
          <cell r="C5481" t="str">
            <v>GM</v>
          </cell>
          <cell r="D5481" t="str">
            <v>11</v>
          </cell>
          <cell r="E5481"/>
          <cell r="F5481" t="str">
            <v>Y</v>
          </cell>
          <cell r="G5481" t="str">
            <v/>
          </cell>
          <cell r="H5481">
            <v>41275</v>
          </cell>
          <cell r="I5481"/>
          <cell r="J5481" t="str">
            <v/>
          </cell>
          <cell r="K5481"/>
          <cell r="T5481" t="str">
            <v>0711 15231</v>
          </cell>
          <cell r="U5481">
            <v>1912.32</v>
          </cell>
          <cell r="V5481">
            <v>1749.27</v>
          </cell>
          <cell r="W5481">
            <v>0</v>
          </cell>
          <cell r="X5481">
            <v>1.0932103105867019</v>
          </cell>
          <cell r="Y5481">
            <v>1912.32</v>
          </cell>
        </row>
        <row r="5482">
          <cell r="A5482" t="str">
            <v>0711 16101</v>
          </cell>
          <cell r="B5482" t="str">
            <v>THERMOPLASTIC, STANDARD-OTHER SURFACES, WHITE, SOLID, 6"</v>
          </cell>
          <cell r="C5482" t="str">
            <v>GM</v>
          </cell>
          <cell r="D5482" t="str">
            <v>11</v>
          </cell>
          <cell r="E5482" t="str">
            <v xml:space="preserve"> </v>
          </cell>
          <cell r="F5482" t="str">
            <v>Y</v>
          </cell>
          <cell r="G5482" t="str">
            <v/>
          </cell>
          <cell r="H5482">
            <v>41275</v>
          </cell>
          <cell r="I5482"/>
          <cell r="J5482" t="str">
            <v/>
          </cell>
          <cell r="K5482"/>
          <cell r="T5482" t="str">
            <v>0711 16101</v>
          </cell>
          <cell r="U5482">
            <v>4023.12</v>
          </cell>
          <cell r="V5482">
            <v>4123.6499999999996</v>
          </cell>
          <cell r="W5482">
            <v>0</v>
          </cell>
          <cell r="X5482">
            <v>1.024988068961403</v>
          </cell>
          <cell r="Y5482">
            <v>4123.6499999999996</v>
          </cell>
        </row>
        <row r="5483">
          <cell r="A5483" t="str">
            <v>0711 16102</v>
          </cell>
          <cell r="B5483" t="str">
            <v>THERMOPLASTIC, STANDARD-OTHER SURFACES, WHITE, SOLID, 8"</v>
          </cell>
          <cell r="C5483" t="str">
            <v>GM</v>
          </cell>
          <cell r="D5483" t="str">
            <v>11</v>
          </cell>
          <cell r="E5483" t="str">
            <v xml:space="preserve"> </v>
          </cell>
          <cell r="F5483" t="str">
            <v>Y</v>
          </cell>
          <cell r="G5483" t="str">
            <v/>
          </cell>
          <cell r="H5483">
            <v>41275</v>
          </cell>
          <cell r="I5483"/>
          <cell r="J5483" t="str">
            <v/>
          </cell>
          <cell r="K5483"/>
          <cell r="T5483" t="str">
            <v>0711 16102</v>
          </cell>
          <cell r="U5483">
            <v>5533.06</v>
          </cell>
          <cell r="V5483">
            <v>5475.21</v>
          </cell>
          <cell r="W5483">
            <v>0</v>
          </cell>
          <cell r="X5483">
            <v>1.010565804781917</v>
          </cell>
          <cell r="Y5483">
            <v>5533.06</v>
          </cell>
        </row>
        <row r="5484">
          <cell r="A5484" t="str">
            <v>0711 16111</v>
          </cell>
          <cell r="B5484" t="str">
            <v>THERMOPLASTIC, STANDARD-OTHER SURFACES, WHITE, SOLID, 6"</v>
          </cell>
          <cell r="C5484" t="str">
            <v>NM</v>
          </cell>
          <cell r="D5484" t="str">
            <v>11</v>
          </cell>
          <cell r="E5484"/>
          <cell r="F5484" t="str">
            <v>Y</v>
          </cell>
          <cell r="G5484" t="str">
            <v>*</v>
          </cell>
          <cell r="H5484">
            <v>41275</v>
          </cell>
          <cell r="I5484">
            <v>42185</v>
          </cell>
          <cell r="J5484" t="str">
            <v/>
          </cell>
          <cell r="K5484"/>
          <cell r="T5484" t="str">
            <v>0711 16111</v>
          </cell>
          <cell r="U5484" t="str">
            <v xml:space="preserve"> </v>
          </cell>
          <cell r="V5484" t="str">
            <v xml:space="preserve"> </v>
          </cell>
          <cell r="W5484">
            <v>0</v>
          </cell>
          <cell r="X5484">
            <v>0</v>
          </cell>
          <cell r="Y5484" t="str">
            <v>xx</v>
          </cell>
        </row>
        <row r="5485">
          <cell r="A5485" t="str">
            <v>0711 16112</v>
          </cell>
          <cell r="B5485" t="str">
            <v>THERMOPLASTIC, STANDARD-OTHER SURFACES, WHITE, SOLID, 8"</v>
          </cell>
          <cell r="C5485" t="str">
            <v>NM</v>
          </cell>
          <cell r="D5485" t="str">
            <v>11</v>
          </cell>
          <cell r="E5485"/>
          <cell r="F5485" t="str">
            <v>Y</v>
          </cell>
          <cell r="G5485" t="str">
            <v>*</v>
          </cell>
          <cell r="H5485">
            <v>41275</v>
          </cell>
          <cell r="I5485">
            <v>42185</v>
          </cell>
          <cell r="J5485" t="str">
            <v/>
          </cell>
          <cell r="K5485"/>
          <cell r="T5485" t="str">
            <v>0711 16112</v>
          </cell>
          <cell r="U5485" t="str">
            <v xml:space="preserve"> </v>
          </cell>
          <cell r="V5485" t="str">
            <v xml:space="preserve"> </v>
          </cell>
          <cell r="W5485">
            <v>0</v>
          </cell>
          <cell r="X5485">
            <v>0</v>
          </cell>
          <cell r="Y5485" t="str">
            <v>xx</v>
          </cell>
        </row>
        <row r="5486">
          <cell r="A5486" t="str">
            <v>0711 1613</v>
          </cell>
          <cell r="B5486" t="str">
            <v>ERROR: THERMOPLASTIC, STANDARD,WHITE, 2-2 DOTTED EXTENSION LINE FOR ROUNDABOUT, 12”</v>
          </cell>
          <cell r="C5486" t="str">
            <v>GM</v>
          </cell>
          <cell r="D5486" t="str">
            <v>11</v>
          </cell>
          <cell r="E5486" t="str">
            <v xml:space="preserve"> </v>
          </cell>
          <cell r="F5486" t="str">
            <v>Y</v>
          </cell>
          <cell r="G5486" t="str">
            <v>*</v>
          </cell>
          <cell r="H5486">
            <v>43516</v>
          </cell>
          <cell r="I5486">
            <v>43466</v>
          </cell>
          <cell r="J5486" t="str">
            <v/>
          </cell>
          <cell r="K5486"/>
          <cell r="T5486" t="str">
            <v>0711 1613</v>
          </cell>
          <cell r="U5486" t="str">
            <v xml:space="preserve"> </v>
          </cell>
          <cell r="V5486" t="str">
            <v xml:space="preserve"> </v>
          </cell>
          <cell r="W5486">
            <v>0</v>
          </cell>
          <cell r="X5486">
            <v>0</v>
          </cell>
          <cell r="Y5486" t="str">
            <v>xx</v>
          </cell>
        </row>
        <row r="5487">
          <cell r="A5487" t="str">
            <v>0711 16131</v>
          </cell>
          <cell r="B5487" t="str">
            <v>THERMOPLASTIC, STANDARD-OTHER SURFACES, WHITE, SKIP, 6",10-30 SKIP OR 3-9 LANE DROP</v>
          </cell>
          <cell r="C5487" t="str">
            <v>GM</v>
          </cell>
          <cell r="D5487" t="str">
            <v>11</v>
          </cell>
          <cell r="E5487" t="str">
            <v xml:space="preserve"> </v>
          </cell>
          <cell r="F5487" t="str">
            <v>Y</v>
          </cell>
          <cell r="G5487" t="str">
            <v/>
          </cell>
          <cell r="H5487">
            <v>41275</v>
          </cell>
          <cell r="I5487"/>
          <cell r="J5487" t="str">
            <v/>
          </cell>
          <cell r="K5487"/>
          <cell r="T5487" t="str">
            <v>0711 16131</v>
          </cell>
          <cell r="U5487">
            <v>1308.47</v>
          </cell>
          <cell r="V5487">
            <v>1390.57</v>
          </cell>
          <cell r="W5487">
            <v>0</v>
          </cell>
          <cell r="X5487">
            <v>1.0627450380979311</v>
          </cell>
          <cell r="Y5487">
            <v>1390.57</v>
          </cell>
        </row>
        <row r="5488">
          <cell r="A5488" t="str">
            <v>0711 16133</v>
          </cell>
          <cell r="B5488" t="str">
            <v>THERMOPLASTIC, STANDARD-OTHER SURFACES WHITE, SKIP, 12"- APPROACH TO TOLL PLAZA OR 3-9 LANE DROP</v>
          </cell>
          <cell r="C5488" t="str">
            <v>GM</v>
          </cell>
          <cell r="D5488" t="str">
            <v>11</v>
          </cell>
          <cell r="E5488"/>
          <cell r="F5488" t="str">
            <v>Y</v>
          </cell>
          <cell r="G5488" t="str">
            <v/>
          </cell>
          <cell r="H5488">
            <v>41275</v>
          </cell>
          <cell r="I5488"/>
          <cell r="J5488" t="str">
            <v/>
          </cell>
          <cell r="K5488"/>
          <cell r="T5488" t="str">
            <v>0711 16133</v>
          </cell>
          <cell r="U5488">
            <v>3878.88</v>
          </cell>
          <cell r="V5488">
            <v>3129.86</v>
          </cell>
          <cell r="W5488">
            <v>0</v>
          </cell>
          <cell r="X5488">
            <v>1.2393142185273462</v>
          </cell>
          <cell r="Y5488">
            <v>3878.88</v>
          </cell>
        </row>
        <row r="5489">
          <cell r="A5489" t="str">
            <v>0711 16171</v>
          </cell>
          <cell r="B5489" t="str">
            <v>THERMOPLASTIC, STANDARD OTHER SURFACES, WHITE, 6", 6-10 DOTTED MANAGED LANE MARKING</v>
          </cell>
          <cell r="C5489" t="str">
            <v>GM</v>
          </cell>
          <cell r="D5489" t="str">
            <v>11</v>
          </cell>
          <cell r="E5489" t="str">
            <v xml:space="preserve"> </v>
          </cell>
          <cell r="F5489" t="str">
            <v>Y</v>
          </cell>
          <cell r="G5489" t="str">
            <v/>
          </cell>
          <cell r="H5489">
            <v>43943</v>
          </cell>
          <cell r="I5489"/>
          <cell r="J5489" t="str">
            <v/>
          </cell>
          <cell r="K5489"/>
          <cell r="T5489" t="str">
            <v>0711 16171</v>
          </cell>
          <cell r="U5489" t="str">
            <v xml:space="preserve"> </v>
          </cell>
          <cell r="V5489" t="str">
            <v xml:space="preserve"> </v>
          </cell>
          <cell r="W5489">
            <v>0</v>
          </cell>
          <cell r="X5489">
            <v>0</v>
          </cell>
          <cell r="Y5489" t="str">
            <v>xx</v>
          </cell>
        </row>
        <row r="5490">
          <cell r="A5490" t="str">
            <v>0711 16201</v>
          </cell>
          <cell r="B5490" t="str">
            <v>THERMOPLASTIC, STANDARD-OTHER SURFACES, YELLOW, SOLID, 6"</v>
          </cell>
          <cell r="C5490" t="str">
            <v>GM</v>
          </cell>
          <cell r="D5490" t="str">
            <v>11</v>
          </cell>
          <cell r="E5490" t="str">
            <v xml:space="preserve"> </v>
          </cell>
          <cell r="F5490" t="str">
            <v>Y</v>
          </cell>
          <cell r="G5490" t="str">
            <v/>
          </cell>
          <cell r="H5490">
            <v>41275</v>
          </cell>
          <cell r="I5490"/>
          <cell r="J5490" t="str">
            <v/>
          </cell>
          <cell r="K5490"/>
          <cell r="T5490" t="str">
            <v>0711 16201</v>
          </cell>
          <cell r="U5490">
            <v>4058.73</v>
          </cell>
          <cell r="V5490">
            <v>4165.63</v>
          </cell>
          <cell r="W5490">
            <v>0</v>
          </cell>
          <cell r="X5490">
            <v>1.0263382880851892</v>
          </cell>
          <cell r="Y5490">
            <v>4165.63</v>
          </cell>
        </row>
        <row r="5491">
          <cell r="A5491" t="str">
            <v>0711 16202</v>
          </cell>
          <cell r="B5491" t="str">
            <v>THERMOPLASTIC, STANDARD-OTHER SURFACES, YELLOW, SOLID, 8"</v>
          </cell>
          <cell r="C5491" t="str">
            <v>GM</v>
          </cell>
          <cell r="D5491" t="str">
            <v>11</v>
          </cell>
          <cell r="E5491" t="str">
            <v xml:space="preserve"> </v>
          </cell>
          <cell r="F5491" t="str">
            <v>Y</v>
          </cell>
          <cell r="G5491" t="str">
            <v/>
          </cell>
          <cell r="H5491">
            <v>41275</v>
          </cell>
          <cell r="I5491"/>
          <cell r="J5491" t="str">
            <v/>
          </cell>
          <cell r="K5491"/>
          <cell r="T5491" t="str">
            <v>0711 16202</v>
          </cell>
          <cell r="U5491">
            <v>5947.27</v>
          </cell>
          <cell r="V5491">
            <v>6388.91</v>
          </cell>
          <cell r="W5491">
            <v>0</v>
          </cell>
          <cell r="X5491">
            <v>1.0742592819898877</v>
          </cell>
          <cell r="Y5491">
            <v>6388.91</v>
          </cell>
        </row>
        <row r="5492">
          <cell r="A5492" t="str">
            <v>0711 16211</v>
          </cell>
          <cell r="B5492" t="str">
            <v>THERMOPLASTIC, STANDARD-OTHER SURFACES, YELLOW, SOLID, 6"</v>
          </cell>
          <cell r="C5492" t="str">
            <v>NM</v>
          </cell>
          <cell r="D5492" t="str">
            <v>11</v>
          </cell>
          <cell r="E5492"/>
          <cell r="F5492" t="str">
            <v>Y</v>
          </cell>
          <cell r="G5492" t="str">
            <v>*</v>
          </cell>
          <cell r="H5492">
            <v>41275</v>
          </cell>
          <cell r="I5492">
            <v>42185</v>
          </cell>
          <cell r="J5492" t="str">
            <v/>
          </cell>
          <cell r="K5492"/>
          <cell r="T5492" t="str">
            <v>0711 16211</v>
          </cell>
          <cell r="U5492" t="str">
            <v xml:space="preserve"> </v>
          </cell>
          <cell r="V5492" t="str">
            <v xml:space="preserve"> </v>
          </cell>
          <cell r="W5492">
            <v>0</v>
          </cell>
          <cell r="X5492">
            <v>0</v>
          </cell>
          <cell r="Y5492" t="str">
            <v>xx</v>
          </cell>
        </row>
        <row r="5493">
          <cell r="A5493" t="str">
            <v>0711 16212</v>
          </cell>
          <cell r="B5493" t="str">
            <v>THERMOPLASTIC, STANDARD-OTHER SURFACES, YELLOW, SOLID, 8"</v>
          </cell>
          <cell r="C5493" t="str">
            <v>NM</v>
          </cell>
          <cell r="D5493" t="str">
            <v>11</v>
          </cell>
          <cell r="E5493"/>
          <cell r="F5493" t="str">
            <v>Y</v>
          </cell>
          <cell r="G5493" t="str">
            <v>*</v>
          </cell>
          <cell r="H5493">
            <v>41275</v>
          </cell>
          <cell r="I5493">
            <v>42185</v>
          </cell>
          <cell r="J5493" t="str">
            <v/>
          </cell>
          <cell r="K5493"/>
          <cell r="T5493" t="str">
            <v>0711 16212</v>
          </cell>
          <cell r="U5493" t="str">
            <v xml:space="preserve"> </v>
          </cell>
          <cell r="V5493" t="str">
            <v xml:space="preserve"> </v>
          </cell>
          <cell r="W5493">
            <v>0</v>
          </cell>
          <cell r="X5493">
            <v>0</v>
          </cell>
          <cell r="Y5493" t="str">
            <v>xx</v>
          </cell>
        </row>
        <row r="5494">
          <cell r="A5494" t="str">
            <v>0711 16231</v>
          </cell>
          <cell r="B5494" t="str">
            <v>THERMOPLASTIC, STANDARD-OTHER SURFACES, YELLOW, SKIP, 6"</v>
          </cell>
          <cell r="C5494" t="str">
            <v>GM</v>
          </cell>
          <cell r="D5494" t="str">
            <v>11</v>
          </cell>
          <cell r="E5494"/>
          <cell r="F5494" t="str">
            <v>Y</v>
          </cell>
          <cell r="G5494" t="str">
            <v/>
          </cell>
          <cell r="H5494">
            <v>41275</v>
          </cell>
          <cell r="I5494"/>
          <cell r="J5494" t="str">
            <v/>
          </cell>
          <cell r="K5494"/>
          <cell r="T5494" t="str">
            <v>0711 16231</v>
          </cell>
          <cell r="U5494">
            <v>1579.84</v>
          </cell>
          <cell r="V5494">
            <v>1597.02</v>
          </cell>
          <cell r="W5494">
            <v>0</v>
          </cell>
          <cell r="X5494">
            <v>1.0108745189386268</v>
          </cell>
          <cell r="Y5494">
            <v>1597.02</v>
          </cell>
        </row>
        <row r="5495">
          <cell r="A5495" t="str">
            <v>0711 17</v>
          </cell>
          <cell r="B5495" t="str">
            <v>THERMOPLASTIC, REMOVE EXISTING THERMOPLASTIC PAVEMENT MARKINGS: NON-CONFLICTING ONLY</v>
          </cell>
          <cell r="C5495" t="str">
            <v>SF</v>
          </cell>
          <cell r="D5495" t="str">
            <v>11</v>
          </cell>
          <cell r="E5495" t="str">
            <v>M</v>
          </cell>
          <cell r="F5495" t="str">
            <v>Y</v>
          </cell>
          <cell r="G5495" t="str">
            <v>*</v>
          </cell>
          <cell r="H5495">
            <v>41275</v>
          </cell>
          <cell r="I5495">
            <v>43830</v>
          </cell>
          <cell r="J5495" t="str">
            <v/>
          </cell>
          <cell r="K5495"/>
          <cell r="T5495" t="str">
            <v>0711 17</v>
          </cell>
          <cell r="U5495">
            <v>2.27</v>
          </cell>
          <cell r="V5495">
            <v>2.35</v>
          </cell>
          <cell r="W5495">
            <v>0</v>
          </cell>
          <cell r="X5495">
            <v>1.0352422907488987</v>
          </cell>
          <cell r="Y5495">
            <v>2.35</v>
          </cell>
        </row>
        <row r="5496">
          <cell r="A5496" t="str">
            <v>0711 17  1</v>
          </cell>
          <cell r="B5496" t="str">
            <v>THERMOPLASTIC, REMOVE EXISTING THERMOPLASTIC PAVEMENT MARKINGS- SURFACE TO REMAIN</v>
          </cell>
          <cell r="C5496" t="str">
            <v>SF</v>
          </cell>
          <cell r="D5496" t="str">
            <v>11</v>
          </cell>
          <cell r="E5496" t="str">
            <v xml:space="preserve"> </v>
          </cell>
          <cell r="F5496" t="str">
            <v>Y</v>
          </cell>
          <cell r="G5496" t="str">
            <v/>
          </cell>
          <cell r="H5496">
            <v>43721</v>
          </cell>
          <cell r="I5496"/>
          <cell r="J5496" t="str">
            <v/>
          </cell>
          <cell r="K5496"/>
          <cell r="T5496" t="str">
            <v>0711 17 1</v>
          </cell>
          <cell r="U5496" t="str">
            <v xml:space="preserve"> </v>
          </cell>
          <cell r="V5496" t="str">
            <v xml:space="preserve"> </v>
          </cell>
          <cell r="W5496">
            <v>0</v>
          </cell>
          <cell r="X5496">
            <v>0</v>
          </cell>
          <cell r="Y5496" t="str">
            <v>xx</v>
          </cell>
        </row>
        <row r="5497">
          <cell r="A5497" t="str">
            <v>0711 18101</v>
          </cell>
          <cell r="B5497" t="str">
            <v>THERMOPLASTIC, PREFORMED, YELLOW, SOLID, 18" FOR CHEVRONS ON CONCRETE- MAINTENANCE USE ONLY</v>
          </cell>
          <cell r="C5497" t="str">
            <v>LF</v>
          </cell>
          <cell r="D5497" t="str">
            <v>11</v>
          </cell>
          <cell r="E5497" t="str">
            <v>M</v>
          </cell>
          <cell r="F5497" t="str">
            <v>Y</v>
          </cell>
          <cell r="G5497" t="str">
            <v/>
          </cell>
          <cell r="H5497">
            <v>43012</v>
          </cell>
          <cell r="I5497"/>
          <cell r="J5497" t="str">
            <v/>
          </cell>
          <cell r="K5497"/>
          <cell r="T5497" t="str">
            <v>0711 18101</v>
          </cell>
          <cell r="U5497" t="str">
            <v xml:space="preserve"> </v>
          </cell>
          <cell r="V5497" t="str">
            <v xml:space="preserve"> </v>
          </cell>
          <cell r="W5497">
            <v>0</v>
          </cell>
          <cell r="X5497">
            <v>0</v>
          </cell>
          <cell r="Y5497" t="str">
            <v>xx</v>
          </cell>
        </row>
        <row r="5498">
          <cell r="A5498" t="str">
            <v>0713100  1</v>
          </cell>
          <cell r="B5498" t="str">
            <v>PERMANENT TAPE, 9" SOLID WHITE WITH CONTRAST, PROJECT 437156-1-52-01</v>
          </cell>
          <cell r="C5498" t="str">
            <v>GM</v>
          </cell>
          <cell r="D5498" t="str">
            <v>10</v>
          </cell>
          <cell r="E5498" t="str">
            <v xml:space="preserve"> </v>
          </cell>
          <cell r="F5498" t="str">
            <v>Y</v>
          </cell>
          <cell r="G5498" t="str">
            <v>*</v>
          </cell>
          <cell r="H5498">
            <v>42382</v>
          </cell>
          <cell r="I5498">
            <v>42551</v>
          </cell>
          <cell r="J5498" t="str">
            <v/>
          </cell>
          <cell r="K5498"/>
          <cell r="T5498" t="str">
            <v>0713100 1</v>
          </cell>
          <cell r="U5498" t="str">
            <v xml:space="preserve"> </v>
          </cell>
          <cell r="V5498" t="str">
            <v xml:space="preserve"> </v>
          </cell>
          <cell r="W5498">
            <v>0</v>
          </cell>
          <cell r="X5498">
            <v>0</v>
          </cell>
          <cell r="Y5498" t="str">
            <v>xx</v>
          </cell>
        </row>
        <row r="5499">
          <cell r="A5499" t="str">
            <v>0713100  2</v>
          </cell>
          <cell r="B5499" t="str">
            <v>PERMANENT TAPE, 9" SKIP WHITE WITH CONTRAST, PROJECT 437156-1-52-01</v>
          </cell>
          <cell r="C5499" t="str">
            <v>GM</v>
          </cell>
          <cell r="D5499" t="str">
            <v>10</v>
          </cell>
          <cell r="E5499" t="str">
            <v xml:space="preserve"> </v>
          </cell>
          <cell r="F5499" t="str">
            <v>Y</v>
          </cell>
          <cell r="G5499" t="str">
            <v>*</v>
          </cell>
          <cell r="H5499">
            <v>42382</v>
          </cell>
          <cell r="I5499">
            <v>42551</v>
          </cell>
          <cell r="J5499" t="str">
            <v/>
          </cell>
          <cell r="K5499"/>
          <cell r="T5499" t="str">
            <v>0713100 2</v>
          </cell>
          <cell r="U5499" t="str">
            <v xml:space="preserve"> </v>
          </cell>
          <cell r="V5499" t="str">
            <v xml:space="preserve"> </v>
          </cell>
          <cell r="W5499">
            <v>0</v>
          </cell>
          <cell r="X5499">
            <v>0</v>
          </cell>
          <cell r="Y5499" t="str">
            <v>xx</v>
          </cell>
        </row>
        <row r="5500">
          <cell r="A5500" t="str">
            <v>0713100  3</v>
          </cell>
          <cell r="B5500" t="str">
            <v>PERMANENT TAPE, 6" SOLID YELLOW, PROJECT 437156-1-52-01</v>
          </cell>
          <cell r="C5500" t="str">
            <v>GM</v>
          </cell>
          <cell r="D5500" t="str">
            <v>10</v>
          </cell>
          <cell r="E5500" t="str">
            <v xml:space="preserve"> </v>
          </cell>
          <cell r="F5500" t="str">
            <v>Y</v>
          </cell>
          <cell r="G5500" t="str">
            <v>*</v>
          </cell>
          <cell r="H5500">
            <v>42394</v>
          </cell>
          <cell r="I5500">
            <v>42551</v>
          </cell>
          <cell r="J5500" t="str">
            <v/>
          </cell>
          <cell r="K5500"/>
          <cell r="T5500" t="str">
            <v>0713100 3</v>
          </cell>
          <cell r="U5500" t="str">
            <v xml:space="preserve"> </v>
          </cell>
          <cell r="V5500" t="str">
            <v xml:space="preserve"> </v>
          </cell>
          <cell r="W5500">
            <v>0</v>
          </cell>
          <cell r="X5500">
            <v>0</v>
          </cell>
          <cell r="Y5500" t="str">
            <v>xx</v>
          </cell>
        </row>
        <row r="5501">
          <cell r="A5501" t="str">
            <v>0713100  4</v>
          </cell>
          <cell r="B5501" t="str">
            <v>PERMANENT TAPE, 8" SOLID YELLOW, PROJECT 406090-7-52-01</v>
          </cell>
          <cell r="C5501" t="str">
            <v>GM</v>
          </cell>
          <cell r="D5501" t="str">
            <v>10</v>
          </cell>
          <cell r="E5501" t="str">
            <v xml:space="preserve"> </v>
          </cell>
          <cell r="F5501" t="str">
            <v>Y</v>
          </cell>
          <cell r="G5501" t="str">
            <v>*</v>
          </cell>
          <cell r="H5501">
            <v>43671</v>
          </cell>
          <cell r="I5501">
            <v>43830</v>
          </cell>
          <cell r="J5501" t="str">
            <v/>
          </cell>
          <cell r="K5501"/>
          <cell r="T5501" t="str">
            <v>0713100 4</v>
          </cell>
          <cell r="U5501" t="str">
            <v xml:space="preserve"> </v>
          </cell>
          <cell r="V5501" t="str">
            <v xml:space="preserve"> </v>
          </cell>
          <cell r="W5501">
            <v>0</v>
          </cell>
          <cell r="X5501">
            <v>0</v>
          </cell>
          <cell r="Y5501" t="str">
            <v>xx</v>
          </cell>
        </row>
        <row r="5502">
          <cell r="A5502" t="str">
            <v>0713101111</v>
          </cell>
          <cell r="B5502" t="str">
            <v>PREFORMED TAPE, STANDARD, WHITE, SOLID, 6"</v>
          </cell>
          <cell r="C5502" t="str">
            <v>NM</v>
          </cell>
          <cell r="D5502" t="str">
            <v>11</v>
          </cell>
          <cell r="E5502"/>
          <cell r="F5502" t="str">
            <v>Y</v>
          </cell>
          <cell r="G5502" t="str">
            <v>*</v>
          </cell>
          <cell r="H5502">
            <v>41275</v>
          </cell>
          <cell r="I5502">
            <v>41455</v>
          </cell>
          <cell r="J5502" t="str">
            <v/>
          </cell>
          <cell r="K5502"/>
          <cell r="T5502" t="str">
            <v>0713101111</v>
          </cell>
          <cell r="U5502" t="str">
            <v xml:space="preserve"> </v>
          </cell>
          <cell r="V5502" t="str">
            <v xml:space="preserve"> </v>
          </cell>
          <cell r="W5502">
            <v>0</v>
          </cell>
          <cell r="X5502">
            <v>0</v>
          </cell>
          <cell r="Y5502" t="str">
            <v>xx</v>
          </cell>
        </row>
        <row r="5503">
          <cell r="A5503" t="str">
            <v>0713101112</v>
          </cell>
          <cell r="B5503" t="str">
            <v>PREFORMED TAPE, STANDARD, WHITE, SOLID, 8"</v>
          </cell>
          <cell r="C5503" t="str">
            <v>NM</v>
          </cell>
          <cell r="D5503" t="str">
            <v>11</v>
          </cell>
          <cell r="E5503"/>
          <cell r="F5503" t="str">
            <v>Y</v>
          </cell>
          <cell r="G5503" t="str">
            <v>*</v>
          </cell>
          <cell r="H5503">
            <v>41275</v>
          </cell>
          <cell r="I5503">
            <v>41455</v>
          </cell>
          <cell r="J5503" t="str">
            <v/>
          </cell>
          <cell r="K5503"/>
          <cell r="T5503" t="str">
            <v>0713101112</v>
          </cell>
          <cell r="U5503" t="str">
            <v xml:space="preserve"> </v>
          </cell>
          <cell r="V5503" t="str">
            <v xml:space="preserve"> </v>
          </cell>
          <cell r="W5503">
            <v>0</v>
          </cell>
          <cell r="X5503">
            <v>0</v>
          </cell>
          <cell r="Y5503" t="str">
            <v>xx</v>
          </cell>
        </row>
        <row r="5504">
          <cell r="A5504" t="str">
            <v>0713101122</v>
          </cell>
          <cell r="B5504" t="str">
            <v>PREFORMED TAPE, STANDARD, WHITE, SOLID, 8"</v>
          </cell>
          <cell r="C5504" t="str">
            <v>LF</v>
          </cell>
          <cell r="D5504" t="str">
            <v>11</v>
          </cell>
          <cell r="E5504"/>
          <cell r="F5504" t="str">
            <v>Y</v>
          </cell>
          <cell r="G5504" t="str">
            <v>*</v>
          </cell>
          <cell r="H5504">
            <v>41275</v>
          </cell>
          <cell r="I5504">
            <v>41455</v>
          </cell>
          <cell r="J5504" t="str">
            <v/>
          </cell>
          <cell r="K5504"/>
          <cell r="T5504" t="str">
            <v>0713101122</v>
          </cell>
          <cell r="U5504" t="str">
            <v xml:space="preserve"> </v>
          </cell>
          <cell r="V5504" t="str">
            <v xml:space="preserve"> </v>
          </cell>
          <cell r="W5504">
            <v>0</v>
          </cell>
          <cell r="X5504">
            <v>0</v>
          </cell>
          <cell r="Y5504" t="str">
            <v>xx</v>
          </cell>
        </row>
        <row r="5505">
          <cell r="A5505" t="str">
            <v>0713101124</v>
          </cell>
          <cell r="B5505" t="str">
            <v>PREFORMED TAPE, STANDARD, WHITE, SOLID, 12"</v>
          </cell>
          <cell r="C5505" t="str">
            <v>LF</v>
          </cell>
          <cell r="D5505" t="str">
            <v>11</v>
          </cell>
          <cell r="E5505"/>
          <cell r="F5505" t="str">
            <v>Y</v>
          </cell>
          <cell r="G5505" t="str">
            <v>*</v>
          </cell>
          <cell r="H5505">
            <v>41275</v>
          </cell>
          <cell r="I5505">
            <v>41455</v>
          </cell>
          <cell r="J5505" t="str">
            <v/>
          </cell>
          <cell r="K5505"/>
          <cell r="T5505" t="str">
            <v>0713101124</v>
          </cell>
          <cell r="U5505" t="str">
            <v xml:space="preserve"> </v>
          </cell>
          <cell r="V5505" t="str">
            <v xml:space="preserve"> </v>
          </cell>
          <cell r="W5505">
            <v>0</v>
          </cell>
          <cell r="X5505">
            <v>0</v>
          </cell>
          <cell r="Y5505" t="str">
            <v>xx</v>
          </cell>
        </row>
        <row r="5506">
          <cell r="A5506" t="str">
            <v>0713101125</v>
          </cell>
          <cell r="B5506" t="str">
            <v>PREFORMED TAPE, STANDARD, WHITE, SOLID, 18"</v>
          </cell>
          <cell r="C5506" t="str">
            <v>LF</v>
          </cell>
          <cell r="D5506" t="str">
            <v>11</v>
          </cell>
          <cell r="E5506"/>
          <cell r="F5506" t="str">
            <v>Y</v>
          </cell>
          <cell r="G5506" t="str">
            <v>*</v>
          </cell>
          <cell r="H5506">
            <v>41275</v>
          </cell>
          <cell r="I5506">
            <v>41455</v>
          </cell>
          <cell r="J5506" t="str">
            <v/>
          </cell>
          <cell r="K5506"/>
          <cell r="T5506" t="str">
            <v>0713101125</v>
          </cell>
          <cell r="U5506" t="str">
            <v xml:space="preserve"> </v>
          </cell>
          <cell r="V5506" t="str">
            <v xml:space="preserve"> </v>
          </cell>
          <cell r="W5506">
            <v>0</v>
          </cell>
          <cell r="X5506">
            <v>0</v>
          </cell>
          <cell r="Y5506" t="str">
            <v>xx</v>
          </cell>
        </row>
        <row r="5507">
          <cell r="A5507" t="str">
            <v>0713101126</v>
          </cell>
          <cell r="B5507" t="str">
            <v>PREFORMED TAPE, STANDARD, WHITE, SOLID, 24"</v>
          </cell>
          <cell r="C5507" t="str">
            <v>LF</v>
          </cell>
          <cell r="D5507" t="str">
            <v>11</v>
          </cell>
          <cell r="E5507"/>
          <cell r="F5507" t="str">
            <v>Y</v>
          </cell>
          <cell r="G5507" t="str">
            <v>*</v>
          </cell>
          <cell r="H5507">
            <v>41275</v>
          </cell>
          <cell r="I5507">
            <v>41455</v>
          </cell>
          <cell r="J5507" t="str">
            <v/>
          </cell>
          <cell r="K5507"/>
          <cell r="T5507" t="str">
            <v>0713101126</v>
          </cell>
          <cell r="U5507" t="str">
            <v xml:space="preserve"> </v>
          </cell>
          <cell r="V5507" t="str">
            <v xml:space="preserve"> </v>
          </cell>
          <cell r="W5507">
            <v>0</v>
          </cell>
          <cell r="X5507">
            <v>0</v>
          </cell>
          <cell r="Y5507" t="str">
            <v>xx</v>
          </cell>
        </row>
        <row r="5508">
          <cell r="A5508" t="str">
            <v>0713101151</v>
          </cell>
          <cell r="B5508" t="str">
            <v>PREFORMED TAPE, STANDARD, WHITE, DOTTED/ GUIDELINE/ 6-10 GAP EXTENSION, 6"</v>
          </cell>
          <cell r="C5508" t="str">
            <v>LF</v>
          </cell>
          <cell r="D5508" t="str">
            <v>11</v>
          </cell>
          <cell r="E5508" t="str">
            <v xml:space="preserve"> </v>
          </cell>
          <cell r="F5508" t="str">
            <v>Y</v>
          </cell>
          <cell r="G5508" t="str">
            <v>*</v>
          </cell>
          <cell r="H5508">
            <v>41275</v>
          </cell>
          <cell r="I5508">
            <v>41455</v>
          </cell>
          <cell r="J5508" t="str">
            <v/>
          </cell>
          <cell r="K5508"/>
          <cell r="T5508" t="str">
            <v>0713101151</v>
          </cell>
          <cell r="U5508" t="str">
            <v xml:space="preserve"> </v>
          </cell>
          <cell r="V5508" t="str">
            <v xml:space="preserve"> </v>
          </cell>
          <cell r="W5508">
            <v>0</v>
          </cell>
          <cell r="X5508">
            <v>0</v>
          </cell>
          <cell r="Y5508" t="str">
            <v>xx</v>
          </cell>
        </row>
        <row r="5509">
          <cell r="A5509" t="str">
            <v>0713101160</v>
          </cell>
          <cell r="B5509" t="str">
            <v>PREFORMED TAPE, STANDARD, WHITE, MESSAGE</v>
          </cell>
          <cell r="C5509" t="str">
            <v>EA</v>
          </cell>
          <cell r="D5509" t="str">
            <v>11</v>
          </cell>
          <cell r="E5509"/>
          <cell r="F5509" t="str">
            <v>Y</v>
          </cell>
          <cell r="G5509" t="str">
            <v>*</v>
          </cell>
          <cell r="H5509">
            <v>41275</v>
          </cell>
          <cell r="I5509">
            <v>41455</v>
          </cell>
          <cell r="J5509" t="str">
            <v/>
          </cell>
          <cell r="K5509"/>
          <cell r="T5509" t="str">
            <v>0713101160</v>
          </cell>
          <cell r="U5509" t="str">
            <v xml:space="preserve"> </v>
          </cell>
          <cell r="V5509" t="str">
            <v xml:space="preserve"> </v>
          </cell>
          <cell r="W5509">
            <v>0</v>
          </cell>
          <cell r="X5509">
            <v>0</v>
          </cell>
          <cell r="Y5509" t="str">
            <v>xx</v>
          </cell>
        </row>
        <row r="5510">
          <cell r="A5510" t="str">
            <v>0713101170</v>
          </cell>
          <cell r="B5510" t="str">
            <v>PREFORMED TAPE, STANDARD, WHITE, ARROWS</v>
          </cell>
          <cell r="C5510" t="str">
            <v>EA</v>
          </cell>
          <cell r="D5510" t="str">
            <v>11</v>
          </cell>
          <cell r="E5510"/>
          <cell r="F5510" t="str">
            <v>Y</v>
          </cell>
          <cell r="G5510" t="str">
            <v>*</v>
          </cell>
          <cell r="H5510">
            <v>41275</v>
          </cell>
          <cell r="I5510">
            <v>41455</v>
          </cell>
          <cell r="J5510" t="str">
            <v/>
          </cell>
          <cell r="K5510"/>
          <cell r="T5510" t="str">
            <v>0713101170</v>
          </cell>
          <cell r="U5510" t="str">
            <v xml:space="preserve"> </v>
          </cell>
          <cell r="V5510" t="str">
            <v xml:space="preserve"> </v>
          </cell>
          <cell r="W5510">
            <v>0</v>
          </cell>
          <cell r="X5510">
            <v>0</v>
          </cell>
          <cell r="Y5510" t="str">
            <v>xx</v>
          </cell>
        </row>
        <row r="5511">
          <cell r="A5511" t="str">
            <v>0713101180</v>
          </cell>
          <cell r="B5511" t="str">
            <v>PREFORMED TAPE, STANDARD, WHITE, YIELD LINE</v>
          </cell>
          <cell r="C5511" t="str">
            <v>LF</v>
          </cell>
          <cell r="D5511" t="str">
            <v>11</v>
          </cell>
          <cell r="E5511"/>
          <cell r="F5511" t="str">
            <v>Y</v>
          </cell>
          <cell r="G5511" t="str">
            <v>*</v>
          </cell>
          <cell r="H5511">
            <v>41275</v>
          </cell>
          <cell r="I5511">
            <v>41455</v>
          </cell>
          <cell r="J5511" t="str">
            <v/>
          </cell>
          <cell r="K5511"/>
          <cell r="T5511" t="str">
            <v>0713101180</v>
          </cell>
          <cell r="U5511" t="str">
            <v xml:space="preserve"> </v>
          </cell>
          <cell r="V5511" t="str">
            <v xml:space="preserve"> </v>
          </cell>
          <cell r="W5511">
            <v>0</v>
          </cell>
          <cell r="X5511">
            <v>0</v>
          </cell>
          <cell r="Y5511" t="str">
            <v>xx</v>
          </cell>
        </row>
        <row r="5512">
          <cell r="A5512" t="str">
            <v>0713101211</v>
          </cell>
          <cell r="B5512" t="str">
            <v>PREFORMED TAPE, STANDARD, YELLOW,SOLID, 6"</v>
          </cell>
          <cell r="C5512" t="str">
            <v>NM</v>
          </cell>
          <cell r="D5512" t="str">
            <v>11</v>
          </cell>
          <cell r="E5512"/>
          <cell r="F5512" t="str">
            <v>Y</v>
          </cell>
          <cell r="G5512" t="str">
            <v>*</v>
          </cell>
          <cell r="H5512">
            <v>41275</v>
          </cell>
          <cell r="I5512">
            <v>41455</v>
          </cell>
          <cell r="J5512" t="str">
            <v/>
          </cell>
          <cell r="K5512"/>
          <cell r="T5512" t="str">
            <v>0713101211</v>
          </cell>
          <cell r="U5512" t="str">
            <v xml:space="preserve"> </v>
          </cell>
          <cell r="V5512" t="str">
            <v xml:space="preserve"> </v>
          </cell>
          <cell r="W5512">
            <v>0</v>
          </cell>
          <cell r="X5512">
            <v>0</v>
          </cell>
          <cell r="Y5512" t="str">
            <v>xx</v>
          </cell>
        </row>
        <row r="5513">
          <cell r="A5513" t="str">
            <v>0713101222</v>
          </cell>
          <cell r="B5513" t="str">
            <v>PREFORMED TAPE, STANDARD, YELLOW, SOLID, 8"</v>
          </cell>
          <cell r="C5513" t="str">
            <v>LF</v>
          </cell>
          <cell r="D5513" t="str">
            <v>11</v>
          </cell>
          <cell r="E5513" t="str">
            <v xml:space="preserve"> </v>
          </cell>
          <cell r="F5513" t="str">
            <v>Y</v>
          </cell>
          <cell r="G5513" t="str">
            <v>*</v>
          </cell>
          <cell r="H5513">
            <v>41275</v>
          </cell>
          <cell r="I5513">
            <v>41455</v>
          </cell>
          <cell r="J5513" t="str">
            <v/>
          </cell>
          <cell r="K5513"/>
          <cell r="T5513" t="str">
            <v>0713101222</v>
          </cell>
          <cell r="U5513" t="str">
            <v xml:space="preserve"> </v>
          </cell>
          <cell r="V5513" t="str">
            <v xml:space="preserve"> </v>
          </cell>
          <cell r="W5513">
            <v>0</v>
          </cell>
          <cell r="X5513">
            <v>0</v>
          </cell>
          <cell r="Y5513" t="str">
            <v>xx</v>
          </cell>
        </row>
        <row r="5514">
          <cell r="A5514" t="str">
            <v>0713101225</v>
          </cell>
          <cell r="B5514" t="str">
            <v>PREFORMED TAPE, STANDARD, YELLOW, SOLID, 18"</v>
          </cell>
          <cell r="C5514" t="str">
            <v>LF</v>
          </cell>
          <cell r="D5514" t="str">
            <v>11</v>
          </cell>
          <cell r="E5514"/>
          <cell r="F5514" t="str">
            <v>Y</v>
          </cell>
          <cell r="G5514" t="str">
            <v>*</v>
          </cell>
          <cell r="H5514">
            <v>41275</v>
          </cell>
          <cell r="I5514">
            <v>41455</v>
          </cell>
          <cell r="J5514" t="str">
            <v/>
          </cell>
          <cell r="K5514"/>
          <cell r="T5514" t="str">
            <v>0713101225</v>
          </cell>
          <cell r="U5514" t="str">
            <v xml:space="preserve"> </v>
          </cell>
          <cell r="V5514" t="str">
            <v xml:space="preserve"> </v>
          </cell>
          <cell r="W5514">
            <v>0</v>
          </cell>
          <cell r="X5514">
            <v>0</v>
          </cell>
          <cell r="Y5514" t="str">
            <v>xx</v>
          </cell>
        </row>
        <row r="5515">
          <cell r="A5515" t="str">
            <v>0713101251</v>
          </cell>
          <cell r="B5515" t="str">
            <v>PREFORMED TAPE, STANDARD, YELLOW, DOTTED/ GUIDELINE/ 6-10 GAP EXTENSION, 6"</v>
          </cell>
          <cell r="C5515" t="str">
            <v>LF</v>
          </cell>
          <cell r="D5515" t="str">
            <v>11</v>
          </cell>
          <cell r="E5515" t="str">
            <v xml:space="preserve"> </v>
          </cell>
          <cell r="F5515" t="str">
            <v>Y</v>
          </cell>
          <cell r="G5515" t="str">
            <v>*</v>
          </cell>
          <cell r="H5515">
            <v>41275</v>
          </cell>
          <cell r="I5515">
            <v>41455</v>
          </cell>
          <cell r="J5515" t="str">
            <v/>
          </cell>
          <cell r="K5515"/>
          <cell r="T5515" t="str">
            <v>0713101251</v>
          </cell>
          <cell r="U5515" t="str">
            <v xml:space="preserve"> </v>
          </cell>
          <cell r="V5515" t="str">
            <v xml:space="preserve"> </v>
          </cell>
          <cell r="W5515">
            <v>0</v>
          </cell>
          <cell r="X5515">
            <v>0</v>
          </cell>
          <cell r="Y5515" t="str">
            <v>xx</v>
          </cell>
        </row>
        <row r="5516">
          <cell r="A5516" t="str">
            <v>0713101560</v>
          </cell>
          <cell r="B5516" t="str">
            <v>PREFORMED TAPE, STANDARD, WHITE W/BLACK CONTRAST, MESSAGE</v>
          </cell>
          <cell r="C5516" t="str">
            <v>EA</v>
          </cell>
          <cell r="D5516" t="str">
            <v>11</v>
          </cell>
          <cell r="E5516"/>
          <cell r="F5516" t="str">
            <v>Y</v>
          </cell>
          <cell r="G5516" t="str">
            <v>*</v>
          </cell>
          <cell r="H5516">
            <v>41275</v>
          </cell>
          <cell r="I5516">
            <v>41455</v>
          </cell>
          <cell r="J5516" t="str">
            <v/>
          </cell>
          <cell r="K5516"/>
          <cell r="T5516" t="str">
            <v>0713101560</v>
          </cell>
          <cell r="U5516" t="str">
            <v xml:space="preserve"> </v>
          </cell>
          <cell r="V5516" t="str">
            <v xml:space="preserve"> </v>
          </cell>
          <cell r="W5516">
            <v>0</v>
          </cell>
          <cell r="X5516">
            <v>0</v>
          </cell>
          <cell r="Y5516" t="str">
            <v>xx</v>
          </cell>
        </row>
        <row r="5517">
          <cell r="A5517" t="str">
            <v>0713101570</v>
          </cell>
          <cell r="B5517" t="str">
            <v>PREFORMED TAPE, STANDARD, WHITE W/BLACK CONTRAST, ARROWS</v>
          </cell>
          <cell r="C5517" t="str">
            <v>EA</v>
          </cell>
          <cell r="D5517" t="str">
            <v>11</v>
          </cell>
          <cell r="E5517"/>
          <cell r="F5517" t="str">
            <v>Y</v>
          </cell>
          <cell r="G5517" t="str">
            <v>*</v>
          </cell>
          <cell r="H5517">
            <v>41275</v>
          </cell>
          <cell r="I5517">
            <v>41455</v>
          </cell>
          <cell r="J5517" t="str">
            <v/>
          </cell>
          <cell r="K5517"/>
          <cell r="T5517" t="str">
            <v>0713101570</v>
          </cell>
          <cell r="U5517" t="str">
            <v xml:space="preserve"> </v>
          </cell>
          <cell r="V5517" t="str">
            <v xml:space="preserve"> </v>
          </cell>
          <cell r="W5517">
            <v>0</v>
          </cell>
          <cell r="X5517">
            <v>0</v>
          </cell>
          <cell r="Y5517" t="str">
            <v>xx</v>
          </cell>
        </row>
        <row r="5518">
          <cell r="A5518" t="str">
            <v>0713101580</v>
          </cell>
          <cell r="B5518" t="str">
            <v>PREFORMED TAPE, STANDARD, WHITE W/BLACK CONTRAST, YIELD LINE</v>
          </cell>
          <cell r="C5518" t="str">
            <v>LF</v>
          </cell>
          <cell r="D5518" t="str">
            <v>11</v>
          </cell>
          <cell r="E5518" t="str">
            <v xml:space="preserve"> </v>
          </cell>
          <cell r="F5518" t="str">
            <v>Y</v>
          </cell>
          <cell r="G5518" t="str">
            <v>*</v>
          </cell>
          <cell r="H5518">
            <v>41275</v>
          </cell>
          <cell r="I5518">
            <v>41455</v>
          </cell>
          <cell r="J5518" t="str">
            <v/>
          </cell>
          <cell r="K5518"/>
          <cell r="T5518" t="str">
            <v>0713101580</v>
          </cell>
          <cell r="U5518" t="str">
            <v xml:space="preserve"> </v>
          </cell>
          <cell r="V5518" t="str">
            <v xml:space="preserve"> </v>
          </cell>
          <cell r="W5518">
            <v>0</v>
          </cell>
          <cell r="X5518">
            <v>0</v>
          </cell>
          <cell r="Y5518" t="str">
            <v>xx</v>
          </cell>
        </row>
        <row r="5519">
          <cell r="A5519" t="str">
            <v>0713102111</v>
          </cell>
          <cell r="B5519" t="str">
            <v>PREFORMED TAPE, HIGH PERFORMANCE, WHITE, SOLID, 6"</v>
          </cell>
          <cell r="C5519" t="str">
            <v>NM</v>
          </cell>
          <cell r="D5519" t="str">
            <v>11</v>
          </cell>
          <cell r="E5519"/>
          <cell r="F5519" t="str">
            <v>Y</v>
          </cell>
          <cell r="G5519" t="str">
            <v>*</v>
          </cell>
          <cell r="H5519">
            <v>41275</v>
          </cell>
          <cell r="I5519">
            <v>42185</v>
          </cell>
          <cell r="J5519" t="str">
            <v/>
          </cell>
          <cell r="K5519"/>
          <cell r="T5519" t="str">
            <v>0713102111</v>
          </cell>
          <cell r="U5519" t="str">
            <v xml:space="preserve"> </v>
          </cell>
          <cell r="V5519" t="str">
            <v xml:space="preserve"> </v>
          </cell>
          <cell r="W5519">
            <v>0</v>
          </cell>
          <cell r="X5519">
            <v>0</v>
          </cell>
          <cell r="Y5519" t="str">
            <v>xx</v>
          </cell>
        </row>
        <row r="5520">
          <cell r="A5520" t="str">
            <v>0713102122</v>
          </cell>
          <cell r="B5520" t="str">
            <v>PREFORMED TAPE, HIGH PERFORMANCE, WHITE, SOLID, 8"</v>
          </cell>
          <cell r="C5520" t="str">
            <v>LF</v>
          </cell>
          <cell r="D5520" t="str">
            <v>11</v>
          </cell>
          <cell r="E5520"/>
          <cell r="F5520" t="str">
            <v>Y</v>
          </cell>
          <cell r="G5520" t="str">
            <v>*</v>
          </cell>
          <cell r="H5520">
            <v>41275</v>
          </cell>
          <cell r="I5520">
            <v>41455</v>
          </cell>
          <cell r="J5520" t="str">
            <v/>
          </cell>
          <cell r="K5520"/>
          <cell r="T5520" t="str">
            <v>0713102122</v>
          </cell>
          <cell r="U5520" t="str">
            <v xml:space="preserve"> </v>
          </cell>
          <cell r="V5520" t="str">
            <v xml:space="preserve"> </v>
          </cell>
          <cell r="W5520">
            <v>0</v>
          </cell>
          <cell r="X5520">
            <v>0</v>
          </cell>
          <cell r="Y5520" t="str">
            <v>xx</v>
          </cell>
        </row>
        <row r="5521">
          <cell r="A5521" t="str">
            <v>0713102124</v>
          </cell>
          <cell r="B5521" t="str">
            <v>PREFORMED TAPE, HIGH PERFORMANCE, WHITE, SOLID, 12"</v>
          </cell>
          <cell r="C5521" t="str">
            <v>LF</v>
          </cell>
          <cell r="D5521" t="str">
            <v>11</v>
          </cell>
          <cell r="E5521"/>
          <cell r="F5521" t="str">
            <v>Y</v>
          </cell>
          <cell r="G5521" t="str">
            <v>*</v>
          </cell>
          <cell r="H5521">
            <v>41275</v>
          </cell>
          <cell r="I5521">
            <v>41455</v>
          </cell>
          <cell r="J5521" t="str">
            <v/>
          </cell>
          <cell r="K5521"/>
          <cell r="T5521" t="str">
            <v>0713102124</v>
          </cell>
          <cell r="U5521" t="str">
            <v xml:space="preserve"> </v>
          </cell>
          <cell r="V5521" t="str">
            <v xml:space="preserve"> </v>
          </cell>
          <cell r="W5521">
            <v>0</v>
          </cell>
          <cell r="X5521">
            <v>0</v>
          </cell>
          <cell r="Y5521" t="str">
            <v>xx</v>
          </cell>
        </row>
        <row r="5522">
          <cell r="A5522" t="str">
            <v>0713102125</v>
          </cell>
          <cell r="B5522" t="str">
            <v>PREFORMED TAPE, HIGH PERFORMANCE, WHITE, SOLID, 18"</v>
          </cell>
          <cell r="C5522" t="str">
            <v>LF</v>
          </cell>
          <cell r="D5522" t="str">
            <v>11</v>
          </cell>
          <cell r="E5522"/>
          <cell r="F5522" t="str">
            <v>Y</v>
          </cell>
          <cell r="G5522" t="str">
            <v>*</v>
          </cell>
          <cell r="H5522">
            <v>41275</v>
          </cell>
          <cell r="I5522">
            <v>41455</v>
          </cell>
          <cell r="J5522" t="str">
            <v/>
          </cell>
          <cell r="K5522"/>
          <cell r="T5522" t="str">
            <v>0713102125</v>
          </cell>
          <cell r="U5522" t="str">
            <v xml:space="preserve"> </v>
          </cell>
          <cell r="V5522" t="str">
            <v xml:space="preserve"> </v>
          </cell>
          <cell r="W5522">
            <v>0</v>
          </cell>
          <cell r="X5522">
            <v>0</v>
          </cell>
          <cell r="Y5522" t="str">
            <v>xx</v>
          </cell>
        </row>
        <row r="5523">
          <cell r="A5523" t="str">
            <v>0713102126</v>
          </cell>
          <cell r="B5523" t="str">
            <v>PREFORMED TAPE, HIGH PERFORMANCE, WHITE, SOLID, 24"</v>
          </cell>
          <cell r="C5523" t="str">
            <v>LF</v>
          </cell>
          <cell r="D5523" t="str">
            <v>11</v>
          </cell>
          <cell r="E5523"/>
          <cell r="F5523" t="str">
            <v>Y</v>
          </cell>
          <cell r="G5523" t="str">
            <v>*</v>
          </cell>
          <cell r="H5523">
            <v>41275</v>
          </cell>
          <cell r="I5523">
            <v>41455</v>
          </cell>
          <cell r="J5523" t="str">
            <v/>
          </cell>
          <cell r="K5523"/>
          <cell r="T5523" t="str">
            <v>0713102126</v>
          </cell>
          <cell r="U5523" t="str">
            <v xml:space="preserve"> </v>
          </cell>
          <cell r="V5523" t="str">
            <v xml:space="preserve"> </v>
          </cell>
          <cell r="W5523">
            <v>0</v>
          </cell>
          <cell r="X5523">
            <v>0</v>
          </cell>
          <cell r="Y5523" t="str">
            <v>xx</v>
          </cell>
        </row>
        <row r="5524">
          <cell r="A5524" t="str">
            <v>0713102131</v>
          </cell>
          <cell r="B5524" t="str">
            <v>PREFORMED TAPE, WHITE, SKIP, 6"</v>
          </cell>
          <cell r="C5524" t="str">
            <v>GM</v>
          </cell>
          <cell r="D5524" t="str">
            <v>11</v>
          </cell>
          <cell r="E5524"/>
          <cell r="F5524" t="str">
            <v>Y</v>
          </cell>
          <cell r="G5524" t="str">
            <v>*</v>
          </cell>
          <cell r="H5524">
            <v>41275</v>
          </cell>
          <cell r="I5524">
            <v>42185</v>
          </cell>
          <cell r="J5524" t="str">
            <v/>
          </cell>
          <cell r="K5524"/>
          <cell r="T5524" t="str">
            <v>0713102131</v>
          </cell>
          <cell r="U5524" t="str">
            <v xml:space="preserve"> </v>
          </cell>
          <cell r="V5524" t="str">
            <v xml:space="preserve"> </v>
          </cell>
          <cell r="W5524">
            <v>0</v>
          </cell>
          <cell r="X5524">
            <v>0</v>
          </cell>
          <cell r="Y5524" t="str">
            <v>xx</v>
          </cell>
        </row>
        <row r="5525">
          <cell r="A5525" t="str">
            <v>0713102134</v>
          </cell>
          <cell r="B5525" t="str">
            <v>PREFORMED TAPE, HIGH PERFORMANCE, WHITE, SKIP, 12"</v>
          </cell>
          <cell r="C5525" t="str">
            <v>GM</v>
          </cell>
          <cell r="D5525" t="str">
            <v>11</v>
          </cell>
          <cell r="E5525" t="str">
            <v xml:space="preserve"> </v>
          </cell>
          <cell r="F5525" t="str">
            <v>Y</v>
          </cell>
          <cell r="G5525" t="str">
            <v>*</v>
          </cell>
          <cell r="H5525">
            <v>41275</v>
          </cell>
          <cell r="I5525">
            <v>41639</v>
          </cell>
          <cell r="J5525" t="str">
            <v/>
          </cell>
          <cell r="K5525"/>
          <cell r="T5525" t="str">
            <v>0713102134</v>
          </cell>
          <cell r="U5525" t="str">
            <v xml:space="preserve"> </v>
          </cell>
          <cell r="V5525" t="str">
            <v xml:space="preserve"> </v>
          </cell>
          <cell r="W5525">
            <v>0</v>
          </cell>
          <cell r="X5525">
            <v>0</v>
          </cell>
          <cell r="Y5525" t="str">
            <v>xx</v>
          </cell>
        </row>
        <row r="5526">
          <cell r="A5526" t="str">
            <v>0713102151</v>
          </cell>
          <cell r="B5526" t="str">
            <v>PREFORMED TAPE, HIGH PERFORMANCE, WHITE, DOT/GUIDELINE/ 6-10 GAP EXTENSION, 6"</v>
          </cell>
          <cell r="C5526" t="str">
            <v>LF</v>
          </cell>
          <cell r="D5526" t="str">
            <v>11</v>
          </cell>
          <cell r="E5526"/>
          <cell r="F5526" t="str">
            <v>Y</v>
          </cell>
          <cell r="G5526" t="str">
            <v>*</v>
          </cell>
          <cell r="H5526">
            <v>41275</v>
          </cell>
          <cell r="I5526">
            <v>41455</v>
          </cell>
          <cell r="J5526" t="str">
            <v/>
          </cell>
          <cell r="K5526"/>
          <cell r="T5526" t="str">
            <v>0713102151</v>
          </cell>
          <cell r="U5526" t="str">
            <v xml:space="preserve"> </v>
          </cell>
          <cell r="V5526" t="str">
            <v xml:space="preserve"> </v>
          </cell>
          <cell r="W5526">
            <v>0</v>
          </cell>
          <cell r="X5526">
            <v>0</v>
          </cell>
          <cell r="Y5526" t="str">
            <v>xx</v>
          </cell>
        </row>
        <row r="5527">
          <cell r="A5527" t="str">
            <v>0713102211</v>
          </cell>
          <cell r="B5527" t="str">
            <v>PREFORMED TAPE, HIGH PERFORMANCE, YELLOW, SOLID, 6"</v>
          </cell>
          <cell r="C5527" t="str">
            <v>NM</v>
          </cell>
          <cell r="D5527" t="str">
            <v>11</v>
          </cell>
          <cell r="E5527"/>
          <cell r="F5527" t="str">
            <v>Y</v>
          </cell>
          <cell r="G5527" t="str">
            <v>*</v>
          </cell>
          <cell r="H5527">
            <v>41275</v>
          </cell>
          <cell r="I5527">
            <v>42185</v>
          </cell>
          <cell r="J5527" t="str">
            <v/>
          </cell>
          <cell r="K5527"/>
          <cell r="T5527" t="str">
            <v>0713102211</v>
          </cell>
          <cell r="U5527" t="str">
            <v xml:space="preserve"> </v>
          </cell>
          <cell r="V5527" t="str">
            <v xml:space="preserve"> </v>
          </cell>
          <cell r="W5527">
            <v>0</v>
          </cell>
          <cell r="X5527">
            <v>0</v>
          </cell>
          <cell r="Y5527" t="str">
            <v>xx</v>
          </cell>
        </row>
        <row r="5528">
          <cell r="A5528" t="str">
            <v>0713102222</v>
          </cell>
          <cell r="B5528" t="str">
            <v>PREFORMED TAPE, HIGH PERFORMANCE, YELLOW, SOLID, 8"</v>
          </cell>
          <cell r="C5528" t="str">
            <v>LF</v>
          </cell>
          <cell r="D5528" t="str">
            <v>11</v>
          </cell>
          <cell r="E5528"/>
          <cell r="F5528" t="str">
            <v>Y</v>
          </cell>
          <cell r="G5528" t="str">
            <v>*</v>
          </cell>
          <cell r="H5528">
            <v>41275</v>
          </cell>
          <cell r="I5528">
            <v>41455</v>
          </cell>
          <cell r="J5528" t="str">
            <v/>
          </cell>
          <cell r="K5528"/>
          <cell r="T5528" t="str">
            <v>0713102222</v>
          </cell>
          <cell r="U5528" t="str">
            <v xml:space="preserve"> </v>
          </cell>
          <cell r="V5528" t="str">
            <v xml:space="preserve"> </v>
          </cell>
          <cell r="W5528">
            <v>0</v>
          </cell>
          <cell r="X5528">
            <v>0</v>
          </cell>
          <cell r="Y5528" t="str">
            <v>xx</v>
          </cell>
        </row>
        <row r="5529">
          <cell r="A5529" t="str">
            <v>0713102225</v>
          </cell>
          <cell r="B5529" t="str">
            <v>PREFORMED TAPE, HIGH PERFORMANCE, YELLOW, SOLID, 18"</v>
          </cell>
          <cell r="C5529" t="str">
            <v>LF</v>
          </cell>
          <cell r="D5529" t="str">
            <v>11</v>
          </cell>
          <cell r="E5529"/>
          <cell r="F5529" t="str">
            <v>Y</v>
          </cell>
          <cell r="G5529" t="str">
            <v>*</v>
          </cell>
          <cell r="H5529">
            <v>41275</v>
          </cell>
          <cell r="I5529">
            <v>41455</v>
          </cell>
          <cell r="J5529" t="str">
            <v/>
          </cell>
          <cell r="K5529"/>
          <cell r="T5529" t="str">
            <v>0713102225</v>
          </cell>
          <cell r="U5529" t="str">
            <v xml:space="preserve"> </v>
          </cell>
          <cell r="V5529" t="str">
            <v xml:space="preserve"> </v>
          </cell>
          <cell r="W5529">
            <v>0</v>
          </cell>
          <cell r="X5529">
            <v>0</v>
          </cell>
          <cell r="Y5529" t="str">
            <v>xx</v>
          </cell>
        </row>
        <row r="5530">
          <cell r="A5530" t="str">
            <v>0713102231</v>
          </cell>
          <cell r="B5530" t="str">
            <v>PREFORMED TAPE, YELLOW, SKIP, 6"</v>
          </cell>
          <cell r="C5530" t="str">
            <v>GM</v>
          </cell>
          <cell r="D5530" t="str">
            <v>11</v>
          </cell>
          <cell r="E5530"/>
          <cell r="F5530" t="str">
            <v>Y</v>
          </cell>
          <cell r="G5530" t="str">
            <v>*</v>
          </cell>
          <cell r="H5530">
            <v>41275</v>
          </cell>
          <cell r="I5530">
            <v>42185</v>
          </cell>
          <cell r="J5530" t="str">
            <v/>
          </cell>
          <cell r="K5530"/>
          <cell r="T5530" t="str">
            <v>0713102231</v>
          </cell>
          <cell r="U5530" t="str">
            <v xml:space="preserve"> </v>
          </cell>
          <cell r="V5530" t="str">
            <v xml:space="preserve"> </v>
          </cell>
          <cell r="W5530">
            <v>0</v>
          </cell>
          <cell r="X5530">
            <v>0</v>
          </cell>
          <cell r="Y5530" t="str">
            <v>xx</v>
          </cell>
        </row>
        <row r="5531">
          <cell r="A5531" t="str">
            <v>0713102251</v>
          </cell>
          <cell r="B5531" t="str">
            <v>PREFORMED TAPE, HIGH PERFORMANCE, YELLOW, DOT/GUIDE/ 6-10 GAP, 6"</v>
          </cell>
          <cell r="C5531" t="str">
            <v>LF</v>
          </cell>
          <cell r="D5531" t="str">
            <v>11</v>
          </cell>
          <cell r="E5531"/>
          <cell r="F5531" t="str">
            <v>Y</v>
          </cell>
          <cell r="G5531" t="str">
            <v>*</v>
          </cell>
          <cell r="H5531">
            <v>41275</v>
          </cell>
          <cell r="I5531">
            <v>41455</v>
          </cell>
          <cell r="J5531" t="str">
            <v/>
          </cell>
          <cell r="K5531"/>
          <cell r="T5531" t="str">
            <v>0713102251</v>
          </cell>
          <cell r="U5531" t="str">
            <v xml:space="preserve"> </v>
          </cell>
          <cell r="V5531" t="str">
            <v xml:space="preserve"> </v>
          </cell>
          <cell r="W5531">
            <v>0</v>
          </cell>
          <cell r="X5531">
            <v>0</v>
          </cell>
          <cell r="Y5531" t="str">
            <v>xx</v>
          </cell>
        </row>
        <row r="5532">
          <cell r="A5532" t="str">
            <v>0713102331</v>
          </cell>
          <cell r="B5532" t="str">
            <v>PREFORMED TAPE, BLACK, SKIP, 6"</v>
          </cell>
          <cell r="C5532" t="str">
            <v>GM</v>
          </cell>
          <cell r="D5532" t="str">
            <v>11</v>
          </cell>
          <cell r="E5532"/>
          <cell r="F5532" t="str">
            <v>Y</v>
          </cell>
          <cell r="G5532" t="str">
            <v>*</v>
          </cell>
          <cell r="H5532">
            <v>41275</v>
          </cell>
          <cell r="I5532">
            <v>42185</v>
          </cell>
          <cell r="J5532" t="str">
            <v/>
          </cell>
          <cell r="K5532"/>
          <cell r="T5532" t="str">
            <v>0713102331</v>
          </cell>
          <cell r="U5532" t="str">
            <v xml:space="preserve"> </v>
          </cell>
          <cell r="V5532" t="str">
            <v xml:space="preserve"> </v>
          </cell>
          <cell r="W5532">
            <v>0</v>
          </cell>
          <cell r="X5532">
            <v>0</v>
          </cell>
          <cell r="Y5532" t="str">
            <v>xx</v>
          </cell>
        </row>
        <row r="5533">
          <cell r="A5533" t="str">
            <v>0713102513</v>
          </cell>
          <cell r="B5533" t="str">
            <v>PREFORMED TAPE, HIGH PERFORMANCE, WHITE/BLACK CONTRAST, SOLID, 9"</v>
          </cell>
          <cell r="C5533" t="str">
            <v>NM</v>
          </cell>
          <cell r="D5533" t="str">
            <v>11</v>
          </cell>
          <cell r="E5533" t="str">
            <v>A</v>
          </cell>
          <cell r="F5533" t="str">
            <v>Y</v>
          </cell>
          <cell r="G5533" t="str">
            <v>*</v>
          </cell>
          <cell r="H5533">
            <v>41275</v>
          </cell>
          <cell r="I5533">
            <v>42185</v>
          </cell>
          <cell r="J5533" t="str">
            <v/>
          </cell>
          <cell r="K5533"/>
          <cell r="T5533" t="str">
            <v>0713102513</v>
          </cell>
          <cell r="U5533" t="str">
            <v xml:space="preserve"> </v>
          </cell>
          <cell r="V5533" t="str">
            <v xml:space="preserve"> </v>
          </cell>
          <cell r="W5533">
            <v>0</v>
          </cell>
          <cell r="X5533">
            <v>0</v>
          </cell>
          <cell r="Y5533" t="str">
            <v>xx</v>
          </cell>
        </row>
        <row r="5534">
          <cell r="A5534" t="str">
            <v>0713102531</v>
          </cell>
          <cell r="B5534" t="str">
            <v>TEMP DUMMY PAYITEM FOR WT DATA MIGRATION</v>
          </cell>
          <cell r="C5534" t="str">
            <v>GM</v>
          </cell>
          <cell r="D5534" t="str">
            <v>11</v>
          </cell>
          <cell r="E5534"/>
          <cell r="F5534" t="str">
            <v>Y</v>
          </cell>
          <cell r="G5534" t="str">
            <v>*</v>
          </cell>
          <cell r="H5534">
            <v>41122</v>
          </cell>
          <cell r="I5534">
            <v>41275</v>
          </cell>
          <cell r="J5534" t="str">
            <v/>
          </cell>
          <cell r="K5534"/>
          <cell r="T5534" t="str">
            <v>0713102531</v>
          </cell>
          <cell r="U5534" t="str">
            <v xml:space="preserve"> </v>
          </cell>
          <cell r="V5534" t="str">
            <v xml:space="preserve"> </v>
          </cell>
          <cell r="W5534">
            <v>0</v>
          </cell>
          <cell r="X5534">
            <v>0</v>
          </cell>
          <cell r="Y5534" t="str">
            <v>xx</v>
          </cell>
        </row>
        <row r="5535">
          <cell r="A5535" t="str">
            <v>0713102533</v>
          </cell>
          <cell r="B5535" t="str">
            <v>PREFORMED TAPE, HIGH PERFORMANCE, WHITE/BLACK CONTRAST, SKIP, 9"</v>
          </cell>
          <cell r="C5535" t="str">
            <v>GM</v>
          </cell>
          <cell r="D5535" t="str">
            <v>11</v>
          </cell>
          <cell r="E5535"/>
          <cell r="F5535" t="str">
            <v>Y</v>
          </cell>
          <cell r="G5535" t="str">
            <v>*</v>
          </cell>
          <cell r="H5535">
            <v>41275</v>
          </cell>
          <cell r="I5535">
            <v>42185</v>
          </cell>
          <cell r="J5535" t="str">
            <v/>
          </cell>
          <cell r="K5535"/>
          <cell r="T5535" t="str">
            <v>0713102533</v>
          </cell>
          <cell r="U5535" t="str">
            <v xml:space="preserve"> </v>
          </cell>
          <cell r="V5535" t="str">
            <v xml:space="preserve"> </v>
          </cell>
          <cell r="W5535">
            <v>0</v>
          </cell>
          <cell r="X5535">
            <v>0</v>
          </cell>
          <cell r="Y5535" t="str">
            <v>xx</v>
          </cell>
        </row>
        <row r="5536">
          <cell r="A5536" t="str">
            <v>0713102538</v>
          </cell>
          <cell r="B5536" t="str">
            <v>PREFORMED TAPE, HIGH PERFORMANCE, WHITE/BLACK CONTRAST, SKIP LANE DROP, 15" TOTAL WIDTH</v>
          </cell>
          <cell r="C5536" t="str">
            <v>GM</v>
          </cell>
          <cell r="D5536" t="str">
            <v>11</v>
          </cell>
          <cell r="E5536"/>
          <cell r="F5536" t="str">
            <v>Y</v>
          </cell>
          <cell r="G5536" t="str">
            <v>*</v>
          </cell>
          <cell r="H5536">
            <v>41275</v>
          </cell>
          <cell r="I5536">
            <v>42185</v>
          </cell>
          <cell r="J5536" t="str">
            <v/>
          </cell>
          <cell r="K5536"/>
          <cell r="T5536" t="str">
            <v>0713102538</v>
          </cell>
          <cell r="U5536" t="str">
            <v xml:space="preserve"> </v>
          </cell>
          <cell r="V5536" t="str">
            <v xml:space="preserve"> </v>
          </cell>
          <cell r="W5536">
            <v>0</v>
          </cell>
          <cell r="X5536">
            <v>0</v>
          </cell>
          <cell r="Y5536" t="str">
            <v>xx</v>
          </cell>
        </row>
        <row r="5537">
          <cell r="A5537" t="str">
            <v>0713102547</v>
          </cell>
          <cell r="B5537" t="str">
            <v>PREFORMED TAPE, HIGH PERFORMANCE, WHITE/BLACK CONTRAST, SKIP, 11"</v>
          </cell>
          <cell r="C5537" t="str">
            <v>LF</v>
          </cell>
          <cell r="D5537" t="str">
            <v>11</v>
          </cell>
          <cell r="E5537"/>
          <cell r="F5537" t="str">
            <v>Y</v>
          </cell>
          <cell r="G5537" t="str">
            <v>*</v>
          </cell>
          <cell r="H5537">
            <v>41275</v>
          </cell>
          <cell r="I5537">
            <v>41639</v>
          </cell>
          <cell r="J5537" t="str">
            <v/>
          </cell>
          <cell r="K5537"/>
          <cell r="T5537" t="str">
            <v>0713102547</v>
          </cell>
          <cell r="U5537" t="str">
            <v xml:space="preserve"> </v>
          </cell>
          <cell r="V5537" t="str">
            <v xml:space="preserve"> </v>
          </cell>
          <cell r="W5537">
            <v>0</v>
          </cell>
          <cell r="X5537">
            <v>0</v>
          </cell>
          <cell r="Y5537" t="str">
            <v>xx</v>
          </cell>
        </row>
        <row r="5538">
          <cell r="A5538" t="str">
            <v>0713102553</v>
          </cell>
          <cell r="B5538" t="str">
            <v>PREFORMED TAPE, HIGH PERFORMANCE, WHITE/BLACK CONTRAST, DOTTED/GUIDELINE/6-10 GAP EXTENSION , 9"</v>
          </cell>
          <cell r="C5538" t="str">
            <v>LF</v>
          </cell>
          <cell r="D5538" t="str">
            <v>11</v>
          </cell>
          <cell r="E5538"/>
          <cell r="F5538" t="str">
            <v>Y</v>
          </cell>
          <cell r="G5538" t="str">
            <v>*</v>
          </cell>
          <cell r="H5538">
            <v>41275</v>
          </cell>
          <cell r="I5538">
            <v>41639</v>
          </cell>
          <cell r="J5538" t="str">
            <v/>
          </cell>
          <cell r="K5538"/>
          <cell r="T5538" t="str">
            <v>0713102553</v>
          </cell>
          <cell r="U5538" t="str">
            <v xml:space="preserve"> </v>
          </cell>
          <cell r="V5538" t="str">
            <v xml:space="preserve"> </v>
          </cell>
          <cell r="W5538">
            <v>0</v>
          </cell>
          <cell r="X5538">
            <v>0</v>
          </cell>
          <cell r="Y5538" t="str">
            <v>xx</v>
          </cell>
        </row>
        <row r="5539">
          <cell r="A5539" t="str">
            <v>0713102560</v>
          </cell>
          <cell r="B5539" t="str">
            <v>PREFORMED TAPE, HIGH PERFORMANCE, WHITE/BLACK CONTRAST, MESSAGE</v>
          </cell>
          <cell r="C5539" t="str">
            <v>EA</v>
          </cell>
          <cell r="D5539" t="str">
            <v>11</v>
          </cell>
          <cell r="E5539"/>
          <cell r="F5539" t="str">
            <v>Y</v>
          </cell>
          <cell r="G5539" t="str">
            <v>*</v>
          </cell>
          <cell r="H5539">
            <v>41275</v>
          </cell>
          <cell r="I5539">
            <v>41455</v>
          </cell>
          <cell r="J5539" t="str">
            <v/>
          </cell>
          <cell r="K5539"/>
          <cell r="T5539" t="str">
            <v>0713102560</v>
          </cell>
          <cell r="U5539" t="str">
            <v xml:space="preserve"> </v>
          </cell>
          <cell r="V5539" t="str">
            <v xml:space="preserve"> </v>
          </cell>
          <cell r="W5539">
            <v>0</v>
          </cell>
          <cell r="X5539">
            <v>0</v>
          </cell>
          <cell r="Y5539" t="str">
            <v>xx</v>
          </cell>
        </row>
        <row r="5540">
          <cell r="A5540" t="str">
            <v>0713103101</v>
          </cell>
          <cell r="B5540" t="str">
            <v>PERMANENT TAPE, WHITE, SOLID, 6" FOR CONCRETE BRIDGES</v>
          </cell>
          <cell r="C5540" t="str">
            <v>GM</v>
          </cell>
          <cell r="D5540" t="str">
            <v>11</v>
          </cell>
          <cell r="E5540"/>
          <cell r="F5540" t="str">
            <v>Y</v>
          </cell>
          <cell r="G5540" t="str">
            <v/>
          </cell>
          <cell r="H5540">
            <v>42016</v>
          </cell>
          <cell r="I5540"/>
          <cell r="J5540" t="str">
            <v/>
          </cell>
          <cell r="K5540"/>
          <cell r="T5540" t="str">
            <v>0713103101</v>
          </cell>
          <cell r="U5540">
            <v>26532.98</v>
          </cell>
          <cell r="V5540">
            <v>26031.17</v>
          </cell>
          <cell r="W5540">
            <v>0</v>
          </cell>
          <cell r="X5540">
            <v>1.019277274129438</v>
          </cell>
          <cell r="Y5540">
            <v>26532.98</v>
          </cell>
        </row>
        <row r="5541">
          <cell r="A5541" t="str">
            <v>0713103102</v>
          </cell>
          <cell r="B5541" t="str">
            <v>PERMANENT TAPE, WHITE, SOLID, 8" EXIT LANE AT INTERCHANGE ON CONCRETE PAVEMENT</v>
          </cell>
          <cell r="C5541" t="str">
            <v>GM</v>
          </cell>
          <cell r="D5541" t="str">
            <v>10</v>
          </cell>
          <cell r="E5541" t="str">
            <v xml:space="preserve"> </v>
          </cell>
          <cell r="F5541" t="str">
            <v>Y</v>
          </cell>
          <cell r="G5541" t="str">
            <v/>
          </cell>
          <cell r="H5541">
            <v>42164</v>
          </cell>
          <cell r="I5541"/>
          <cell r="J5541" t="str">
            <v/>
          </cell>
          <cell r="K5541"/>
          <cell r="T5541" t="str">
            <v>0713103102</v>
          </cell>
          <cell r="U5541">
            <v>35000</v>
          </cell>
          <cell r="V5541">
            <v>37903.910000000003</v>
          </cell>
          <cell r="W5541">
            <v>0</v>
          </cell>
          <cell r="X5541">
            <v>1.0829688571428573</v>
          </cell>
          <cell r="Y5541">
            <v>37903.910000000003</v>
          </cell>
        </row>
        <row r="5542">
          <cell r="A5542" t="str">
            <v>0713103103</v>
          </cell>
          <cell r="B5542" t="str">
            <v>PERMANENT TAPE, WHITE, SOLID LANE DROP MARKING, 12" FOR CONCRETE BRIDGES</v>
          </cell>
          <cell r="C5542" t="str">
            <v>GM</v>
          </cell>
          <cell r="D5542" t="str">
            <v>11</v>
          </cell>
          <cell r="E5542" t="str">
            <v xml:space="preserve"> </v>
          </cell>
          <cell r="F5542" t="str">
            <v>Y</v>
          </cell>
          <cell r="G5542" t="str">
            <v/>
          </cell>
          <cell r="H5542">
            <v>42016</v>
          </cell>
          <cell r="I5542"/>
          <cell r="J5542" t="str">
            <v/>
          </cell>
          <cell r="K5542"/>
          <cell r="T5542" t="str">
            <v>0713103103</v>
          </cell>
          <cell r="U5542">
            <v>52212.2</v>
          </cell>
          <cell r="V5542">
            <v>48724.480000000003</v>
          </cell>
          <cell r="W5542">
            <v>0</v>
          </cell>
          <cell r="X5542">
            <v>1.0715804458046549</v>
          </cell>
          <cell r="Y5542">
            <v>52212.2</v>
          </cell>
        </row>
        <row r="5543">
          <cell r="A5543" t="str">
            <v>0713103111</v>
          </cell>
          <cell r="B5543" t="str">
            <v>PERMANENT TAPE, WHITE, SOLID, 6" FOR CONCRETE BRIDGES</v>
          </cell>
          <cell r="C5543" t="str">
            <v>NM</v>
          </cell>
          <cell r="D5543" t="str">
            <v>11</v>
          </cell>
          <cell r="E5543" t="str">
            <v xml:space="preserve"> </v>
          </cell>
          <cell r="F5543" t="str">
            <v>Y</v>
          </cell>
          <cell r="G5543" t="str">
            <v>*</v>
          </cell>
          <cell r="H5543">
            <v>42016</v>
          </cell>
          <cell r="I5543">
            <v>42005</v>
          </cell>
          <cell r="J5543" t="str">
            <v/>
          </cell>
          <cell r="K5543"/>
          <cell r="T5543" t="str">
            <v>0713103111</v>
          </cell>
          <cell r="U5543" t="str">
            <v xml:space="preserve"> </v>
          </cell>
          <cell r="V5543" t="str">
            <v xml:space="preserve"> </v>
          </cell>
          <cell r="W5543">
            <v>0</v>
          </cell>
          <cell r="X5543">
            <v>0</v>
          </cell>
          <cell r="Y5543" t="str">
            <v>xx</v>
          </cell>
        </row>
        <row r="5544">
          <cell r="A5544" t="str">
            <v>0713103131</v>
          </cell>
          <cell r="B5544" t="str">
            <v>PERMANENT TAPE, WHITE, SKIP/DOTTED, 6" FOR  CONCRETE SURFACES</v>
          </cell>
          <cell r="C5544" t="str">
            <v>GM</v>
          </cell>
          <cell r="D5544" t="str">
            <v>11</v>
          </cell>
          <cell r="E5544" t="str">
            <v xml:space="preserve"> </v>
          </cell>
          <cell r="F5544" t="str">
            <v>Y</v>
          </cell>
          <cell r="G5544" t="str">
            <v/>
          </cell>
          <cell r="H5544">
            <v>42016</v>
          </cell>
          <cell r="I5544"/>
          <cell r="J5544" t="str">
            <v/>
          </cell>
          <cell r="K5544"/>
          <cell r="T5544" t="str">
            <v>0713103131</v>
          </cell>
          <cell r="U5544">
            <v>11208.49</v>
          </cell>
          <cell r="V5544">
            <v>10710.91</v>
          </cell>
          <cell r="W5544">
            <v>0</v>
          </cell>
          <cell r="X5544">
            <v>1.0464554365595453</v>
          </cell>
          <cell r="Y5544">
            <v>11208.49</v>
          </cell>
        </row>
        <row r="5545">
          <cell r="A5545" t="str">
            <v>0713103133</v>
          </cell>
          <cell r="B5545" t="str">
            <v>PERMANENT TAPE, WHITE, SKIP, 12" WIDE 3'-9' DROP LANE ON CONCRETE SURFACES</v>
          </cell>
          <cell r="C5545" t="str">
            <v>GM</v>
          </cell>
          <cell r="D5545" t="str">
            <v>10</v>
          </cell>
          <cell r="E5545" t="str">
            <v xml:space="preserve"> </v>
          </cell>
          <cell r="F5545" t="str">
            <v>Y</v>
          </cell>
          <cell r="G5545" t="str">
            <v/>
          </cell>
          <cell r="H5545">
            <v>42164</v>
          </cell>
          <cell r="I5545"/>
          <cell r="J5545" t="str">
            <v/>
          </cell>
          <cell r="K5545"/>
          <cell r="T5545" t="str">
            <v>0713103133</v>
          </cell>
          <cell r="U5545">
            <v>43478.26</v>
          </cell>
          <cell r="V5545">
            <v>43478.26</v>
          </cell>
          <cell r="W5545">
            <v>0</v>
          </cell>
          <cell r="X5545">
            <v>1</v>
          </cell>
          <cell r="Y5545">
            <v>43478.26</v>
          </cell>
        </row>
        <row r="5546">
          <cell r="A5546" t="str">
            <v>0713103134</v>
          </cell>
          <cell r="B5546" t="str">
            <v>PERMANENT TAPE, WHITE, 18" WIDE, 10-30 SKIP or 3-9 DOTTED</v>
          </cell>
          <cell r="C5546" t="str">
            <v>GM</v>
          </cell>
          <cell r="D5546" t="str">
            <v>10</v>
          </cell>
          <cell r="E5546" t="str">
            <v xml:space="preserve"> </v>
          </cell>
          <cell r="F5546" t="str">
            <v>N</v>
          </cell>
          <cell r="G5546" t="str">
            <v>*</v>
          </cell>
          <cell r="H5546">
            <v>41275</v>
          </cell>
          <cell r="I5546">
            <v>41275</v>
          </cell>
          <cell r="J5546" t="str">
            <v/>
          </cell>
          <cell r="K5546"/>
          <cell r="T5546" t="str">
            <v>0713103134</v>
          </cell>
          <cell r="U5546" t="str">
            <v xml:space="preserve"> </v>
          </cell>
          <cell r="V5546" t="str">
            <v xml:space="preserve"> </v>
          </cell>
          <cell r="W5546">
            <v>0</v>
          </cell>
          <cell r="X5546">
            <v>0</v>
          </cell>
          <cell r="Y5546" t="str">
            <v>xx</v>
          </cell>
        </row>
        <row r="5547">
          <cell r="A5547" t="str">
            <v>0713103141</v>
          </cell>
          <cell r="B5547" t="str">
            <v>PERMANENT TAPE, WHITE, 6-10 SKIP/DOTTED, 6" FOR CONCRETE SURFACES</v>
          </cell>
          <cell r="C5547" t="str">
            <v>GM</v>
          </cell>
          <cell r="D5547" t="str">
            <v>11</v>
          </cell>
          <cell r="E5547" t="str">
            <v xml:space="preserve"> </v>
          </cell>
          <cell r="F5547" t="str">
            <v>Y</v>
          </cell>
          <cell r="G5547" t="str">
            <v>*</v>
          </cell>
          <cell r="H5547">
            <v>42054</v>
          </cell>
          <cell r="I5547">
            <v>42185</v>
          </cell>
          <cell r="J5547" t="str">
            <v/>
          </cell>
          <cell r="K5547"/>
          <cell r="T5547" t="str">
            <v>0713103141</v>
          </cell>
          <cell r="U5547" t="str">
            <v xml:space="preserve"> </v>
          </cell>
          <cell r="V5547" t="str">
            <v xml:space="preserve"> </v>
          </cell>
          <cell r="W5547">
            <v>0</v>
          </cell>
          <cell r="X5547">
            <v>0</v>
          </cell>
          <cell r="Y5547" t="str">
            <v>xx</v>
          </cell>
        </row>
        <row r="5548">
          <cell r="A5548" t="str">
            <v>0713103201</v>
          </cell>
          <cell r="B5548" t="str">
            <v>PERMANENT TAPE, YELLOW, SOLID, 6" FOR CONCRETE BRIDGES</v>
          </cell>
          <cell r="C5548" t="str">
            <v>GM</v>
          </cell>
          <cell r="D5548" t="str">
            <v>11</v>
          </cell>
          <cell r="E5548"/>
          <cell r="F5548" t="str">
            <v>Y</v>
          </cell>
          <cell r="G5548" t="str">
            <v/>
          </cell>
          <cell r="H5548">
            <v>42016</v>
          </cell>
          <cell r="I5548"/>
          <cell r="J5548" t="str">
            <v/>
          </cell>
          <cell r="K5548"/>
          <cell r="T5548" t="str">
            <v>0713103201</v>
          </cell>
          <cell r="U5548">
            <v>26956.29</v>
          </cell>
          <cell r="V5548">
            <v>23220.73</v>
          </cell>
          <cell r="W5548">
            <v>0</v>
          </cell>
          <cell r="X5548">
            <v>1.1608717727651112</v>
          </cell>
          <cell r="Y5548">
            <v>26956.29</v>
          </cell>
        </row>
        <row r="5549">
          <cell r="A5549" t="str">
            <v>0713103211</v>
          </cell>
          <cell r="B5549" t="str">
            <v>PERMANENT TAPE, YELLOW, SOLID, 6" FOR CONCRETE BRIDGES</v>
          </cell>
          <cell r="C5549" t="str">
            <v>NM</v>
          </cell>
          <cell r="D5549" t="str">
            <v>11</v>
          </cell>
          <cell r="E5549" t="str">
            <v xml:space="preserve"> </v>
          </cell>
          <cell r="F5549" t="str">
            <v>Y</v>
          </cell>
          <cell r="G5549" t="str">
            <v>*</v>
          </cell>
          <cell r="H5549">
            <v>42016</v>
          </cell>
          <cell r="I5549">
            <v>42005</v>
          </cell>
          <cell r="J5549" t="str">
            <v/>
          </cell>
          <cell r="K5549"/>
          <cell r="T5549" t="str">
            <v>0713103211</v>
          </cell>
          <cell r="U5549" t="str">
            <v xml:space="preserve"> </v>
          </cell>
          <cell r="V5549" t="str">
            <v xml:space="preserve"> </v>
          </cell>
          <cell r="W5549">
            <v>0</v>
          </cell>
          <cell r="X5549">
            <v>0</v>
          </cell>
          <cell r="Y5549" t="str">
            <v>xx</v>
          </cell>
        </row>
        <row r="5550">
          <cell r="A5550" t="str">
            <v>0713103231</v>
          </cell>
          <cell r="B5550" t="str">
            <v>PERMANENT TAPE, YELLOW, 10-30 SKIP/ 3-9 DOTTED, 6" FOR CONCRETE SURFACES</v>
          </cell>
          <cell r="C5550" t="str">
            <v>GM</v>
          </cell>
          <cell r="D5550" t="str">
            <v>11</v>
          </cell>
          <cell r="E5550"/>
          <cell r="F5550" t="str">
            <v>Y</v>
          </cell>
          <cell r="G5550" t="str">
            <v/>
          </cell>
          <cell r="H5550">
            <v>42016</v>
          </cell>
          <cell r="I5550"/>
          <cell r="J5550" t="str">
            <v/>
          </cell>
          <cell r="K5550"/>
          <cell r="T5550" t="str">
            <v>0713103231</v>
          </cell>
          <cell r="U5550">
            <v>10858.43</v>
          </cell>
          <cell r="V5550">
            <v>10915.05</v>
          </cell>
          <cell r="W5550">
            <v>0</v>
          </cell>
          <cell r="X5550">
            <v>1.0052143818213128</v>
          </cell>
          <cell r="Y5550">
            <v>10915.05</v>
          </cell>
        </row>
        <row r="5551">
          <cell r="A5551" t="str">
            <v>0713103331</v>
          </cell>
          <cell r="B5551" t="str">
            <v>PERMANENT TAPE, BLACK, SKIP/DOTTED, 6" FOR  CONCRETE SURFACES</v>
          </cell>
          <cell r="C5551" t="str">
            <v>GM</v>
          </cell>
          <cell r="D5551" t="str">
            <v>11</v>
          </cell>
          <cell r="E5551"/>
          <cell r="F5551" t="str">
            <v>Y</v>
          </cell>
          <cell r="G5551" t="str">
            <v/>
          </cell>
          <cell r="H5551">
            <v>42016</v>
          </cell>
          <cell r="I5551"/>
          <cell r="J5551" t="str">
            <v/>
          </cell>
          <cell r="K5551"/>
          <cell r="T5551" t="str">
            <v>0713103331</v>
          </cell>
          <cell r="U5551">
            <v>9397.1299999999992</v>
          </cell>
          <cell r="V5551">
            <v>9311.9500000000007</v>
          </cell>
          <cell r="W5551">
            <v>0</v>
          </cell>
          <cell r="X5551">
            <v>1.0091473858858777</v>
          </cell>
          <cell r="Y5551">
            <v>9397.1299999999992</v>
          </cell>
        </row>
        <row r="5552">
          <cell r="A5552" t="str">
            <v>0713103333</v>
          </cell>
          <cell r="B5552" t="str">
            <v>PERMANENT TAPE, BLACK, 3'-9' DROP LANE, 12" ON CONCRETE SURFACES</v>
          </cell>
          <cell r="C5552" t="str">
            <v>GM</v>
          </cell>
          <cell r="D5552" t="str">
            <v>11</v>
          </cell>
          <cell r="E5552" t="str">
            <v xml:space="preserve"> </v>
          </cell>
          <cell r="F5552" t="str">
            <v>Y</v>
          </cell>
          <cell r="G5552" t="str">
            <v/>
          </cell>
          <cell r="H5552">
            <v>42193</v>
          </cell>
          <cell r="I5552"/>
          <cell r="J5552" t="str">
            <v/>
          </cell>
          <cell r="K5552"/>
          <cell r="T5552" t="str">
            <v>0713103333</v>
          </cell>
          <cell r="U5552">
            <v>17000</v>
          </cell>
          <cell r="V5552">
            <v>17000</v>
          </cell>
          <cell r="W5552">
            <v>0</v>
          </cell>
          <cell r="X5552">
            <v>1</v>
          </cell>
          <cell r="Y5552">
            <v>17000</v>
          </cell>
        </row>
        <row r="5553">
          <cell r="A5553" t="str">
            <v>0713103341</v>
          </cell>
          <cell r="B5553" t="str">
            <v>PERMANENT TAPE, BLACK, 6-10 DOTTED EXTENSION, 6" FOR CONCRETE SURFACES</v>
          </cell>
          <cell r="C5553" t="str">
            <v>GM</v>
          </cell>
          <cell r="D5553" t="str">
            <v>11</v>
          </cell>
          <cell r="E5553" t="str">
            <v xml:space="preserve"> </v>
          </cell>
          <cell r="F5553" t="str">
            <v>Y</v>
          </cell>
          <cell r="G5553" t="str">
            <v>*</v>
          </cell>
          <cell r="H5553">
            <v>42054</v>
          </cell>
          <cell r="I5553">
            <v>42185</v>
          </cell>
          <cell r="J5553" t="str">
            <v/>
          </cell>
          <cell r="K5553"/>
          <cell r="T5553" t="str">
            <v>0713103341</v>
          </cell>
          <cell r="U5553" t="str">
            <v xml:space="preserve"> </v>
          </cell>
          <cell r="V5553" t="str">
            <v xml:space="preserve"> </v>
          </cell>
          <cell r="W5553">
            <v>0</v>
          </cell>
          <cell r="X5553">
            <v>0</v>
          </cell>
          <cell r="Y5553" t="str">
            <v>xx</v>
          </cell>
        </row>
        <row r="5554">
          <cell r="A5554" t="str">
            <v>0713107</v>
          </cell>
          <cell r="B5554" t="str">
            <v>PREFORMED/PERMANENT  TAPE, REMOVE</v>
          </cell>
          <cell r="C5554" t="str">
            <v>SF</v>
          </cell>
          <cell r="D5554" t="str">
            <v>11</v>
          </cell>
          <cell r="E5554" t="str">
            <v>A</v>
          </cell>
          <cell r="F5554" t="str">
            <v>Y</v>
          </cell>
          <cell r="G5554" t="str">
            <v/>
          </cell>
          <cell r="H5554">
            <v>41275</v>
          </cell>
          <cell r="I5554"/>
          <cell r="J5554" t="str">
            <v/>
          </cell>
          <cell r="K5554"/>
          <cell r="T5554" t="str">
            <v>0713107</v>
          </cell>
          <cell r="U5554">
            <v>3.13</v>
          </cell>
          <cell r="V5554">
            <v>3.13</v>
          </cell>
          <cell r="W5554">
            <v>0</v>
          </cell>
          <cell r="X5554">
            <v>1</v>
          </cell>
          <cell r="Y5554">
            <v>3.13</v>
          </cell>
        </row>
        <row r="5555">
          <cell r="A5555" t="str">
            <v>0714  1121</v>
          </cell>
          <cell r="B5555" t="str">
            <v>MOTORIST AID CALL BOX, F&amp;I, ROADSIDE CALL TERMINAL, CODED MESSAGE RADIO</v>
          </cell>
          <cell r="C5555" t="str">
            <v>AS</v>
          </cell>
          <cell r="D5555" t="str">
            <v>11</v>
          </cell>
          <cell r="E5555" t="str">
            <v>T</v>
          </cell>
          <cell r="F5555" t="str">
            <v>Y</v>
          </cell>
          <cell r="G5555" t="str">
            <v>*</v>
          </cell>
          <cell r="H5555">
            <v>41275</v>
          </cell>
          <cell r="I5555">
            <v>41639</v>
          </cell>
          <cell r="J5555" t="str">
            <v/>
          </cell>
          <cell r="K5555"/>
          <cell r="T5555" t="str">
            <v>0714 1121</v>
          </cell>
          <cell r="U5555" t="str">
            <v xml:space="preserve"> </v>
          </cell>
          <cell r="V5555" t="str">
            <v xml:space="preserve"> </v>
          </cell>
          <cell r="W5555">
            <v>0</v>
          </cell>
          <cell r="X5555">
            <v>0</v>
          </cell>
          <cell r="Y5555" t="str">
            <v>xx</v>
          </cell>
        </row>
        <row r="5556">
          <cell r="A5556" t="str">
            <v>0714  1123</v>
          </cell>
          <cell r="B5556" t="str">
            <v>MOTORIST AID CALL BOX, F&amp;I, CALL BOX ASSEMBLY, VOICE, RADIO</v>
          </cell>
          <cell r="C5556" t="str">
            <v>AS</v>
          </cell>
          <cell r="D5556" t="str">
            <v>11</v>
          </cell>
          <cell r="E5556" t="str">
            <v>T</v>
          </cell>
          <cell r="F5556" t="str">
            <v>Y</v>
          </cell>
          <cell r="G5556" t="str">
            <v>*</v>
          </cell>
          <cell r="H5556">
            <v>41275</v>
          </cell>
          <cell r="I5556">
            <v>42004</v>
          </cell>
          <cell r="J5556" t="str">
            <v/>
          </cell>
          <cell r="K5556"/>
          <cell r="T5556" t="str">
            <v>0714 1123</v>
          </cell>
          <cell r="U5556" t="str">
            <v xml:space="preserve"> </v>
          </cell>
          <cell r="V5556" t="str">
            <v xml:space="preserve"> </v>
          </cell>
          <cell r="W5556">
            <v>0</v>
          </cell>
          <cell r="X5556">
            <v>0</v>
          </cell>
          <cell r="Y5556" t="str">
            <v>xx</v>
          </cell>
        </row>
        <row r="5557">
          <cell r="A5557" t="str">
            <v>0714  1300</v>
          </cell>
          <cell r="B5557" t="str">
            <v>MOTORIST AID CALL BOX, INSTALL</v>
          </cell>
          <cell r="C5557" t="str">
            <v>AS</v>
          </cell>
          <cell r="D5557" t="str">
            <v>11</v>
          </cell>
          <cell r="E5557" t="str">
            <v xml:space="preserve"> </v>
          </cell>
          <cell r="F5557" t="str">
            <v>Y</v>
          </cell>
          <cell r="G5557" t="str">
            <v>*</v>
          </cell>
          <cell r="H5557">
            <v>41275</v>
          </cell>
          <cell r="I5557">
            <v>41455</v>
          </cell>
          <cell r="J5557" t="str">
            <v/>
          </cell>
          <cell r="K5557"/>
          <cell r="T5557" t="str">
            <v>0714 1300</v>
          </cell>
          <cell r="U5557" t="str">
            <v xml:space="preserve"> </v>
          </cell>
          <cell r="V5557" t="str">
            <v xml:space="preserve"> </v>
          </cell>
          <cell r="W5557">
            <v>0</v>
          </cell>
          <cell r="X5557">
            <v>0</v>
          </cell>
          <cell r="Y5557" t="str">
            <v>xx</v>
          </cell>
        </row>
        <row r="5558">
          <cell r="A5558" t="str">
            <v>0714  1400</v>
          </cell>
          <cell r="B5558" t="str">
            <v>MOTORIST AID CALL BOX, MODIFY EXISTING ROADSIDE TERMINAL</v>
          </cell>
          <cell r="C5558" t="str">
            <v>AS</v>
          </cell>
          <cell r="D5558" t="str">
            <v>11</v>
          </cell>
          <cell r="E5558" t="str">
            <v>D</v>
          </cell>
          <cell r="F5558" t="str">
            <v>Y</v>
          </cell>
          <cell r="G5558" t="str">
            <v>*</v>
          </cell>
          <cell r="H5558">
            <v>41275</v>
          </cell>
          <cell r="I5558">
            <v>42004</v>
          </cell>
          <cell r="J5558" t="str">
            <v/>
          </cell>
          <cell r="K5558"/>
          <cell r="T5558" t="str">
            <v>0714 1400</v>
          </cell>
          <cell r="U5558" t="str">
            <v xml:space="preserve"> </v>
          </cell>
          <cell r="V5558" t="str">
            <v xml:space="preserve"> </v>
          </cell>
          <cell r="W5558">
            <v>0</v>
          </cell>
          <cell r="X5558">
            <v>0</v>
          </cell>
          <cell r="Y5558" t="str">
            <v>xx</v>
          </cell>
        </row>
        <row r="5559">
          <cell r="A5559" t="str">
            <v>0714  1500</v>
          </cell>
          <cell r="B5559" t="str">
            <v>MOTORIST AID CALL BOX, RELOCATE</v>
          </cell>
          <cell r="C5559" t="str">
            <v>AS</v>
          </cell>
          <cell r="D5559" t="str">
            <v>11</v>
          </cell>
          <cell r="E5559" t="str">
            <v>T</v>
          </cell>
          <cell r="F5559" t="str">
            <v>Y</v>
          </cell>
          <cell r="G5559" t="str">
            <v>*</v>
          </cell>
          <cell r="H5559">
            <v>41275</v>
          </cell>
          <cell r="I5559">
            <v>42004</v>
          </cell>
          <cell r="J5559" t="str">
            <v/>
          </cell>
          <cell r="K5559"/>
          <cell r="T5559" t="str">
            <v>0714 1500</v>
          </cell>
          <cell r="U5559" t="str">
            <v xml:space="preserve"> </v>
          </cell>
          <cell r="V5559" t="str">
            <v xml:space="preserve"> </v>
          </cell>
          <cell r="W5559">
            <v>0</v>
          </cell>
          <cell r="X5559">
            <v>0</v>
          </cell>
          <cell r="Y5559" t="str">
            <v>xx</v>
          </cell>
        </row>
        <row r="5560">
          <cell r="A5560" t="str">
            <v>0714  1600</v>
          </cell>
          <cell r="B5560" t="str">
            <v>MOTORIST AID CALL BOX, REMOVE</v>
          </cell>
          <cell r="C5560" t="str">
            <v>AS</v>
          </cell>
          <cell r="D5560" t="str">
            <v>11</v>
          </cell>
          <cell r="E5560" t="str">
            <v>T</v>
          </cell>
          <cell r="F5560" t="str">
            <v>Y</v>
          </cell>
          <cell r="G5560" t="str">
            <v>*</v>
          </cell>
          <cell r="H5560">
            <v>41275</v>
          </cell>
          <cell r="I5560">
            <v>42004</v>
          </cell>
          <cell r="J5560" t="str">
            <v/>
          </cell>
          <cell r="K5560"/>
          <cell r="T5560" t="str">
            <v>0714 1600</v>
          </cell>
          <cell r="U5560" t="str">
            <v xml:space="preserve"> </v>
          </cell>
          <cell r="V5560" t="str">
            <v xml:space="preserve"> </v>
          </cell>
          <cell r="W5560">
            <v>0</v>
          </cell>
          <cell r="X5560">
            <v>0</v>
          </cell>
          <cell r="Y5560" t="str">
            <v>xx</v>
          </cell>
        </row>
        <row r="5561">
          <cell r="A5561" t="str">
            <v>0715  1 11</v>
          </cell>
          <cell r="B5561" t="str">
            <v>LIGHTING CONDUCTORS, F&amp;I, INSULATED, NO. 10 OR &lt;</v>
          </cell>
          <cell r="C5561" t="str">
            <v>LF</v>
          </cell>
          <cell r="D5561" t="str">
            <v>11</v>
          </cell>
          <cell r="E5561"/>
          <cell r="F5561" t="str">
            <v>Y</v>
          </cell>
          <cell r="G5561" t="str">
            <v/>
          </cell>
          <cell r="H5561">
            <v>41275</v>
          </cell>
          <cell r="I5561"/>
          <cell r="J5561" t="str">
            <v/>
          </cell>
          <cell r="K5561"/>
          <cell r="T5561" t="str">
            <v>0715 1 11</v>
          </cell>
          <cell r="U5561">
            <v>1.1000000000000001</v>
          </cell>
          <cell r="V5561">
            <v>0.67</v>
          </cell>
          <cell r="W5561">
            <v>0</v>
          </cell>
          <cell r="X5561">
            <v>1.6417910447761195</v>
          </cell>
          <cell r="Y5561">
            <v>1.1000000000000001</v>
          </cell>
        </row>
        <row r="5562">
          <cell r="A5562" t="str">
            <v>0715  1 12</v>
          </cell>
          <cell r="B5562" t="str">
            <v>LIGHTING CONDUCTORS, F&amp;I, INSULATED, NO.8 - 6</v>
          </cell>
          <cell r="C5562" t="str">
            <v>LF</v>
          </cell>
          <cell r="D5562" t="str">
            <v>11</v>
          </cell>
          <cell r="E5562"/>
          <cell r="F5562" t="str">
            <v>Y</v>
          </cell>
          <cell r="G5562" t="str">
            <v/>
          </cell>
          <cell r="H5562">
            <v>41275</v>
          </cell>
          <cell r="I5562"/>
          <cell r="J5562" t="str">
            <v/>
          </cell>
          <cell r="K5562"/>
          <cell r="T5562" t="str">
            <v>0715 1 12</v>
          </cell>
          <cell r="U5562">
            <v>1.44</v>
          </cell>
          <cell r="V5562">
            <v>1.19</v>
          </cell>
          <cell r="W5562">
            <v>0</v>
          </cell>
          <cell r="X5562">
            <v>1.2100840336134453</v>
          </cell>
          <cell r="Y5562">
            <v>1.44</v>
          </cell>
        </row>
        <row r="5563">
          <cell r="A5563" t="str">
            <v>0715  1 13</v>
          </cell>
          <cell r="B5563" t="str">
            <v>LIGHTING CONDUCTORS, F&amp;I, INSULATED, NO 4 TO NO 2</v>
          </cell>
          <cell r="C5563" t="str">
            <v>LF</v>
          </cell>
          <cell r="D5563" t="str">
            <v>11</v>
          </cell>
          <cell r="E5563"/>
          <cell r="F5563" t="str">
            <v>Y</v>
          </cell>
          <cell r="G5563" t="str">
            <v/>
          </cell>
          <cell r="H5563">
            <v>41275</v>
          </cell>
          <cell r="I5563"/>
          <cell r="J5563" t="str">
            <v/>
          </cell>
          <cell r="K5563"/>
          <cell r="T5563" t="str">
            <v>0715 1 13</v>
          </cell>
          <cell r="U5563">
            <v>1.82</v>
          </cell>
          <cell r="V5563">
            <v>1.67</v>
          </cell>
          <cell r="W5563">
            <v>0</v>
          </cell>
          <cell r="X5563">
            <v>1.0898203592814373</v>
          </cell>
          <cell r="Y5563">
            <v>1.82</v>
          </cell>
        </row>
        <row r="5564">
          <cell r="A5564" t="str">
            <v>0715  1 14</v>
          </cell>
          <cell r="B5564" t="str">
            <v>LIGHTING CONDUCTORS, F&amp;I, INSULATED, NO 1 TO NO 0</v>
          </cell>
          <cell r="C5564" t="str">
            <v>LF</v>
          </cell>
          <cell r="D5564" t="str">
            <v>11</v>
          </cell>
          <cell r="E5564"/>
          <cell r="F5564" t="str">
            <v>Y</v>
          </cell>
          <cell r="G5564" t="str">
            <v/>
          </cell>
          <cell r="H5564">
            <v>41275</v>
          </cell>
          <cell r="I5564"/>
          <cell r="J5564" t="str">
            <v/>
          </cell>
          <cell r="K5564"/>
          <cell r="T5564" t="str">
            <v>0715 1 14</v>
          </cell>
          <cell r="U5564">
            <v>2.61</v>
          </cell>
          <cell r="V5564">
            <v>2.4900000000000002</v>
          </cell>
          <cell r="W5564">
            <v>0</v>
          </cell>
          <cell r="X5564">
            <v>1.0481927710843373</v>
          </cell>
          <cell r="Y5564">
            <v>2.61</v>
          </cell>
        </row>
        <row r="5565">
          <cell r="A5565" t="str">
            <v>0715  1 15</v>
          </cell>
          <cell r="B5565" t="str">
            <v>LIGHTING CONDUCTORS, F&amp;I, NO.1/0 - 3/0 (0 to 000)</v>
          </cell>
          <cell r="C5565" t="str">
            <v>LF</v>
          </cell>
          <cell r="D5565" t="str">
            <v>11</v>
          </cell>
          <cell r="E5565"/>
          <cell r="F5565" t="str">
            <v>Y</v>
          </cell>
          <cell r="G5565" t="str">
            <v/>
          </cell>
          <cell r="H5565">
            <v>41275</v>
          </cell>
          <cell r="I5565"/>
          <cell r="J5565" t="str">
            <v/>
          </cell>
          <cell r="K5565"/>
          <cell r="T5565" t="str">
            <v>0715 1 15</v>
          </cell>
          <cell r="U5565">
            <v>4.2699999999999996</v>
          </cell>
          <cell r="V5565">
            <v>2.75</v>
          </cell>
          <cell r="W5565">
            <v>0</v>
          </cell>
          <cell r="X5565">
            <v>1.5527272727272725</v>
          </cell>
          <cell r="Y5565">
            <v>4.2699999999999996</v>
          </cell>
        </row>
        <row r="5566">
          <cell r="A5566" t="str">
            <v>0715  1 16</v>
          </cell>
          <cell r="B5566" t="str">
            <v>LIGHTING CONDUCTORS, F&amp;I, NO.4/0 (0000) OR LARGER</v>
          </cell>
          <cell r="C5566" t="str">
            <v>LF</v>
          </cell>
          <cell r="D5566" t="str">
            <v>11</v>
          </cell>
          <cell r="E5566"/>
          <cell r="F5566" t="str">
            <v>Y</v>
          </cell>
          <cell r="G5566" t="str">
            <v/>
          </cell>
          <cell r="H5566">
            <v>41275</v>
          </cell>
          <cell r="I5566"/>
          <cell r="J5566" t="str">
            <v/>
          </cell>
          <cell r="K5566"/>
          <cell r="T5566" t="str">
            <v>0715 1 16</v>
          </cell>
          <cell r="U5566" t="str">
            <v xml:space="preserve"> </v>
          </cell>
          <cell r="V5566" t="str">
            <v xml:space="preserve"> </v>
          </cell>
          <cell r="W5566">
            <v>0</v>
          </cell>
          <cell r="X5566">
            <v>0</v>
          </cell>
          <cell r="Y5566" t="str">
            <v>xx</v>
          </cell>
        </row>
        <row r="5567">
          <cell r="A5567" t="str">
            <v>0715  1 20</v>
          </cell>
          <cell r="B5567" t="str">
            <v>LIGHTING CONDUCTOR, INSTALL- MATERIALS FURNISHED BY FDOT OR MAINTAINING AGENCY</v>
          </cell>
          <cell r="C5567" t="str">
            <v>LF</v>
          </cell>
          <cell r="D5567" t="str">
            <v>10</v>
          </cell>
          <cell r="E5567" t="str">
            <v xml:space="preserve"> </v>
          </cell>
          <cell r="F5567" t="str">
            <v>Y</v>
          </cell>
          <cell r="G5567" t="str">
            <v/>
          </cell>
          <cell r="H5567">
            <v>42270</v>
          </cell>
          <cell r="I5567"/>
          <cell r="J5567" t="str">
            <v/>
          </cell>
          <cell r="K5567"/>
          <cell r="T5567" t="str">
            <v>0715 1 20</v>
          </cell>
          <cell r="U5567" t="str">
            <v xml:space="preserve"> </v>
          </cell>
          <cell r="V5567" t="str">
            <v xml:space="preserve"> </v>
          </cell>
          <cell r="W5567">
            <v>0</v>
          </cell>
          <cell r="X5567">
            <v>0</v>
          </cell>
          <cell r="Y5567" t="str">
            <v>xx</v>
          </cell>
        </row>
        <row r="5568">
          <cell r="A5568" t="str">
            <v>0715  1 40</v>
          </cell>
          <cell r="B5568" t="str">
            <v>LIGHTING CONDUCTORS, RELOCATE EXISTING CONDUCTOR</v>
          </cell>
          <cell r="C5568" t="str">
            <v>LF</v>
          </cell>
          <cell r="D5568" t="str">
            <v>11</v>
          </cell>
          <cell r="E5568" t="str">
            <v>P</v>
          </cell>
          <cell r="F5568" t="str">
            <v>Y</v>
          </cell>
          <cell r="G5568" t="str">
            <v/>
          </cell>
          <cell r="H5568">
            <v>41922</v>
          </cell>
          <cell r="I5568"/>
          <cell r="J5568" t="str">
            <v/>
          </cell>
          <cell r="K5568"/>
          <cell r="T5568" t="str">
            <v>0715 1 40</v>
          </cell>
          <cell r="U5568">
            <v>22</v>
          </cell>
          <cell r="V5568">
            <v>22</v>
          </cell>
          <cell r="W5568">
            <v>0</v>
          </cell>
          <cell r="X5568">
            <v>1</v>
          </cell>
          <cell r="Y5568">
            <v>22</v>
          </cell>
        </row>
        <row r="5569">
          <cell r="A5569" t="str">
            <v>0715  1 50</v>
          </cell>
          <cell r="B5569" t="str">
            <v>LIGHTING CONDUCTORS, ADJUST/MODIFY</v>
          </cell>
          <cell r="C5569" t="str">
            <v>LF</v>
          </cell>
          <cell r="D5569" t="str">
            <v>11</v>
          </cell>
          <cell r="E5569" t="str">
            <v>D</v>
          </cell>
          <cell r="F5569" t="str">
            <v>Y</v>
          </cell>
          <cell r="G5569" t="str">
            <v>*</v>
          </cell>
          <cell r="H5569">
            <v>41275</v>
          </cell>
          <cell r="I5569">
            <v>42185</v>
          </cell>
          <cell r="J5569" t="str">
            <v/>
          </cell>
          <cell r="K5569"/>
          <cell r="T5569" t="str">
            <v>0715 1 50</v>
          </cell>
          <cell r="U5569" t="str">
            <v xml:space="preserve"> </v>
          </cell>
          <cell r="V5569" t="str">
            <v xml:space="preserve"> </v>
          </cell>
          <cell r="W5569">
            <v>0</v>
          </cell>
          <cell r="X5569">
            <v>0</v>
          </cell>
          <cell r="Y5569" t="str">
            <v>xx</v>
          </cell>
        </row>
        <row r="5570">
          <cell r="A5570" t="str">
            <v>0715  1 60</v>
          </cell>
          <cell r="B5570" t="str">
            <v>LIGHTING CONDUCTORS, REMOVE &amp; DISPOSE, CONTRACTOR OWNS</v>
          </cell>
          <cell r="C5570" t="str">
            <v>LF</v>
          </cell>
          <cell r="D5570" t="str">
            <v>11</v>
          </cell>
          <cell r="E5570"/>
          <cell r="F5570" t="str">
            <v>Y</v>
          </cell>
          <cell r="G5570" t="str">
            <v/>
          </cell>
          <cell r="H5570">
            <v>41275</v>
          </cell>
          <cell r="I5570"/>
          <cell r="J5570" t="str">
            <v/>
          </cell>
          <cell r="K5570"/>
          <cell r="T5570" t="str">
            <v>0715 1 60</v>
          </cell>
          <cell r="U5570">
            <v>0.38</v>
          </cell>
          <cell r="V5570">
            <v>0.37</v>
          </cell>
          <cell r="W5570">
            <v>0</v>
          </cell>
          <cell r="X5570">
            <v>1.027027027027027</v>
          </cell>
          <cell r="Y5570">
            <v>0.38</v>
          </cell>
        </row>
        <row r="5571">
          <cell r="A5571" t="str">
            <v>0715  1 70</v>
          </cell>
          <cell r="B5571" t="str">
            <v>LIGHTING CONDUCTORS, REMOVE &amp; STOCKPILE, FDOT OR MAINT  AGENCY OWNS</v>
          </cell>
          <cell r="C5571" t="str">
            <v>LF</v>
          </cell>
          <cell r="D5571" t="str">
            <v>11</v>
          </cell>
          <cell r="E5571" t="str">
            <v>P</v>
          </cell>
          <cell r="F5571" t="str">
            <v>Y</v>
          </cell>
          <cell r="G5571" t="str">
            <v/>
          </cell>
          <cell r="H5571">
            <v>41275</v>
          </cell>
          <cell r="I5571"/>
          <cell r="J5571" t="str">
            <v/>
          </cell>
          <cell r="K5571"/>
          <cell r="T5571" t="str">
            <v>0715 1 70</v>
          </cell>
          <cell r="U5571" t="str">
            <v xml:space="preserve"> </v>
          </cell>
          <cell r="V5571" t="str">
            <v xml:space="preserve"> </v>
          </cell>
          <cell r="W5571">
            <v>0</v>
          </cell>
          <cell r="X5571">
            <v>0</v>
          </cell>
          <cell r="Y5571" t="str">
            <v>xx</v>
          </cell>
        </row>
        <row r="5572">
          <cell r="A5572" t="str">
            <v>0715  1 80</v>
          </cell>
          <cell r="B5572" t="str">
            <v>LIGHTING CONDUCTORS, PLACE OUT OF SERVICE</v>
          </cell>
          <cell r="C5572" t="str">
            <v>LF</v>
          </cell>
          <cell r="D5572" t="str">
            <v>11</v>
          </cell>
          <cell r="E5572" t="str">
            <v>P</v>
          </cell>
          <cell r="F5572" t="str">
            <v>Y</v>
          </cell>
          <cell r="G5572" t="str">
            <v/>
          </cell>
          <cell r="H5572">
            <v>41275</v>
          </cell>
          <cell r="I5572"/>
          <cell r="J5572" t="str">
            <v/>
          </cell>
          <cell r="K5572"/>
          <cell r="T5572" t="str">
            <v>0715 1 80</v>
          </cell>
          <cell r="U5572" t="str">
            <v xml:space="preserve"> </v>
          </cell>
          <cell r="V5572" t="str">
            <v xml:space="preserve"> </v>
          </cell>
          <cell r="W5572">
            <v>0</v>
          </cell>
          <cell r="X5572">
            <v>0</v>
          </cell>
          <cell r="Y5572" t="str">
            <v>xx</v>
          </cell>
        </row>
        <row r="5573">
          <cell r="A5573" t="str">
            <v>0715  1111</v>
          </cell>
          <cell r="B5573" t="str">
            <v>TEMP DUMMY PAYITEM FOR WT DATA MIGRATION</v>
          </cell>
          <cell r="C5573" t="str">
            <v>LF</v>
          </cell>
          <cell r="D5573" t="str">
            <v>11</v>
          </cell>
          <cell r="E5573"/>
          <cell r="F5573" t="str">
            <v>Y</v>
          </cell>
          <cell r="G5573" t="str">
            <v>*</v>
          </cell>
          <cell r="H5573"/>
          <cell r="I5573">
            <v>41275</v>
          </cell>
          <cell r="J5573" t="str">
            <v/>
          </cell>
          <cell r="K5573"/>
          <cell r="T5573" t="str">
            <v>0715 1111</v>
          </cell>
          <cell r="U5573" t="str">
            <v xml:space="preserve"> </v>
          </cell>
          <cell r="V5573" t="str">
            <v xml:space="preserve"> </v>
          </cell>
          <cell r="W5573">
            <v>0</v>
          </cell>
          <cell r="X5573">
            <v>0</v>
          </cell>
          <cell r="Y5573" t="str">
            <v>xx</v>
          </cell>
        </row>
        <row r="5574">
          <cell r="A5574" t="str">
            <v>0715  1112</v>
          </cell>
          <cell r="B5574" t="str">
            <v>TEMP DUMMY PAYITEM FOR WT DATA MIGRATION</v>
          </cell>
          <cell r="C5574" t="str">
            <v>LF</v>
          </cell>
          <cell r="D5574" t="str">
            <v>11</v>
          </cell>
          <cell r="E5574"/>
          <cell r="F5574" t="str">
            <v>Y</v>
          </cell>
          <cell r="G5574" t="str">
            <v>*</v>
          </cell>
          <cell r="H5574"/>
          <cell r="I5574">
            <v>41275</v>
          </cell>
          <cell r="J5574" t="str">
            <v/>
          </cell>
          <cell r="K5574"/>
          <cell r="T5574" t="str">
            <v>0715 1112</v>
          </cell>
          <cell r="U5574" t="str">
            <v xml:space="preserve"> </v>
          </cell>
          <cell r="V5574" t="str">
            <v xml:space="preserve"> </v>
          </cell>
          <cell r="W5574">
            <v>0</v>
          </cell>
          <cell r="X5574">
            <v>0</v>
          </cell>
          <cell r="Y5574" t="str">
            <v>xx</v>
          </cell>
        </row>
        <row r="5575">
          <cell r="A5575" t="str">
            <v>0715  1113</v>
          </cell>
          <cell r="B5575" t="str">
            <v>TEMP DUMMY PAYITEM FOR WT DATA MIGRATION</v>
          </cell>
          <cell r="C5575" t="str">
            <v>LF</v>
          </cell>
          <cell r="D5575" t="str">
            <v>11</v>
          </cell>
          <cell r="E5575"/>
          <cell r="F5575" t="str">
            <v>Y</v>
          </cell>
          <cell r="G5575" t="str">
            <v>*</v>
          </cell>
          <cell r="H5575"/>
          <cell r="I5575">
            <v>41275</v>
          </cell>
          <cell r="J5575" t="str">
            <v/>
          </cell>
          <cell r="K5575"/>
          <cell r="T5575" t="str">
            <v>0715 1113</v>
          </cell>
          <cell r="U5575" t="str">
            <v xml:space="preserve"> </v>
          </cell>
          <cell r="V5575" t="str">
            <v xml:space="preserve"> </v>
          </cell>
          <cell r="W5575">
            <v>0</v>
          </cell>
          <cell r="X5575">
            <v>0</v>
          </cell>
          <cell r="Y5575" t="str">
            <v>xx</v>
          </cell>
        </row>
        <row r="5576">
          <cell r="A5576" t="str">
            <v>0715  1114</v>
          </cell>
          <cell r="B5576" t="str">
            <v>TEMP DUMMY PAYITEM FOR WT DATA MIGRATION</v>
          </cell>
          <cell r="C5576" t="str">
            <v>LF</v>
          </cell>
          <cell r="D5576" t="str">
            <v>11</v>
          </cell>
          <cell r="E5576"/>
          <cell r="F5576" t="str">
            <v>Y</v>
          </cell>
          <cell r="G5576" t="str">
            <v>*</v>
          </cell>
          <cell r="H5576"/>
          <cell r="I5576">
            <v>41275</v>
          </cell>
          <cell r="J5576" t="str">
            <v/>
          </cell>
          <cell r="K5576"/>
          <cell r="T5576" t="str">
            <v>0715 1114</v>
          </cell>
          <cell r="U5576" t="str">
            <v xml:space="preserve"> </v>
          </cell>
          <cell r="V5576" t="str">
            <v xml:space="preserve"> </v>
          </cell>
          <cell r="W5576">
            <v>0</v>
          </cell>
          <cell r="X5576">
            <v>0</v>
          </cell>
          <cell r="Y5576" t="str">
            <v>xx</v>
          </cell>
        </row>
        <row r="5577">
          <cell r="A5577" t="str">
            <v>0715  1115</v>
          </cell>
          <cell r="B5577" t="str">
            <v>TEMP DUMMY PAYITEM FOR WT DATA MIGRATION</v>
          </cell>
          <cell r="C5577" t="str">
            <v>LF</v>
          </cell>
          <cell r="D5577" t="str">
            <v>11</v>
          </cell>
          <cell r="E5577"/>
          <cell r="F5577" t="str">
            <v>Y</v>
          </cell>
          <cell r="G5577" t="str">
            <v>*</v>
          </cell>
          <cell r="H5577"/>
          <cell r="I5577">
            <v>41275</v>
          </cell>
          <cell r="J5577" t="str">
            <v/>
          </cell>
          <cell r="K5577"/>
          <cell r="T5577" t="str">
            <v>0715 1115</v>
          </cell>
          <cell r="U5577" t="str">
            <v xml:space="preserve"> </v>
          </cell>
          <cell r="V5577" t="str">
            <v xml:space="preserve"> </v>
          </cell>
          <cell r="W5577">
            <v>0</v>
          </cell>
          <cell r="X5577">
            <v>0</v>
          </cell>
          <cell r="Y5577" t="str">
            <v>xx</v>
          </cell>
        </row>
        <row r="5578">
          <cell r="A5578" t="str">
            <v>0715  1116</v>
          </cell>
          <cell r="B5578" t="str">
            <v>TEMP DUMMY PAYITEM FOR WT DATA MIGRATION</v>
          </cell>
          <cell r="C5578" t="str">
            <v>LF</v>
          </cell>
          <cell r="D5578" t="str">
            <v>11</v>
          </cell>
          <cell r="E5578"/>
          <cell r="F5578" t="str">
            <v>Y</v>
          </cell>
          <cell r="G5578" t="str">
            <v>*</v>
          </cell>
          <cell r="H5578"/>
          <cell r="I5578">
            <v>41275</v>
          </cell>
          <cell r="J5578" t="str">
            <v/>
          </cell>
          <cell r="K5578"/>
          <cell r="T5578" t="str">
            <v>0715 1116</v>
          </cell>
          <cell r="U5578" t="str">
            <v xml:space="preserve"> </v>
          </cell>
          <cell r="V5578" t="str">
            <v xml:space="preserve"> </v>
          </cell>
          <cell r="W5578">
            <v>0</v>
          </cell>
          <cell r="X5578">
            <v>0</v>
          </cell>
          <cell r="Y5578" t="str">
            <v>xx</v>
          </cell>
        </row>
        <row r="5579">
          <cell r="A5579" t="str">
            <v>0715  2 11</v>
          </cell>
          <cell r="B5579" t="str">
            <v>LIGHTING - CONDUIT, F&amp;I, UNDERGROUND</v>
          </cell>
          <cell r="C5579" t="str">
            <v>LF</v>
          </cell>
          <cell r="D5579" t="str">
            <v>11</v>
          </cell>
          <cell r="E5579"/>
          <cell r="F5579" t="str">
            <v>Y</v>
          </cell>
          <cell r="G5579" t="str">
            <v>*</v>
          </cell>
          <cell r="H5579">
            <v>41275</v>
          </cell>
          <cell r="I5579">
            <v>41455</v>
          </cell>
          <cell r="J5579" t="str">
            <v/>
          </cell>
          <cell r="K5579"/>
          <cell r="T5579" t="str">
            <v>0715 2 11</v>
          </cell>
          <cell r="U5579" t="str">
            <v xml:space="preserve"> </v>
          </cell>
          <cell r="V5579" t="str">
            <v xml:space="preserve"> </v>
          </cell>
          <cell r="W5579">
            <v>0</v>
          </cell>
          <cell r="X5579">
            <v>0</v>
          </cell>
          <cell r="Y5579" t="str">
            <v>xx</v>
          </cell>
        </row>
        <row r="5580">
          <cell r="A5580" t="str">
            <v>0715  2 12</v>
          </cell>
          <cell r="B5580" t="str">
            <v>LIGHTING - CONDUIT, F&amp;I, UNDER EXISTING PAVEMENT SAWCUT</v>
          </cell>
          <cell r="C5580" t="str">
            <v>LF</v>
          </cell>
          <cell r="D5580" t="str">
            <v>11</v>
          </cell>
          <cell r="E5580"/>
          <cell r="F5580" t="str">
            <v>Y</v>
          </cell>
          <cell r="G5580" t="str">
            <v>*</v>
          </cell>
          <cell r="H5580">
            <v>41275</v>
          </cell>
          <cell r="I5580">
            <v>41455</v>
          </cell>
          <cell r="J5580" t="str">
            <v/>
          </cell>
          <cell r="K5580"/>
          <cell r="T5580" t="str">
            <v>0715 2 12</v>
          </cell>
          <cell r="U5580" t="str">
            <v xml:space="preserve"> </v>
          </cell>
          <cell r="V5580" t="str">
            <v xml:space="preserve"> </v>
          </cell>
          <cell r="W5580">
            <v>0</v>
          </cell>
          <cell r="X5580">
            <v>0</v>
          </cell>
          <cell r="Y5580" t="str">
            <v>xx</v>
          </cell>
        </row>
        <row r="5581">
          <cell r="A5581" t="str">
            <v>0715  2 13</v>
          </cell>
          <cell r="B5581" t="str">
            <v>LIGHTING CONDUIT, F&amp;I, SURFACE MOUNT</v>
          </cell>
          <cell r="C5581" t="str">
            <v>LF</v>
          </cell>
          <cell r="D5581" t="str">
            <v>11</v>
          </cell>
          <cell r="E5581"/>
          <cell r="F5581" t="str">
            <v>Y</v>
          </cell>
          <cell r="G5581" t="str">
            <v>*</v>
          </cell>
          <cell r="H5581">
            <v>41275</v>
          </cell>
          <cell r="I5581">
            <v>41455</v>
          </cell>
          <cell r="J5581" t="str">
            <v/>
          </cell>
          <cell r="K5581"/>
          <cell r="T5581" t="str">
            <v>0715 2 13</v>
          </cell>
          <cell r="U5581" t="str">
            <v xml:space="preserve"> </v>
          </cell>
          <cell r="V5581" t="str">
            <v xml:space="preserve"> </v>
          </cell>
          <cell r="W5581">
            <v>0</v>
          </cell>
          <cell r="X5581">
            <v>0</v>
          </cell>
          <cell r="Y5581" t="str">
            <v>xx</v>
          </cell>
        </row>
        <row r="5582">
          <cell r="A5582" t="str">
            <v>0715  2112</v>
          </cell>
          <cell r="B5582" t="str">
            <v>TEMP DUMMY PAYITEM FOR WT DATA MIGRATION</v>
          </cell>
          <cell r="C5582" t="str">
            <v>LF</v>
          </cell>
          <cell r="D5582" t="str">
            <v>11</v>
          </cell>
          <cell r="E5582"/>
          <cell r="F5582" t="str">
            <v>Y</v>
          </cell>
          <cell r="G5582" t="str">
            <v>*</v>
          </cell>
          <cell r="H5582"/>
          <cell r="I5582">
            <v>41275</v>
          </cell>
          <cell r="J5582" t="str">
            <v/>
          </cell>
          <cell r="K5582"/>
          <cell r="T5582" t="str">
            <v>0715 2112</v>
          </cell>
          <cell r="U5582" t="str">
            <v xml:space="preserve"> </v>
          </cell>
          <cell r="V5582" t="str">
            <v xml:space="preserve"> </v>
          </cell>
          <cell r="W5582">
            <v>0</v>
          </cell>
          <cell r="X5582">
            <v>0</v>
          </cell>
          <cell r="Y5582" t="str">
            <v>xx</v>
          </cell>
        </row>
        <row r="5583">
          <cell r="A5583" t="str">
            <v>0715  2113</v>
          </cell>
          <cell r="B5583" t="str">
            <v>TEMP DUMMY PAYITEM FOR WT DATA MIGRATION</v>
          </cell>
          <cell r="C5583" t="str">
            <v>LF</v>
          </cell>
          <cell r="D5583" t="str">
            <v>11</v>
          </cell>
          <cell r="E5583"/>
          <cell r="F5583" t="str">
            <v>Y</v>
          </cell>
          <cell r="G5583" t="str">
            <v>*</v>
          </cell>
          <cell r="H5583"/>
          <cell r="I5583">
            <v>41275</v>
          </cell>
          <cell r="J5583" t="str">
            <v/>
          </cell>
          <cell r="K5583"/>
          <cell r="T5583" t="str">
            <v>0715 2113</v>
          </cell>
          <cell r="U5583" t="str">
            <v xml:space="preserve"> </v>
          </cell>
          <cell r="V5583" t="str">
            <v xml:space="preserve"> </v>
          </cell>
          <cell r="W5583">
            <v>0</v>
          </cell>
          <cell r="X5583">
            <v>0</v>
          </cell>
          <cell r="Y5583" t="str">
            <v>xx</v>
          </cell>
        </row>
        <row r="5584">
          <cell r="A5584" t="str">
            <v>0715  2115</v>
          </cell>
          <cell r="B5584" t="str">
            <v>TEMP DUMMY PAYITEM FOR WT DATA MIGRATION</v>
          </cell>
          <cell r="C5584" t="str">
            <v>LF</v>
          </cell>
          <cell r="D5584" t="str">
            <v>11</v>
          </cell>
          <cell r="E5584"/>
          <cell r="F5584" t="str">
            <v>Y</v>
          </cell>
          <cell r="G5584" t="str">
            <v>*</v>
          </cell>
          <cell r="H5584"/>
          <cell r="I5584">
            <v>41275</v>
          </cell>
          <cell r="J5584" t="str">
            <v/>
          </cell>
          <cell r="K5584"/>
          <cell r="T5584" t="str">
            <v>0715 2115</v>
          </cell>
          <cell r="U5584" t="str">
            <v xml:space="preserve"> </v>
          </cell>
          <cell r="V5584" t="str">
            <v xml:space="preserve"> </v>
          </cell>
          <cell r="W5584">
            <v>0</v>
          </cell>
          <cell r="X5584">
            <v>0</v>
          </cell>
          <cell r="Y5584" t="str">
            <v>xx</v>
          </cell>
        </row>
        <row r="5585">
          <cell r="A5585" t="str">
            <v>0715  2122</v>
          </cell>
          <cell r="B5585" t="str">
            <v>TEMP DUMMY PAYITEM FOR WT DATA MIGRATION</v>
          </cell>
          <cell r="C5585" t="str">
            <v>LF</v>
          </cell>
          <cell r="D5585" t="str">
            <v>11</v>
          </cell>
          <cell r="E5585"/>
          <cell r="F5585" t="str">
            <v>Y</v>
          </cell>
          <cell r="G5585" t="str">
            <v>*</v>
          </cell>
          <cell r="H5585"/>
          <cell r="I5585">
            <v>41275</v>
          </cell>
          <cell r="J5585" t="str">
            <v/>
          </cell>
          <cell r="K5585"/>
          <cell r="T5585" t="str">
            <v>0715 2122</v>
          </cell>
          <cell r="U5585" t="str">
            <v xml:space="preserve"> </v>
          </cell>
          <cell r="V5585" t="str">
            <v xml:space="preserve"> </v>
          </cell>
          <cell r="W5585">
            <v>0</v>
          </cell>
          <cell r="X5585">
            <v>0</v>
          </cell>
          <cell r="Y5585" t="str">
            <v>xx</v>
          </cell>
        </row>
        <row r="5586">
          <cell r="A5586" t="str">
            <v>0715  2135</v>
          </cell>
          <cell r="B5586" t="str">
            <v>TEMP DUMMY PAYITEM FOR WT DATA MIGRATION</v>
          </cell>
          <cell r="C5586" t="str">
            <v>LF</v>
          </cell>
          <cell r="D5586" t="str">
            <v>11</v>
          </cell>
          <cell r="E5586"/>
          <cell r="F5586" t="str">
            <v>Y</v>
          </cell>
          <cell r="G5586" t="str">
            <v>*</v>
          </cell>
          <cell r="H5586"/>
          <cell r="I5586">
            <v>41275</v>
          </cell>
          <cell r="J5586" t="str">
            <v/>
          </cell>
          <cell r="K5586"/>
          <cell r="T5586" t="str">
            <v>0715 2135</v>
          </cell>
          <cell r="U5586" t="str">
            <v xml:space="preserve"> </v>
          </cell>
          <cell r="V5586" t="str">
            <v xml:space="preserve"> </v>
          </cell>
          <cell r="W5586">
            <v>0</v>
          </cell>
          <cell r="X5586">
            <v>0</v>
          </cell>
          <cell r="Y5586" t="str">
            <v>xx</v>
          </cell>
        </row>
        <row r="5587">
          <cell r="A5587" t="str">
            <v>0715  2142</v>
          </cell>
          <cell r="B5587" t="str">
            <v>TEMP DUMMY PAYITEM FOR WT DATA MIGRATION</v>
          </cell>
          <cell r="C5587" t="str">
            <v>LF</v>
          </cell>
          <cell r="D5587" t="str">
            <v>11</v>
          </cell>
          <cell r="E5587"/>
          <cell r="F5587" t="str">
            <v>Y</v>
          </cell>
          <cell r="G5587" t="str">
            <v>*</v>
          </cell>
          <cell r="H5587"/>
          <cell r="I5587">
            <v>41275</v>
          </cell>
          <cell r="J5587" t="str">
            <v/>
          </cell>
          <cell r="K5587"/>
          <cell r="T5587" t="str">
            <v>0715 2142</v>
          </cell>
          <cell r="U5587" t="str">
            <v xml:space="preserve"> </v>
          </cell>
          <cell r="V5587" t="str">
            <v xml:space="preserve"> </v>
          </cell>
          <cell r="W5587">
            <v>0</v>
          </cell>
          <cell r="X5587">
            <v>0</v>
          </cell>
          <cell r="Y5587" t="str">
            <v>xx</v>
          </cell>
        </row>
        <row r="5588">
          <cell r="A5588" t="str">
            <v>0715  2215</v>
          </cell>
          <cell r="B5588" t="str">
            <v>TEMP DUMMY PAYITEM FOR WT DATA MIGRATION</v>
          </cell>
          <cell r="C5588" t="str">
            <v>LF</v>
          </cell>
          <cell r="D5588" t="str">
            <v>11</v>
          </cell>
          <cell r="E5588"/>
          <cell r="F5588" t="str">
            <v>Y</v>
          </cell>
          <cell r="G5588" t="str">
            <v>*</v>
          </cell>
          <cell r="H5588"/>
          <cell r="I5588">
            <v>41275</v>
          </cell>
          <cell r="J5588" t="str">
            <v/>
          </cell>
          <cell r="K5588"/>
          <cell r="T5588" t="str">
            <v>0715 2215</v>
          </cell>
          <cell r="U5588" t="str">
            <v xml:space="preserve"> </v>
          </cell>
          <cell r="V5588" t="str">
            <v xml:space="preserve"> </v>
          </cell>
          <cell r="W5588">
            <v>0</v>
          </cell>
          <cell r="X5588">
            <v>0</v>
          </cell>
          <cell r="Y5588" t="str">
            <v>xx</v>
          </cell>
        </row>
        <row r="5589">
          <cell r="A5589" t="str">
            <v>0715  2322</v>
          </cell>
          <cell r="B5589" t="str">
            <v>TEMP DUMMY PAYITEM FOR WT DATA MIGRATION</v>
          </cell>
          <cell r="C5589" t="str">
            <v>LF</v>
          </cell>
          <cell r="D5589" t="str">
            <v>11</v>
          </cell>
          <cell r="E5589"/>
          <cell r="F5589" t="str">
            <v>Y</v>
          </cell>
          <cell r="G5589" t="str">
            <v>*</v>
          </cell>
          <cell r="H5589"/>
          <cell r="I5589">
            <v>41275</v>
          </cell>
          <cell r="J5589" t="str">
            <v/>
          </cell>
          <cell r="K5589"/>
          <cell r="T5589" t="str">
            <v>0715 2322</v>
          </cell>
          <cell r="U5589" t="str">
            <v xml:space="preserve"> </v>
          </cell>
          <cell r="V5589" t="str">
            <v xml:space="preserve"> </v>
          </cell>
          <cell r="W5589">
            <v>0</v>
          </cell>
          <cell r="X5589">
            <v>0</v>
          </cell>
          <cell r="Y5589" t="str">
            <v>xx</v>
          </cell>
        </row>
        <row r="5590">
          <cell r="A5590" t="str">
            <v>0715  2332</v>
          </cell>
          <cell r="B5590" t="str">
            <v>TEMP DUMMY PAYITEM FOR WT DATA MIGRATION</v>
          </cell>
          <cell r="C5590" t="str">
            <v>LF</v>
          </cell>
          <cell r="D5590" t="str">
            <v>11</v>
          </cell>
          <cell r="E5590"/>
          <cell r="F5590" t="str">
            <v>Y</v>
          </cell>
          <cell r="G5590" t="str">
            <v>*</v>
          </cell>
          <cell r="H5590"/>
          <cell r="I5590">
            <v>41275</v>
          </cell>
          <cell r="J5590" t="str">
            <v/>
          </cell>
          <cell r="K5590"/>
          <cell r="T5590" t="str">
            <v>0715 2332</v>
          </cell>
          <cell r="U5590" t="str">
            <v xml:space="preserve"> </v>
          </cell>
          <cell r="V5590" t="str">
            <v xml:space="preserve"> </v>
          </cell>
          <cell r="W5590">
            <v>0</v>
          </cell>
          <cell r="X5590">
            <v>0</v>
          </cell>
          <cell r="Y5590" t="str">
            <v>xx</v>
          </cell>
        </row>
        <row r="5591">
          <cell r="A5591" t="str">
            <v>0715  4 11</v>
          </cell>
          <cell r="B5591" t="str">
            <v>LIGHT POLE COMPLETE, FURNISH &amp; INSTALL STANDARD POLE STANDARD FOUNDATION, 30' MOUNTING HEIGHT</v>
          </cell>
          <cell r="C5591" t="str">
            <v>EA</v>
          </cell>
          <cell r="D5591" t="str">
            <v>10</v>
          </cell>
          <cell r="E5591" t="str">
            <v xml:space="preserve"> </v>
          </cell>
          <cell r="F5591" t="str">
            <v>Y</v>
          </cell>
          <cell r="G5591" t="str">
            <v/>
          </cell>
          <cell r="H5591">
            <v>42655</v>
          </cell>
          <cell r="I5591"/>
          <cell r="J5591" t="str">
            <v/>
          </cell>
          <cell r="K5591"/>
          <cell r="T5591" t="str">
            <v>0715 4 11</v>
          </cell>
          <cell r="U5591">
            <v>4792.3500000000004</v>
          </cell>
          <cell r="V5591">
            <v>4893.8599999999997</v>
          </cell>
          <cell r="W5591">
            <v>0</v>
          </cell>
          <cell r="X5591">
            <v>1.0211816749611358</v>
          </cell>
          <cell r="Y5591">
            <v>4893.8599999999997</v>
          </cell>
        </row>
        <row r="5592">
          <cell r="A5592" t="str">
            <v>0715  4 12</v>
          </cell>
          <cell r="B5592" t="str">
            <v>LIGHT POLE COMPLETE, FURNISH &amp; INSTALL STANDARD POLE STANDARD FOUNDATION, 35' MOUNTING HEIGHT</v>
          </cell>
          <cell r="C5592" t="str">
            <v>EA</v>
          </cell>
          <cell r="D5592" t="str">
            <v>10</v>
          </cell>
          <cell r="E5592" t="str">
            <v xml:space="preserve"> </v>
          </cell>
          <cell r="F5592" t="str">
            <v>Y</v>
          </cell>
          <cell r="G5592" t="str">
            <v/>
          </cell>
          <cell r="H5592">
            <v>42655</v>
          </cell>
          <cell r="I5592"/>
          <cell r="J5592" t="str">
            <v/>
          </cell>
          <cell r="K5592"/>
          <cell r="T5592" t="str">
            <v>0715 4 12</v>
          </cell>
          <cell r="U5592">
            <v>5680.74</v>
          </cell>
          <cell r="V5592">
            <v>5515.31</v>
          </cell>
          <cell r="W5592">
            <v>0</v>
          </cell>
          <cell r="X5592">
            <v>1.0299946875152981</v>
          </cell>
          <cell r="Y5592">
            <v>5680.74</v>
          </cell>
        </row>
        <row r="5593">
          <cell r="A5593" t="str">
            <v>0715  4 13</v>
          </cell>
          <cell r="B5593" t="str">
            <v>LIGHT POLE COMPLETE, FURNISH &amp; INSTALL STANDARD POLE STANDARD FOUNDATION, 40' MOUNTING HEIGHT</v>
          </cell>
          <cell r="C5593" t="str">
            <v>EA</v>
          </cell>
          <cell r="D5593" t="str">
            <v>10</v>
          </cell>
          <cell r="E5593" t="str">
            <v xml:space="preserve"> </v>
          </cell>
          <cell r="F5593" t="str">
            <v>Y</v>
          </cell>
          <cell r="G5593" t="str">
            <v/>
          </cell>
          <cell r="H5593">
            <v>42655</v>
          </cell>
          <cell r="I5593"/>
          <cell r="J5593" t="str">
            <v/>
          </cell>
          <cell r="K5593"/>
          <cell r="T5593" t="str">
            <v>0715 4 13</v>
          </cell>
          <cell r="U5593">
            <v>5357.43</v>
          </cell>
          <cell r="V5593">
            <v>5041.84</v>
          </cell>
          <cell r="W5593">
            <v>0</v>
          </cell>
          <cell r="X5593">
            <v>1.0625942116370215</v>
          </cell>
          <cell r="Y5593">
            <v>5357.43</v>
          </cell>
        </row>
        <row r="5594">
          <cell r="A5594" t="str">
            <v>0715  4 14</v>
          </cell>
          <cell r="B5594" t="str">
            <v>LIGHT POLE COMPLETE, FURNISH &amp; INSTALL STANDARD POLE STANDARD FOUNDATION, 45' MOUNTING HEIGHT</v>
          </cell>
          <cell r="C5594" t="str">
            <v>EA</v>
          </cell>
          <cell r="D5594" t="str">
            <v>10</v>
          </cell>
          <cell r="E5594" t="str">
            <v xml:space="preserve"> </v>
          </cell>
          <cell r="F5594" t="str">
            <v>Y</v>
          </cell>
          <cell r="G5594" t="str">
            <v/>
          </cell>
          <cell r="H5594">
            <v>42655</v>
          </cell>
          <cell r="I5594"/>
          <cell r="J5594" t="str">
            <v/>
          </cell>
          <cell r="K5594"/>
          <cell r="T5594" t="str">
            <v>0715 4 14</v>
          </cell>
          <cell r="U5594">
            <v>6109.58</v>
          </cell>
          <cell r="V5594">
            <v>5981.57</v>
          </cell>
          <cell r="W5594">
            <v>0</v>
          </cell>
          <cell r="X5594">
            <v>1.0214007359271897</v>
          </cell>
          <cell r="Y5594">
            <v>6109.58</v>
          </cell>
        </row>
        <row r="5595">
          <cell r="A5595" t="str">
            <v>0715  4 15</v>
          </cell>
          <cell r="B5595" t="str">
            <v>LIGHT POLE COMPLETE, FURNISH &amp; INSTALL STANDARD POLE STANDARD FOUNDATION, 50' MOUNTING HEIGHT</v>
          </cell>
          <cell r="C5595" t="str">
            <v>EA</v>
          </cell>
          <cell r="D5595" t="str">
            <v>10</v>
          </cell>
          <cell r="E5595" t="str">
            <v xml:space="preserve"> </v>
          </cell>
          <cell r="F5595" t="str">
            <v>Y</v>
          </cell>
          <cell r="G5595" t="str">
            <v/>
          </cell>
          <cell r="H5595">
            <v>42655</v>
          </cell>
          <cell r="I5595"/>
          <cell r="J5595" t="str">
            <v/>
          </cell>
          <cell r="K5595"/>
          <cell r="T5595" t="str">
            <v>0715 4 15</v>
          </cell>
          <cell r="U5595">
            <v>6477.23</v>
          </cell>
          <cell r="V5595">
            <v>5960.1</v>
          </cell>
          <cell r="W5595">
            <v>0</v>
          </cell>
          <cell r="X5595">
            <v>1.0867653227294842</v>
          </cell>
          <cell r="Y5595">
            <v>6477.23</v>
          </cell>
        </row>
        <row r="5596">
          <cell r="A5596" t="str">
            <v>0715  4 17</v>
          </cell>
          <cell r="B5596" t="str">
            <v>LIGHT POLE COMPLETE, FURNISH &amp; INSTALL STANDARD POLE STANDARD FOUND, WILDLIFE SENSITIVE LUMINAIRE 20' MOUNTING HEIGHT</v>
          </cell>
          <cell r="C5596" t="str">
            <v>EA</v>
          </cell>
          <cell r="D5596" t="str">
            <v>10</v>
          </cell>
          <cell r="E5596" t="str">
            <v>P</v>
          </cell>
          <cell r="F5596" t="str">
            <v>Y</v>
          </cell>
          <cell r="G5596" t="str">
            <v/>
          </cell>
          <cell r="H5596">
            <v>43952</v>
          </cell>
          <cell r="I5596"/>
          <cell r="J5596" t="str">
            <v/>
          </cell>
          <cell r="K5596"/>
          <cell r="T5596" t="str">
            <v>0715 4 17</v>
          </cell>
          <cell r="U5596" t="str">
            <v xml:space="preserve"> </v>
          </cell>
          <cell r="V5596" t="str">
            <v xml:space="preserve"> </v>
          </cell>
          <cell r="W5596">
            <v>0</v>
          </cell>
          <cell r="X5596">
            <v>0</v>
          </cell>
          <cell r="Y5596" t="str">
            <v>xx</v>
          </cell>
        </row>
        <row r="5597">
          <cell r="A5597" t="str">
            <v>0715  4 18</v>
          </cell>
          <cell r="B5597" t="str">
            <v>LIGHT POLE COMPLETE, FURNISH &amp; INSTALL STANDARD POLE STANDARDFOUND, WILDLIFE SENSITIVE LUMINAIRE 25' MOUNTING HEIGHT</v>
          </cell>
          <cell r="C5597" t="str">
            <v>EA</v>
          </cell>
          <cell r="D5597" t="str">
            <v>10</v>
          </cell>
          <cell r="E5597" t="str">
            <v>P</v>
          </cell>
          <cell r="F5597" t="str">
            <v>Y</v>
          </cell>
          <cell r="G5597" t="str">
            <v/>
          </cell>
          <cell r="H5597">
            <v>43952</v>
          </cell>
          <cell r="I5597"/>
          <cell r="J5597" t="str">
            <v/>
          </cell>
          <cell r="K5597"/>
          <cell r="T5597" t="str">
            <v>0715 4 18</v>
          </cell>
          <cell r="U5597" t="str">
            <v xml:space="preserve"> </v>
          </cell>
          <cell r="V5597" t="str">
            <v xml:space="preserve"> </v>
          </cell>
          <cell r="W5597">
            <v>0</v>
          </cell>
          <cell r="X5597">
            <v>0</v>
          </cell>
          <cell r="Y5597" t="str">
            <v>xx</v>
          </cell>
        </row>
        <row r="5598">
          <cell r="A5598" t="str">
            <v>0715  4 21</v>
          </cell>
          <cell r="B5598" t="str">
            <v>LIGHT POLE COMPLETE, FURNISH &amp; INSTALL STANDARD POLE SPECIAL FOUNDATION, 30' MOUNTING HEIGHT</v>
          </cell>
          <cell r="C5598" t="str">
            <v>EA</v>
          </cell>
          <cell r="D5598" t="str">
            <v>10</v>
          </cell>
          <cell r="E5598" t="str">
            <v>P</v>
          </cell>
          <cell r="F5598" t="str">
            <v>Y</v>
          </cell>
          <cell r="G5598" t="str">
            <v/>
          </cell>
          <cell r="H5598">
            <v>42860</v>
          </cell>
          <cell r="I5598"/>
          <cell r="J5598" t="str">
            <v/>
          </cell>
          <cell r="K5598"/>
          <cell r="T5598" t="str">
            <v>0715 4 21</v>
          </cell>
          <cell r="U5598">
            <v>7902.42</v>
          </cell>
          <cell r="V5598">
            <v>7574.76</v>
          </cell>
          <cell r="W5598">
            <v>0</v>
          </cell>
          <cell r="X5598">
            <v>1.0432568160575384</v>
          </cell>
          <cell r="Y5598">
            <v>7902.42</v>
          </cell>
        </row>
        <row r="5599">
          <cell r="A5599" t="str">
            <v>0715  4 22</v>
          </cell>
          <cell r="B5599" t="str">
            <v>LIGHT POLE COMPLETE, FURNISH &amp; INSTALL STANDARD POLE SPECIAL FOUNDATION, 35' MOUNTING HEIGHT</v>
          </cell>
          <cell r="C5599" t="str">
            <v>EA</v>
          </cell>
          <cell r="D5599" t="str">
            <v>10</v>
          </cell>
          <cell r="E5599" t="str">
            <v>P</v>
          </cell>
          <cell r="F5599" t="str">
            <v>Y</v>
          </cell>
          <cell r="G5599" t="str">
            <v/>
          </cell>
          <cell r="H5599">
            <v>42926</v>
          </cell>
          <cell r="I5599"/>
          <cell r="J5599" t="str">
            <v/>
          </cell>
          <cell r="K5599"/>
          <cell r="T5599" t="str">
            <v>0715 4 22</v>
          </cell>
          <cell r="U5599">
            <v>7454.18</v>
          </cell>
          <cell r="V5599">
            <v>7170.12</v>
          </cell>
          <cell r="W5599">
            <v>0</v>
          </cell>
          <cell r="X5599">
            <v>1.0396171891125952</v>
          </cell>
          <cell r="Y5599">
            <v>7454.18</v>
          </cell>
        </row>
        <row r="5600">
          <cell r="A5600" t="str">
            <v>0715  4 23</v>
          </cell>
          <cell r="B5600" t="str">
            <v>LIGHT POLE COMPLETE, FURNISH &amp; INSTALL STANDARD POLE SPECIAL FOUNDATION, 40' MOUNTING HEIGHT</v>
          </cell>
          <cell r="C5600" t="str">
            <v>EA</v>
          </cell>
          <cell r="D5600" t="str">
            <v>10</v>
          </cell>
          <cell r="E5600" t="str">
            <v>P</v>
          </cell>
          <cell r="F5600" t="str">
            <v>Y</v>
          </cell>
          <cell r="G5600" t="str">
            <v/>
          </cell>
          <cell r="H5600">
            <v>42689</v>
          </cell>
          <cell r="I5600"/>
          <cell r="J5600" t="str">
            <v/>
          </cell>
          <cell r="K5600"/>
          <cell r="T5600" t="str">
            <v>0715 4 23</v>
          </cell>
          <cell r="U5600">
            <v>6901.16</v>
          </cell>
          <cell r="V5600">
            <v>6374.49</v>
          </cell>
          <cell r="W5600">
            <v>0</v>
          </cell>
          <cell r="X5600">
            <v>1.0826215116817188</v>
          </cell>
          <cell r="Y5600">
            <v>6901.16</v>
          </cell>
        </row>
        <row r="5601">
          <cell r="A5601" t="str">
            <v>0715  4 24</v>
          </cell>
          <cell r="B5601" t="str">
            <v>LIGHT POLE COMPLETE, FURNISH &amp; INSTALL STANDARD POLE SPECIAL FOUNDATION, 45' MOUNTING HEIGHT</v>
          </cell>
          <cell r="C5601" t="str">
            <v>EA</v>
          </cell>
          <cell r="D5601" t="str">
            <v>10</v>
          </cell>
          <cell r="E5601" t="str">
            <v>P</v>
          </cell>
          <cell r="F5601" t="str">
            <v>Y</v>
          </cell>
          <cell r="G5601" t="str">
            <v/>
          </cell>
          <cell r="H5601">
            <v>42776</v>
          </cell>
          <cell r="I5601"/>
          <cell r="J5601" t="str">
            <v/>
          </cell>
          <cell r="K5601"/>
          <cell r="T5601" t="str">
            <v>0715 4 24</v>
          </cell>
          <cell r="U5601">
            <v>10793.99</v>
          </cell>
          <cell r="V5601">
            <v>9041.44</v>
          </cell>
          <cell r="W5601">
            <v>0</v>
          </cell>
          <cell r="X5601">
            <v>1.1938352740271461</v>
          </cell>
          <cell r="Y5601">
            <v>10793.99</v>
          </cell>
        </row>
        <row r="5602">
          <cell r="A5602" t="str">
            <v>0715  4 25</v>
          </cell>
          <cell r="B5602" t="str">
            <v>LIGHT POLE COMPLETE, FURNISH &amp; INSTALL STANDARD POLE SPECIAL FOUNDATION, 50' MOUNTING HEIGHT</v>
          </cell>
          <cell r="C5602" t="str">
            <v>EA</v>
          </cell>
          <cell r="D5602" t="str">
            <v>10</v>
          </cell>
          <cell r="E5602" t="str">
            <v>P</v>
          </cell>
          <cell r="F5602" t="str">
            <v>Y</v>
          </cell>
          <cell r="G5602" t="str">
            <v/>
          </cell>
          <cell r="H5602">
            <v>42880</v>
          </cell>
          <cell r="I5602"/>
          <cell r="J5602" t="str">
            <v/>
          </cell>
          <cell r="K5602"/>
          <cell r="T5602" t="str">
            <v>0715 4 25</v>
          </cell>
          <cell r="U5602">
            <v>11513.48</v>
          </cell>
          <cell r="V5602">
            <v>11513.48</v>
          </cell>
          <cell r="W5602">
            <v>0</v>
          </cell>
          <cell r="X5602">
            <v>1</v>
          </cell>
          <cell r="Y5602">
            <v>11513.48</v>
          </cell>
        </row>
        <row r="5603">
          <cell r="A5603" t="str">
            <v>0715  4 27</v>
          </cell>
          <cell r="B5603" t="str">
            <v>LIGHT POLE COMPLETE, FURNISH &amp; INSTALL STANDARD POLE SPECIAL FOUND, WILDLIFE SENSITIVE LUMINAIRE 20' MOUNTING HEIGHT</v>
          </cell>
          <cell r="C5603" t="str">
            <v>EA</v>
          </cell>
          <cell r="D5603" t="str">
            <v>10</v>
          </cell>
          <cell r="E5603" t="str">
            <v>P</v>
          </cell>
          <cell r="F5603" t="str">
            <v>Y</v>
          </cell>
          <cell r="G5603" t="str">
            <v/>
          </cell>
          <cell r="H5603">
            <v>43906</v>
          </cell>
          <cell r="I5603"/>
          <cell r="J5603" t="str">
            <v/>
          </cell>
          <cell r="K5603"/>
          <cell r="T5603" t="str">
            <v>0715 4 27</v>
          </cell>
          <cell r="U5603" t="str">
            <v xml:space="preserve"> </v>
          </cell>
          <cell r="V5603" t="str">
            <v xml:space="preserve"> </v>
          </cell>
          <cell r="W5603">
            <v>0</v>
          </cell>
          <cell r="X5603">
            <v>0</v>
          </cell>
          <cell r="Y5603" t="str">
            <v>xx</v>
          </cell>
        </row>
        <row r="5604">
          <cell r="A5604" t="str">
            <v>0715  4 28</v>
          </cell>
          <cell r="B5604" t="str">
            <v>LIGHT POLE COMPLETE, FURNISH &amp; INSTALL STANDARD POLE SPECIAL FOUND, WILDLIFE SENSITIVE LUMINAIRE 25' MOUNTING HEIGHT</v>
          </cell>
          <cell r="C5604" t="str">
            <v>EA</v>
          </cell>
          <cell r="D5604" t="str">
            <v>10</v>
          </cell>
          <cell r="E5604" t="str">
            <v>P</v>
          </cell>
          <cell r="F5604" t="str">
            <v>Y</v>
          </cell>
          <cell r="G5604" t="str">
            <v/>
          </cell>
          <cell r="H5604">
            <v>43906</v>
          </cell>
          <cell r="I5604"/>
          <cell r="J5604" t="str">
            <v/>
          </cell>
          <cell r="K5604"/>
          <cell r="T5604" t="str">
            <v>0715 4 28</v>
          </cell>
          <cell r="U5604" t="str">
            <v xml:space="preserve"> </v>
          </cell>
          <cell r="V5604" t="str">
            <v xml:space="preserve"> </v>
          </cell>
          <cell r="W5604">
            <v>0</v>
          </cell>
          <cell r="X5604">
            <v>0</v>
          </cell>
          <cell r="Y5604" t="str">
            <v>xx</v>
          </cell>
        </row>
        <row r="5605">
          <cell r="A5605" t="str">
            <v>0715  4 31</v>
          </cell>
          <cell r="B5605" t="str">
            <v>LIGHT POLE COMPLETE, FURNISH &amp; INSTALL UTILITY CONFLICT POLE, INDEX 17515/715-002 FOUNDATION, 30' MOUNTING HEIGHT</v>
          </cell>
          <cell r="C5605" t="str">
            <v>EA</v>
          </cell>
          <cell r="D5605" t="str">
            <v>10</v>
          </cell>
          <cell r="E5605" t="str">
            <v>P</v>
          </cell>
          <cell r="F5605" t="str">
            <v>Y</v>
          </cell>
          <cell r="G5605" t="str">
            <v>*</v>
          </cell>
          <cell r="H5605">
            <v>42828</v>
          </cell>
          <cell r="I5605">
            <v>44012</v>
          </cell>
          <cell r="J5605" t="str">
            <v/>
          </cell>
          <cell r="K5605"/>
          <cell r="T5605" t="str">
            <v>0715 4 31</v>
          </cell>
          <cell r="U5605">
            <v>5224.84</v>
          </cell>
          <cell r="V5605">
            <v>5441.34</v>
          </cell>
          <cell r="W5605">
            <v>0</v>
          </cell>
          <cell r="X5605">
            <v>1.0414366755728406</v>
          </cell>
          <cell r="Y5605">
            <v>5441.34</v>
          </cell>
        </row>
        <row r="5606">
          <cell r="A5606" t="str">
            <v>0715  4 32</v>
          </cell>
          <cell r="B5606" t="str">
            <v>LIGHT POLE COMPLETE, FURNISH &amp; INSTALL UTILITY CONFLICT POLE, INDEX 17515/715-002 FOUNDATION, 35' MOUNTING HEIGHT</v>
          </cell>
          <cell r="C5606" t="str">
            <v>EA</v>
          </cell>
          <cell r="D5606" t="str">
            <v>10</v>
          </cell>
          <cell r="E5606" t="str">
            <v>P</v>
          </cell>
          <cell r="F5606" t="str">
            <v>Y</v>
          </cell>
          <cell r="G5606" t="str">
            <v>*</v>
          </cell>
          <cell r="H5606">
            <v>42828</v>
          </cell>
          <cell r="I5606">
            <v>44012</v>
          </cell>
          <cell r="J5606" t="str">
            <v/>
          </cell>
          <cell r="K5606"/>
          <cell r="T5606" t="str">
            <v>0715 4 32</v>
          </cell>
          <cell r="U5606">
            <v>6002.28</v>
          </cell>
          <cell r="V5606">
            <v>6836.3</v>
          </cell>
          <cell r="W5606">
            <v>0</v>
          </cell>
          <cell r="X5606">
            <v>1.1389505321311235</v>
          </cell>
          <cell r="Y5606">
            <v>6836.3</v>
          </cell>
        </row>
        <row r="5607">
          <cell r="A5607" t="str">
            <v>0715  4 33</v>
          </cell>
          <cell r="B5607" t="str">
            <v>LIGHT POLE COMPLETE, FURNISH &amp; INSTALL UTILITY CONFLICT POLE, INDEX 17515/715-002 FOUNDATION, 40' MOUNTING HEIGHT</v>
          </cell>
          <cell r="C5607" t="str">
            <v>EA</v>
          </cell>
          <cell r="D5607" t="str">
            <v>10</v>
          </cell>
          <cell r="E5607" t="str">
            <v>P</v>
          </cell>
          <cell r="F5607" t="str">
            <v>Y</v>
          </cell>
          <cell r="G5607" t="str">
            <v>*</v>
          </cell>
          <cell r="H5607">
            <v>42828</v>
          </cell>
          <cell r="I5607">
            <v>44012</v>
          </cell>
          <cell r="J5607" t="str">
            <v/>
          </cell>
          <cell r="K5607"/>
          <cell r="T5607" t="str">
            <v>0715 4 33</v>
          </cell>
          <cell r="U5607">
            <v>6006.17</v>
          </cell>
          <cell r="V5607">
            <v>5690.59</v>
          </cell>
          <cell r="W5607">
            <v>0</v>
          </cell>
          <cell r="X5607">
            <v>1.0554564640924755</v>
          </cell>
          <cell r="Y5607">
            <v>6006.17</v>
          </cell>
        </row>
        <row r="5608">
          <cell r="A5608" t="str">
            <v>0715  4 34</v>
          </cell>
          <cell r="B5608" t="str">
            <v>LIGHT POLE COMPLETE, FURNISH &amp; INSTALL UTILITY CONFLICT POLE, INDEX 17515/715-002 FOUNDATION, 45' MOUNTING HEIGHT</v>
          </cell>
          <cell r="C5608" t="str">
            <v>EA</v>
          </cell>
          <cell r="D5608" t="str">
            <v>10</v>
          </cell>
          <cell r="E5608" t="str">
            <v>P</v>
          </cell>
          <cell r="F5608" t="str">
            <v>Y</v>
          </cell>
          <cell r="G5608" t="str">
            <v>*</v>
          </cell>
          <cell r="H5608">
            <v>43154</v>
          </cell>
          <cell r="I5608">
            <v>44012</v>
          </cell>
          <cell r="J5608" t="str">
            <v/>
          </cell>
          <cell r="K5608"/>
          <cell r="T5608" t="str">
            <v>0715 4 34</v>
          </cell>
          <cell r="U5608" t="str">
            <v xml:space="preserve"> </v>
          </cell>
          <cell r="V5608" t="str">
            <v xml:space="preserve"> </v>
          </cell>
          <cell r="W5608">
            <v>0</v>
          </cell>
          <cell r="X5608">
            <v>0</v>
          </cell>
          <cell r="Y5608" t="str">
            <v>xx</v>
          </cell>
        </row>
        <row r="5609">
          <cell r="A5609" t="str">
            <v>0715  4 35</v>
          </cell>
          <cell r="B5609" t="str">
            <v>LIGHT POLE COMPLETE, FURNISH &amp; INSTALL UTILITY CONFLICT POLE, INDEX 17515/715-002 FOUNDATION, 50' MOUNTING HEIGHT</v>
          </cell>
          <cell r="C5609" t="str">
            <v>EA</v>
          </cell>
          <cell r="D5609" t="str">
            <v>10</v>
          </cell>
          <cell r="E5609" t="str">
            <v>P</v>
          </cell>
          <cell r="F5609" t="str">
            <v>Y</v>
          </cell>
          <cell r="G5609" t="str">
            <v>*</v>
          </cell>
          <cell r="H5609">
            <v>43087</v>
          </cell>
          <cell r="I5609">
            <v>44012</v>
          </cell>
          <cell r="J5609" t="str">
            <v/>
          </cell>
          <cell r="K5609"/>
          <cell r="T5609" t="str">
            <v>0715 4 35</v>
          </cell>
          <cell r="U5609" t="str">
            <v xml:space="preserve"> </v>
          </cell>
          <cell r="V5609" t="str">
            <v xml:space="preserve"> </v>
          </cell>
          <cell r="W5609">
            <v>0</v>
          </cell>
          <cell r="X5609">
            <v>0</v>
          </cell>
          <cell r="Y5609" t="str">
            <v>xx</v>
          </cell>
        </row>
        <row r="5610">
          <cell r="A5610" t="str">
            <v>0715  4 41</v>
          </cell>
          <cell r="B5610" t="str">
            <v>LIGHT POLE COMPLETE, FURNISH &amp; INSTALL UTILITY CONFLICT POLE, SPECIAL FOUNDATION, 30' MOUNTING HEIGHT</v>
          </cell>
          <cell r="C5610" t="str">
            <v>EA</v>
          </cell>
          <cell r="D5610" t="str">
            <v>10</v>
          </cell>
          <cell r="E5610" t="str">
            <v>P</v>
          </cell>
          <cell r="F5610" t="str">
            <v>Y</v>
          </cell>
          <cell r="G5610" t="str">
            <v>*</v>
          </cell>
          <cell r="H5610">
            <v>42828</v>
          </cell>
          <cell r="I5610">
            <v>44012</v>
          </cell>
          <cell r="J5610" t="str">
            <v/>
          </cell>
          <cell r="K5610"/>
          <cell r="T5610" t="str">
            <v>0715 4 41</v>
          </cell>
          <cell r="U5610">
            <v>7719.77</v>
          </cell>
          <cell r="V5610">
            <v>7674.27</v>
          </cell>
          <cell r="W5610">
            <v>0</v>
          </cell>
          <cell r="X5610">
            <v>1.0059289026839036</v>
          </cell>
          <cell r="Y5610">
            <v>7719.77</v>
          </cell>
        </row>
        <row r="5611">
          <cell r="A5611" t="str">
            <v>0715  4 42</v>
          </cell>
          <cell r="B5611" t="str">
            <v>LIGHT POLE COMPLETE, FURNISH &amp; INSTALL UTILITY CONFLICT POLE, SPECIAL FOUNDATION, 35' MOUNTING HEIGHT</v>
          </cell>
          <cell r="C5611" t="str">
            <v>EA</v>
          </cell>
          <cell r="D5611" t="str">
            <v>10</v>
          </cell>
          <cell r="E5611" t="str">
            <v>P</v>
          </cell>
          <cell r="F5611" t="str">
            <v>Y</v>
          </cell>
          <cell r="G5611" t="str">
            <v>*</v>
          </cell>
          <cell r="H5611">
            <v>42828</v>
          </cell>
          <cell r="I5611">
            <v>44012</v>
          </cell>
          <cell r="J5611" t="str">
            <v/>
          </cell>
          <cell r="K5611"/>
          <cell r="T5611" t="str">
            <v>0715 4 42</v>
          </cell>
          <cell r="U5611">
            <v>7072.63</v>
          </cell>
          <cell r="V5611">
            <v>8640.2199999999993</v>
          </cell>
          <cell r="W5611">
            <v>0</v>
          </cell>
          <cell r="X5611">
            <v>1.2216417372321187</v>
          </cell>
          <cell r="Y5611">
            <v>8640.2199999999993</v>
          </cell>
        </row>
        <row r="5612">
          <cell r="A5612" t="str">
            <v>0715  4 43</v>
          </cell>
          <cell r="B5612" t="str">
            <v>LIGHT POLE COMPLETE, FURNISH &amp; INSTALL UTILITY CONFLICT POLE, SPECIAL FOUNDATION, 40' MOUNTING HEIGHT</v>
          </cell>
          <cell r="C5612" t="str">
            <v>EA</v>
          </cell>
          <cell r="D5612" t="str">
            <v>10</v>
          </cell>
          <cell r="E5612" t="str">
            <v>P</v>
          </cell>
          <cell r="F5612" t="str">
            <v>Y</v>
          </cell>
          <cell r="G5612" t="str">
            <v>*</v>
          </cell>
          <cell r="H5612">
            <v>42828</v>
          </cell>
          <cell r="I5612">
            <v>44012</v>
          </cell>
          <cell r="J5612" t="str">
            <v/>
          </cell>
          <cell r="K5612"/>
          <cell r="T5612" t="str">
            <v>0715 4 43</v>
          </cell>
          <cell r="U5612" t="str">
            <v xml:space="preserve"> </v>
          </cell>
          <cell r="V5612" t="str">
            <v xml:space="preserve"> </v>
          </cell>
          <cell r="W5612">
            <v>0</v>
          </cell>
          <cell r="X5612">
            <v>0</v>
          </cell>
          <cell r="Y5612" t="str">
            <v>xx</v>
          </cell>
        </row>
        <row r="5613">
          <cell r="A5613" t="str">
            <v>0715  4 44</v>
          </cell>
          <cell r="B5613" t="str">
            <v>LIGHT POLE COMPLETE, FURNISH &amp; INSTALL UTILITY CONFLICT POLE, SPECIAL FOUNDATION, 45' MOUNTING HEIGHT</v>
          </cell>
          <cell r="C5613" t="str">
            <v>EA</v>
          </cell>
          <cell r="D5613" t="str">
            <v>10</v>
          </cell>
          <cell r="E5613" t="str">
            <v>P</v>
          </cell>
          <cell r="F5613" t="str">
            <v>Y</v>
          </cell>
          <cell r="G5613" t="str">
            <v>*</v>
          </cell>
          <cell r="H5613">
            <v>43087</v>
          </cell>
          <cell r="I5613">
            <v>44012</v>
          </cell>
          <cell r="J5613" t="str">
            <v/>
          </cell>
          <cell r="K5613"/>
          <cell r="T5613" t="str">
            <v>0715 4 44</v>
          </cell>
          <cell r="U5613" t="str">
            <v xml:space="preserve"> </v>
          </cell>
          <cell r="V5613" t="str">
            <v xml:space="preserve"> </v>
          </cell>
          <cell r="W5613">
            <v>0</v>
          </cell>
          <cell r="X5613">
            <v>0</v>
          </cell>
          <cell r="Y5613" t="str">
            <v>xx</v>
          </cell>
        </row>
        <row r="5614">
          <cell r="A5614" t="str">
            <v>0715  4 45</v>
          </cell>
          <cell r="B5614" t="str">
            <v>LIGHT POLE COMPLETE, FURNISH &amp; INSTALL UTILITY CONFLICT POLE, SPECIAL FOUNDATION, 50' MOUNTING HEIGHT</v>
          </cell>
          <cell r="C5614" t="str">
            <v>EA</v>
          </cell>
          <cell r="D5614" t="str">
            <v>10</v>
          </cell>
          <cell r="E5614" t="str">
            <v>P</v>
          </cell>
          <cell r="F5614" t="str">
            <v>Y</v>
          </cell>
          <cell r="G5614" t="str">
            <v>*</v>
          </cell>
          <cell r="H5614">
            <v>43452</v>
          </cell>
          <cell r="I5614">
            <v>44012</v>
          </cell>
          <cell r="J5614" t="str">
            <v/>
          </cell>
          <cell r="K5614"/>
          <cell r="T5614" t="str">
            <v>0715 4 45</v>
          </cell>
          <cell r="U5614" t="str">
            <v xml:space="preserve"> </v>
          </cell>
          <cell r="V5614" t="str">
            <v xml:space="preserve"> </v>
          </cell>
          <cell r="W5614">
            <v>0</v>
          </cell>
          <cell r="X5614">
            <v>0</v>
          </cell>
          <cell r="Y5614" t="str">
            <v>xx</v>
          </cell>
        </row>
        <row r="5615">
          <cell r="A5615" t="str">
            <v>0715  4 50</v>
          </cell>
          <cell r="B5615" t="str">
            <v>LIGHT POLE COMPLETE, INSTALL</v>
          </cell>
          <cell r="C5615" t="str">
            <v>EA</v>
          </cell>
          <cell r="D5615" t="str">
            <v>10</v>
          </cell>
          <cell r="E5615" t="str">
            <v xml:space="preserve"> </v>
          </cell>
          <cell r="F5615" t="str">
            <v>Y</v>
          </cell>
          <cell r="G5615" t="str">
            <v/>
          </cell>
          <cell r="H5615">
            <v>42655</v>
          </cell>
          <cell r="I5615"/>
          <cell r="J5615" t="str">
            <v/>
          </cell>
          <cell r="K5615"/>
          <cell r="T5615" t="str">
            <v>0715 4 50</v>
          </cell>
          <cell r="U5615" t="str">
            <v xml:space="preserve"> </v>
          </cell>
          <cell r="V5615" t="str">
            <v xml:space="preserve"> </v>
          </cell>
          <cell r="W5615">
            <v>0</v>
          </cell>
          <cell r="X5615">
            <v>0</v>
          </cell>
          <cell r="Y5615" t="str">
            <v>xx</v>
          </cell>
        </row>
        <row r="5616">
          <cell r="A5616" t="str">
            <v>0715  4 60</v>
          </cell>
          <cell r="B5616" t="str">
            <v>LIGHT POLE COMPLETE, RELOCATE</v>
          </cell>
          <cell r="C5616" t="str">
            <v>EA</v>
          </cell>
          <cell r="D5616" t="str">
            <v>10</v>
          </cell>
          <cell r="E5616" t="str">
            <v xml:space="preserve"> </v>
          </cell>
          <cell r="F5616" t="str">
            <v>Y</v>
          </cell>
          <cell r="G5616" t="str">
            <v/>
          </cell>
          <cell r="H5616">
            <v>42655</v>
          </cell>
          <cell r="I5616"/>
          <cell r="J5616" t="str">
            <v/>
          </cell>
          <cell r="K5616"/>
          <cell r="T5616" t="str">
            <v>0715 4 60</v>
          </cell>
          <cell r="U5616">
            <v>3059.55</v>
          </cell>
          <cell r="V5616">
            <v>2818.97</v>
          </cell>
          <cell r="W5616">
            <v>0</v>
          </cell>
          <cell r="X5616">
            <v>1.0853432282003712</v>
          </cell>
          <cell r="Y5616">
            <v>3059.55</v>
          </cell>
        </row>
        <row r="5617">
          <cell r="A5617" t="str">
            <v>0715  4 70</v>
          </cell>
          <cell r="B5617" t="str">
            <v>LIGHT POLE COMPLETE, REMOVE POLE AND FOUNDATION</v>
          </cell>
          <cell r="C5617" t="str">
            <v>EA</v>
          </cell>
          <cell r="D5617" t="str">
            <v>10</v>
          </cell>
          <cell r="E5617" t="str">
            <v xml:space="preserve"> </v>
          </cell>
          <cell r="F5617" t="str">
            <v>Y</v>
          </cell>
          <cell r="G5617" t="str">
            <v/>
          </cell>
          <cell r="H5617">
            <v>42655</v>
          </cell>
          <cell r="I5617"/>
          <cell r="J5617" t="str">
            <v/>
          </cell>
          <cell r="K5617"/>
          <cell r="T5617" t="str">
            <v>0715 4 70</v>
          </cell>
          <cell r="U5617">
            <v>694.27</v>
          </cell>
          <cell r="V5617">
            <v>800.14</v>
          </cell>
          <cell r="W5617">
            <v>0</v>
          </cell>
          <cell r="X5617">
            <v>1.1524911057657683</v>
          </cell>
          <cell r="Y5617">
            <v>800.14</v>
          </cell>
        </row>
        <row r="5618">
          <cell r="A5618" t="str">
            <v>0715  4 71</v>
          </cell>
          <cell r="B5618" t="str">
            <v>LIGHT POLE COMPLETE, REMOVE POLE, FOUNDATION REMAINS</v>
          </cell>
          <cell r="C5618" t="str">
            <v>EA</v>
          </cell>
          <cell r="D5618" t="str">
            <v>10</v>
          </cell>
          <cell r="E5618" t="str">
            <v xml:space="preserve"> </v>
          </cell>
          <cell r="F5618" t="str">
            <v>Y</v>
          </cell>
          <cell r="G5618" t="str">
            <v/>
          </cell>
          <cell r="H5618">
            <v>42655</v>
          </cell>
          <cell r="I5618"/>
          <cell r="J5618" t="str">
            <v/>
          </cell>
          <cell r="K5618"/>
          <cell r="T5618" t="str">
            <v>0715 4 71</v>
          </cell>
          <cell r="U5618">
            <v>517.34</v>
          </cell>
          <cell r="V5618">
            <v>282.39</v>
          </cell>
          <cell r="W5618">
            <v>0</v>
          </cell>
          <cell r="X5618">
            <v>1.8320053826268639</v>
          </cell>
          <cell r="Y5618">
            <v>517.34</v>
          </cell>
        </row>
        <row r="5619">
          <cell r="A5619" t="str">
            <v>0715  4011</v>
          </cell>
          <cell r="B5619" t="str">
            <v>LIGHT POLE COMPLETE,F&amp;I, SPECIAL FOUNDATION,WIND SPEED 150, POLE HEIGHT 40'</v>
          </cell>
          <cell r="C5619" t="str">
            <v>EA</v>
          </cell>
          <cell r="D5619" t="str">
            <v>11</v>
          </cell>
          <cell r="E5619" t="str">
            <v>T</v>
          </cell>
          <cell r="F5619" t="str">
            <v>Y</v>
          </cell>
          <cell r="G5619" t="str">
            <v>*</v>
          </cell>
          <cell r="H5619">
            <v>41275</v>
          </cell>
          <cell r="I5619">
            <v>42916</v>
          </cell>
          <cell r="J5619" t="str">
            <v/>
          </cell>
          <cell r="K5619"/>
          <cell r="T5619" t="str">
            <v>0715 4011</v>
          </cell>
          <cell r="U5619" t="str">
            <v xml:space="preserve"> </v>
          </cell>
          <cell r="V5619" t="str">
            <v xml:space="preserve"> </v>
          </cell>
          <cell r="W5619">
            <v>0</v>
          </cell>
          <cell r="X5619">
            <v>0</v>
          </cell>
          <cell r="Y5619" t="str">
            <v>xx</v>
          </cell>
        </row>
        <row r="5620">
          <cell r="A5620" t="str">
            <v>0715  4012</v>
          </cell>
          <cell r="B5620" t="str">
            <v>LIGHT POLE COMPLETE,F&amp;I, SPECIAL FOUNDATION,WIND SPEED 150, POLE HEIGHT 45'</v>
          </cell>
          <cell r="C5620" t="str">
            <v>EA</v>
          </cell>
          <cell r="D5620" t="str">
            <v>11</v>
          </cell>
          <cell r="E5620" t="str">
            <v>T</v>
          </cell>
          <cell r="F5620" t="str">
            <v>Y</v>
          </cell>
          <cell r="G5620" t="str">
            <v>*</v>
          </cell>
          <cell r="H5620">
            <v>41275</v>
          </cell>
          <cell r="I5620">
            <v>42916</v>
          </cell>
          <cell r="J5620" t="str">
            <v/>
          </cell>
          <cell r="K5620"/>
          <cell r="T5620" t="str">
            <v>0715 4012</v>
          </cell>
          <cell r="U5620" t="str">
            <v xml:space="preserve"> </v>
          </cell>
          <cell r="V5620" t="str">
            <v xml:space="preserve"> </v>
          </cell>
          <cell r="W5620">
            <v>0</v>
          </cell>
          <cell r="X5620">
            <v>0</v>
          </cell>
          <cell r="Y5620" t="str">
            <v>xx</v>
          </cell>
        </row>
        <row r="5621">
          <cell r="A5621" t="str">
            <v>0715  4013</v>
          </cell>
          <cell r="B5621" t="str">
            <v>LIGHT POLE COMPLETE,F&amp;I, SPECIAL FOUNDATION,WIND SPEED 150, POLE HEIGHT 50'</v>
          </cell>
          <cell r="C5621" t="str">
            <v>EA</v>
          </cell>
          <cell r="D5621" t="str">
            <v>11</v>
          </cell>
          <cell r="E5621" t="str">
            <v>T</v>
          </cell>
          <cell r="F5621" t="str">
            <v>Y</v>
          </cell>
          <cell r="G5621" t="str">
            <v>*</v>
          </cell>
          <cell r="H5621">
            <v>41275</v>
          </cell>
          <cell r="I5621">
            <v>42916</v>
          </cell>
          <cell r="J5621" t="str">
            <v/>
          </cell>
          <cell r="K5621"/>
          <cell r="T5621" t="str">
            <v>0715 4013</v>
          </cell>
          <cell r="U5621" t="str">
            <v xml:space="preserve"> </v>
          </cell>
          <cell r="V5621" t="str">
            <v xml:space="preserve"> </v>
          </cell>
          <cell r="W5621">
            <v>0</v>
          </cell>
          <cell r="X5621">
            <v>0</v>
          </cell>
          <cell r="Y5621" t="str">
            <v>xx</v>
          </cell>
        </row>
        <row r="5622">
          <cell r="A5622" t="str">
            <v>0715  4019</v>
          </cell>
          <cell r="B5622" t="str">
            <v>LIGHT POLE COMPLETE,F&amp;I, SPECIAL FOUNDATION,WIND SPEED 150, CUSTOM HEIGHT</v>
          </cell>
          <cell r="C5622" t="str">
            <v>EA</v>
          </cell>
          <cell r="D5622" t="str">
            <v>11</v>
          </cell>
          <cell r="E5622" t="str">
            <v>T</v>
          </cell>
          <cell r="F5622" t="str">
            <v>Y</v>
          </cell>
          <cell r="G5622" t="str">
            <v>*</v>
          </cell>
          <cell r="H5622">
            <v>41275</v>
          </cell>
          <cell r="I5622">
            <v>42916</v>
          </cell>
          <cell r="J5622" t="str">
            <v/>
          </cell>
          <cell r="K5622"/>
          <cell r="T5622" t="str">
            <v>0715 4019</v>
          </cell>
          <cell r="U5622" t="str">
            <v xml:space="preserve"> </v>
          </cell>
          <cell r="V5622" t="str">
            <v xml:space="preserve"> </v>
          </cell>
          <cell r="W5622">
            <v>0</v>
          </cell>
          <cell r="X5622">
            <v>0</v>
          </cell>
          <cell r="Y5622" t="str">
            <v>xx</v>
          </cell>
        </row>
        <row r="5623">
          <cell r="A5623" t="str">
            <v>0715  4021</v>
          </cell>
          <cell r="B5623" t="str">
            <v>LIGHT POLE COMPLETE,F&amp;I, SPECIAL FOUNDATION,WIND SPEED 130,  POLE HEIGHT 40'</v>
          </cell>
          <cell r="C5623" t="str">
            <v>EA</v>
          </cell>
          <cell r="D5623" t="str">
            <v>11</v>
          </cell>
          <cell r="E5623" t="str">
            <v>T</v>
          </cell>
          <cell r="F5623" t="str">
            <v>Y</v>
          </cell>
          <cell r="G5623" t="str">
            <v>*</v>
          </cell>
          <cell r="H5623">
            <v>41275</v>
          </cell>
          <cell r="I5623">
            <v>42916</v>
          </cell>
          <cell r="J5623" t="str">
            <v/>
          </cell>
          <cell r="K5623"/>
          <cell r="T5623" t="str">
            <v>0715 4021</v>
          </cell>
          <cell r="U5623" t="str">
            <v xml:space="preserve"> </v>
          </cell>
          <cell r="V5623" t="str">
            <v xml:space="preserve"> </v>
          </cell>
          <cell r="W5623">
            <v>0</v>
          </cell>
          <cell r="X5623">
            <v>0</v>
          </cell>
          <cell r="Y5623" t="str">
            <v>xx</v>
          </cell>
        </row>
        <row r="5624">
          <cell r="A5624" t="str">
            <v>0715  4022</v>
          </cell>
          <cell r="B5624" t="str">
            <v>LIGHT POLE COMPLETE,F&amp;I, SPECIAL FOUNDATION, WIND SPEED 130,POLE HEIGHT 45'</v>
          </cell>
          <cell r="C5624" t="str">
            <v>EA</v>
          </cell>
          <cell r="D5624" t="str">
            <v>11</v>
          </cell>
          <cell r="E5624" t="str">
            <v>P</v>
          </cell>
          <cell r="F5624" t="str">
            <v>Y</v>
          </cell>
          <cell r="G5624" t="str">
            <v>*</v>
          </cell>
          <cell r="H5624">
            <v>41275</v>
          </cell>
          <cell r="I5624">
            <v>42916</v>
          </cell>
          <cell r="J5624" t="str">
            <v/>
          </cell>
          <cell r="K5624"/>
          <cell r="T5624" t="str">
            <v>0715 4022</v>
          </cell>
          <cell r="U5624" t="str">
            <v xml:space="preserve"> </v>
          </cell>
          <cell r="V5624" t="str">
            <v xml:space="preserve"> </v>
          </cell>
          <cell r="W5624">
            <v>0</v>
          </cell>
          <cell r="X5624">
            <v>0</v>
          </cell>
          <cell r="Y5624" t="str">
            <v>xx</v>
          </cell>
        </row>
        <row r="5625">
          <cell r="A5625" t="str">
            <v>0715  4023</v>
          </cell>
          <cell r="B5625" t="str">
            <v>LIGHT POLE COMPLETE,F&amp;I, SPECIAL FOUNDATION, WIND SPEED 130,POLE HEIGHT 50'</v>
          </cell>
          <cell r="C5625" t="str">
            <v>EA</v>
          </cell>
          <cell r="D5625" t="str">
            <v>11</v>
          </cell>
          <cell r="E5625" t="str">
            <v>P</v>
          </cell>
          <cell r="F5625" t="str">
            <v>Y</v>
          </cell>
          <cell r="G5625" t="str">
            <v>*</v>
          </cell>
          <cell r="H5625">
            <v>41275</v>
          </cell>
          <cell r="I5625">
            <v>42916</v>
          </cell>
          <cell r="J5625" t="str">
            <v/>
          </cell>
          <cell r="K5625"/>
          <cell r="T5625" t="str">
            <v>0715 4023</v>
          </cell>
          <cell r="U5625" t="str">
            <v xml:space="preserve"> </v>
          </cell>
          <cell r="V5625" t="str">
            <v xml:space="preserve"> </v>
          </cell>
          <cell r="W5625">
            <v>0</v>
          </cell>
          <cell r="X5625">
            <v>0</v>
          </cell>
          <cell r="Y5625" t="str">
            <v>xx</v>
          </cell>
        </row>
        <row r="5626">
          <cell r="A5626" t="str">
            <v>0715  4029</v>
          </cell>
          <cell r="B5626" t="str">
            <v>LIGHT POLE COMPLETE,F&amp;I, SPECIAL FOUNDATION, WIND SPEED 130, CUSTOM HEIGHT</v>
          </cell>
          <cell r="C5626" t="str">
            <v>EA</v>
          </cell>
          <cell r="D5626" t="str">
            <v>11</v>
          </cell>
          <cell r="E5626" t="str">
            <v>T</v>
          </cell>
          <cell r="F5626" t="str">
            <v>Y</v>
          </cell>
          <cell r="G5626" t="str">
            <v>*</v>
          </cell>
          <cell r="H5626">
            <v>41275</v>
          </cell>
          <cell r="I5626">
            <v>42916</v>
          </cell>
          <cell r="J5626" t="str">
            <v/>
          </cell>
          <cell r="K5626"/>
          <cell r="T5626" t="str">
            <v>0715 4029</v>
          </cell>
          <cell r="U5626" t="str">
            <v xml:space="preserve"> </v>
          </cell>
          <cell r="V5626" t="str">
            <v xml:space="preserve"> </v>
          </cell>
          <cell r="W5626">
            <v>0</v>
          </cell>
          <cell r="X5626">
            <v>0</v>
          </cell>
          <cell r="Y5626" t="str">
            <v>xx</v>
          </cell>
        </row>
        <row r="5627">
          <cell r="A5627" t="str">
            <v>0715  4031</v>
          </cell>
          <cell r="B5627" t="str">
            <v>LIGHT POLE COMPLETE, F&amp;I STANDARD POLE-SPECIAL FOUNDATION, WIND SPEED 110, POLE HEIGHT 40'</v>
          </cell>
          <cell r="C5627" t="str">
            <v>EA</v>
          </cell>
          <cell r="D5627" t="str">
            <v>11</v>
          </cell>
          <cell r="E5627" t="str">
            <v>P</v>
          </cell>
          <cell r="F5627" t="str">
            <v>Y</v>
          </cell>
          <cell r="G5627" t="str">
            <v>*</v>
          </cell>
          <cell r="H5627">
            <v>41389</v>
          </cell>
          <cell r="I5627">
            <v>42916</v>
          </cell>
          <cell r="J5627" t="str">
            <v/>
          </cell>
          <cell r="K5627"/>
          <cell r="T5627" t="str">
            <v>0715 4031</v>
          </cell>
          <cell r="U5627" t="str">
            <v xml:space="preserve"> </v>
          </cell>
          <cell r="V5627" t="str">
            <v xml:space="preserve"> </v>
          </cell>
          <cell r="W5627">
            <v>0</v>
          </cell>
          <cell r="X5627">
            <v>0</v>
          </cell>
          <cell r="Y5627" t="str">
            <v>xx</v>
          </cell>
        </row>
        <row r="5628">
          <cell r="A5628" t="str">
            <v>0715  4032</v>
          </cell>
          <cell r="B5628" t="str">
            <v>LIGHT POLE COMPLETE, F&amp;I STANDARD POLE-SPECIAL FOUNDATION, WIND SPEED 110, POLE HEIGHT 45'</v>
          </cell>
          <cell r="C5628" t="str">
            <v>EA</v>
          </cell>
          <cell r="D5628" t="str">
            <v>11</v>
          </cell>
          <cell r="E5628" t="str">
            <v>P</v>
          </cell>
          <cell r="F5628" t="str">
            <v>Y</v>
          </cell>
          <cell r="G5628" t="str">
            <v>*</v>
          </cell>
          <cell r="H5628">
            <v>41275</v>
          </cell>
          <cell r="I5628">
            <v>42916</v>
          </cell>
          <cell r="J5628" t="str">
            <v/>
          </cell>
          <cell r="K5628"/>
          <cell r="T5628" t="str">
            <v>0715 4032</v>
          </cell>
          <cell r="U5628" t="str">
            <v xml:space="preserve"> </v>
          </cell>
          <cell r="V5628" t="str">
            <v xml:space="preserve"> </v>
          </cell>
          <cell r="W5628">
            <v>0</v>
          </cell>
          <cell r="X5628">
            <v>0</v>
          </cell>
          <cell r="Y5628" t="str">
            <v>xx</v>
          </cell>
        </row>
        <row r="5629">
          <cell r="A5629" t="str">
            <v>0715  4033</v>
          </cell>
          <cell r="B5629" t="str">
            <v>LIGHT POLE COMPLETE,F&amp;I, SPECIAL FOUNDATION,WIND SPEED 110, POLE HEIGHT 50'</v>
          </cell>
          <cell r="C5629" t="str">
            <v>EA</v>
          </cell>
          <cell r="D5629" t="str">
            <v>11</v>
          </cell>
          <cell r="E5629" t="str">
            <v>P</v>
          </cell>
          <cell r="F5629" t="str">
            <v>Y</v>
          </cell>
          <cell r="G5629" t="str">
            <v>*</v>
          </cell>
          <cell r="H5629">
            <v>41275</v>
          </cell>
          <cell r="I5629">
            <v>42916</v>
          </cell>
          <cell r="J5629" t="str">
            <v/>
          </cell>
          <cell r="K5629"/>
          <cell r="T5629" t="str">
            <v>0715 4033</v>
          </cell>
          <cell r="U5629" t="str">
            <v xml:space="preserve"> </v>
          </cell>
          <cell r="V5629" t="str">
            <v xml:space="preserve"> </v>
          </cell>
          <cell r="W5629">
            <v>0</v>
          </cell>
          <cell r="X5629">
            <v>0</v>
          </cell>
          <cell r="Y5629" t="str">
            <v>xx</v>
          </cell>
        </row>
        <row r="5630">
          <cell r="A5630" t="str">
            <v>0715  4111</v>
          </cell>
          <cell r="B5630" t="str">
            <v>LIGHT POLE COMPLETE, F&amp;I, WIND SPEED 150, POLE - 40'</v>
          </cell>
          <cell r="C5630" t="str">
            <v>EA</v>
          </cell>
          <cell r="D5630" t="str">
            <v>11</v>
          </cell>
          <cell r="E5630" t="str">
            <v xml:space="preserve"> </v>
          </cell>
          <cell r="F5630" t="str">
            <v>Y</v>
          </cell>
          <cell r="G5630" t="str">
            <v>*</v>
          </cell>
          <cell r="H5630">
            <v>41275</v>
          </cell>
          <cell r="I5630">
            <v>42916</v>
          </cell>
          <cell r="J5630" t="str">
            <v/>
          </cell>
          <cell r="K5630"/>
          <cell r="T5630" t="str">
            <v>0715 4111</v>
          </cell>
          <cell r="U5630" t="str">
            <v xml:space="preserve"> </v>
          </cell>
          <cell r="V5630" t="str">
            <v xml:space="preserve"> </v>
          </cell>
          <cell r="W5630">
            <v>0</v>
          </cell>
          <cell r="X5630">
            <v>0</v>
          </cell>
          <cell r="Y5630" t="str">
            <v>xx</v>
          </cell>
        </row>
        <row r="5631">
          <cell r="A5631" t="str">
            <v>0715  4112</v>
          </cell>
          <cell r="B5631" t="str">
            <v>LIGHT POLE COMPLETE, F&amp;I, WIND SPEED 150, POLE - 45'</v>
          </cell>
          <cell r="C5631" t="str">
            <v>EA</v>
          </cell>
          <cell r="D5631" t="str">
            <v>11</v>
          </cell>
          <cell r="E5631" t="str">
            <v xml:space="preserve"> </v>
          </cell>
          <cell r="F5631" t="str">
            <v>Y</v>
          </cell>
          <cell r="G5631" t="str">
            <v>*</v>
          </cell>
          <cell r="H5631">
            <v>41275</v>
          </cell>
          <cell r="I5631">
            <v>42916</v>
          </cell>
          <cell r="J5631" t="str">
            <v/>
          </cell>
          <cell r="K5631"/>
          <cell r="T5631" t="str">
            <v>0715 4112</v>
          </cell>
          <cell r="U5631" t="str">
            <v xml:space="preserve"> </v>
          </cell>
          <cell r="V5631" t="str">
            <v xml:space="preserve"> </v>
          </cell>
          <cell r="W5631">
            <v>0</v>
          </cell>
          <cell r="X5631">
            <v>0</v>
          </cell>
          <cell r="Y5631" t="str">
            <v>xx</v>
          </cell>
        </row>
        <row r="5632">
          <cell r="A5632" t="str">
            <v>0715  4113</v>
          </cell>
          <cell r="B5632" t="str">
            <v>LIGHT POLE COMPLETE, F&amp;I, WIND SPEED 150, POLE HEIGHT- 50'</v>
          </cell>
          <cell r="C5632" t="str">
            <v>EA</v>
          </cell>
          <cell r="D5632" t="str">
            <v>11</v>
          </cell>
          <cell r="E5632" t="str">
            <v xml:space="preserve"> </v>
          </cell>
          <cell r="F5632" t="str">
            <v>Y</v>
          </cell>
          <cell r="G5632" t="str">
            <v>*</v>
          </cell>
          <cell r="H5632">
            <v>41275</v>
          </cell>
          <cell r="I5632">
            <v>42916</v>
          </cell>
          <cell r="J5632" t="str">
            <v/>
          </cell>
          <cell r="K5632"/>
          <cell r="T5632" t="str">
            <v>0715 4113</v>
          </cell>
          <cell r="U5632" t="str">
            <v xml:space="preserve"> </v>
          </cell>
          <cell r="V5632" t="str">
            <v xml:space="preserve"> </v>
          </cell>
          <cell r="W5632">
            <v>0</v>
          </cell>
          <cell r="X5632">
            <v>0</v>
          </cell>
          <cell r="Y5632" t="str">
            <v>xx</v>
          </cell>
        </row>
        <row r="5633">
          <cell r="A5633" t="str">
            <v>0715  4119</v>
          </cell>
          <cell r="B5633" t="str">
            <v>LIGHT POLE COMPLETE, F&amp;I, WIND SPEED 150, CUSTOM HEIGHT</v>
          </cell>
          <cell r="C5633" t="str">
            <v>EA</v>
          </cell>
          <cell r="D5633" t="str">
            <v>11</v>
          </cell>
          <cell r="E5633" t="str">
            <v>T</v>
          </cell>
          <cell r="F5633" t="str">
            <v>Y</v>
          </cell>
          <cell r="G5633" t="str">
            <v>*</v>
          </cell>
          <cell r="H5633">
            <v>41275</v>
          </cell>
          <cell r="I5633">
            <v>42916</v>
          </cell>
          <cell r="J5633" t="str">
            <v/>
          </cell>
          <cell r="K5633"/>
          <cell r="T5633" t="str">
            <v>0715 4119</v>
          </cell>
          <cell r="U5633" t="str">
            <v xml:space="preserve"> </v>
          </cell>
          <cell r="V5633" t="str">
            <v xml:space="preserve"> </v>
          </cell>
          <cell r="W5633">
            <v>0</v>
          </cell>
          <cell r="X5633">
            <v>0</v>
          </cell>
          <cell r="Y5633" t="str">
            <v>xx</v>
          </cell>
        </row>
        <row r="5634">
          <cell r="A5634" t="str">
            <v>0715  4121</v>
          </cell>
          <cell r="B5634" t="str">
            <v>LIGHT POLE COMPLETE, F&amp;I, WIND SPEED 130, POLE HEIGHT 40'</v>
          </cell>
          <cell r="C5634" t="str">
            <v>EA</v>
          </cell>
          <cell r="D5634" t="str">
            <v>11</v>
          </cell>
          <cell r="E5634" t="str">
            <v xml:space="preserve"> </v>
          </cell>
          <cell r="F5634" t="str">
            <v>Y</v>
          </cell>
          <cell r="G5634" t="str">
            <v>*</v>
          </cell>
          <cell r="H5634">
            <v>41275</v>
          </cell>
          <cell r="I5634">
            <v>42916</v>
          </cell>
          <cell r="J5634" t="str">
            <v/>
          </cell>
          <cell r="K5634"/>
          <cell r="T5634" t="str">
            <v>0715 4121</v>
          </cell>
          <cell r="U5634" t="str">
            <v xml:space="preserve"> </v>
          </cell>
          <cell r="V5634" t="str">
            <v xml:space="preserve"> </v>
          </cell>
          <cell r="W5634">
            <v>0</v>
          </cell>
          <cell r="X5634">
            <v>0</v>
          </cell>
          <cell r="Y5634" t="str">
            <v>xx</v>
          </cell>
        </row>
        <row r="5635">
          <cell r="A5635" t="str">
            <v>0715  4122</v>
          </cell>
          <cell r="B5635" t="str">
            <v>LIGHT POLE COMPLETE, F&amp;I, WIND SPEED 130, POLE HEIGHT 45'</v>
          </cell>
          <cell r="C5635" t="str">
            <v>EA</v>
          </cell>
          <cell r="D5635" t="str">
            <v>11</v>
          </cell>
          <cell r="E5635" t="str">
            <v xml:space="preserve"> </v>
          </cell>
          <cell r="F5635" t="str">
            <v>Y</v>
          </cell>
          <cell r="G5635" t="str">
            <v>*</v>
          </cell>
          <cell r="H5635">
            <v>41275</v>
          </cell>
          <cell r="I5635">
            <v>42916</v>
          </cell>
          <cell r="J5635" t="str">
            <v/>
          </cell>
          <cell r="K5635"/>
          <cell r="T5635" t="str">
            <v>0715 4122</v>
          </cell>
          <cell r="U5635" t="str">
            <v xml:space="preserve"> </v>
          </cell>
          <cell r="V5635" t="str">
            <v xml:space="preserve"> </v>
          </cell>
          <cell r="W5635">
            <v>0</v>
          </cell>
          <cell r="X5635">
            <v>0</v>
          </cell>
          <cell r="Y5635" t="str">
            <v>xx</v>
          </cell>
        </row>
        <row r="5636">
          <cell r="A5636" t="str">
            <v>0715  4123</v>
          </cell>
          <cell r="B5636" t="str">
            <v>LIGHT POLE COMPLETE, F&amp;I, WIND SPEED 130, POLE HEIGHT 50'</v>
          </cell>
          <cell r="C5636" t="str">
            <v>EA</v>
          </cell>
          <cell r="D5636" t="str">
            <v>11</v>
          </cell>
          <cell r="E5636" t="str">
            <v xml:space="preserve"> </v>
          </cell>
          <cell r="F5636" t="str">
            <v>Y</v>
          </cell>
          <cell r="G5636" t="str">
            <v>*</v>
          </cell>
          <cell r="H5636">
            <v>41275</v>
          </cell>
          <cell r="I5636">
            <v>42916</v>
          </cell>
          <cell r="J5636" t="str">
            <v/>
          </cell>
          <cell r="K5636"/>
          <cell r="T5636" t="str">
            <v>0715 4123</v>
          </cell>
          <cell r="U5636" t="str">
            <v xml:space="preserve"> </v>
          </cell>
          <cell r="V5636" t="str">
            <v xml:space="preserve"> </v>
          </cell>
          <cell r="W5636">
            <v>0</v>
          </cell>
          <cell r="X5636">
            <v>0</v>
          </cell>
          <cell r="Y5636" t="str">
            <v>xx</v>
          </cell>
        </row>
        <row r="5637">
          <cell r="A5637" t="str">
            <v>0715  4129</v>
          </cell>
          <cell r="B5637" t="str">
            <v>LIGHT POLE COMPLETE, F&amp;I, WIND SPEED 130, CUSTOM HEIGHT</v>
          </cell>
          <cell r="C5637" t="str">
            <v>EA</v>
          </cell>
          <cell r="D5637" t="str">
            <v>11</v>
          </cell>
          <cell r="E5637" t="str">
            <v>T</v>
          </cell>
          <cell r="F5637" t="str">
            <v>Y</v>
          </cell>
          <cell r="G5637" t="str">
            <v>*</v>
          </cell>
          <cell r="H5637">
            <v>41275</v>
          </cell>
          <cell r="I5637">
            <v>42916</v>
          </cell>
          <cell r="J5637" t="str">
            <v/>
          </cell>
          <cell r="K5637"/>
          <cell r="T5637" t="str">
            <v>0715 4129</v>
          </cell>
          <cell r="U5637" t="str">
            <v xml:space="preserve"> </v>
          </cell>
          <cell r="V5637" t="str">
            <v xml:space="preserve"> </v>
          </cell>
          <cell r="W5637">
            <v>0</v>
          </cell>
          <cell r="X5637">
            <v>0</v>
          </cell>
          <cell r="Y5637" t="str">
            <v>xx</v>
          </cell>
        </row>
        <row r="5638">
          <cell r="A5638" t="str">
            <v>0715  4131</v>
          </cell>
          <cell r="B5638" t="str">
            <v>LIGHT POLE COMPLETE, F&amp;I, WIND SPEED 110, POLE HEIGHT 40'</v>
          </cell>
          <cell r="C5638" t="str">
            <v>EA</v>
          </cell>
          <cell r="D5638" t="str">
            <v>11</v>
          </cell>
          <cell r="E5638" t="str">
            <v xml:space="preserve"> </v>
          </cell>
          <cell r="F5638" t="str">
            <v>Y</v>
          </cell>
          <cell r="G5638" t="str">
            <v>*</v>
          </cell>
          <cell r="H5638">
            <v>41275</v>
          </cell>
          <cell r="I5638">
            <v>42916</v>
          </cell>
          <cell r="J5638" t="str">
            <v/>
          </cell>
          <cell r="K5638"/>
          <cell r="T5638" t="str">
            <v>0715 4131</v>
          </cell>
          <cell r="U5638" t="str">
            <v xml:space="preserve"> </v>
          </cell>
          <cell r="V5638" t="str">
            <v xml:space="preserve"> </v>
          </cell>
          <cell r="W5638">
            <v>0</v>
          </cell>
          <cell r="X5638">
            <v>0</v>
          </cell>
          <cell r="Y5638" t="str">
            <v>xx</v>
          </cell>
        </row>
        <row r="5639">
          <cell r="A5639" t="str">
            <v>0715  4132</v>
          </cell>
          <cell r="B5639" t="str">
            <v>LIGHT POLE COMPLETE, F&amp;I, WIND SPEED 110, POLE HEIGHT 45'</v>
          </cell>
          <cell r="C5639" t="str">
            <v>EA</v>
          </cell>
          <cell r="D5639" t="str">
            <v>11</v>
          </cell>
          <cell r="E5639" t="str">
            <v xml:space="preserve"> </v>
          </cell>
          <cell r="F5639" t="str">
            <v>Y</v>
          </cell>
          <cell r="G5639" t="str">
            <v>*</v>
          </cell>
          <cell r="H5639">
            <v>41275</v>
          </cell>
          <cell r="I5639">
            <v>42916</v>
          </cell>
          <cell r="J5639" t="str">
            <v/>
          </cell>
          <cell r="K5639"/>
          <cell r="T5639" t="str">
            <v>0715 4132</v>
          </cell>
          <cell r="U5639" t="str">
            <v xml:space="preserve"> </v>
          </cell>
          <cell r="V5639" t="str">
            <v xml:space="preserve"> </v>
          </cell>
          <cell r="W5639">
            <v>0</v>
          </cell>
          <cell r="X5639">
            <v>0</v>
          </cell>
          <cell r="Y5639" t="str">
            <v>xx</v>
          </cell>
        </row>
        <row r="5640">
          <cell r="A5640" t="str">
            <v>0715  4133</v>
          </cell>
          <cell r="B5640" t="str">
            <v>LIGHT POLE COMPLETE, F&amp;I, WIND SPEED 110, POLE HEIGHT 50'</v>
          </cell>
          <cell r="C5640" t="str">
            <v>EA</v>
          </cell>
          <cell r="D5640" t="str">
            <v>11</v>
          </cell>
          <cell r="E5640" t="str">
            <v xml:space="preserve"> </v>
          </cell>
          <cell r="F5640" t="str">
            <v>Y</v>
          </cell>
          <cell r="G5640" t="str">
            <v>*</v>
          </cell>
          <cell r="H5640">
            <v>41275</v>
          </cell>
          <cell r="I5640">
            <v>42916</v>
          </cell>
          <cell r="J5640" t="str">
            <v/>
          </cell>
          <cell r="K5640"/>
          <cell r="T5640" t="str">
            <v>0715 4133</v>
          </cell>
          <cell r="U5640" t="str">
            <v xml:space="preserve"> </v>
          </cell>
          <cell r="V5640" t="str">
            <v xml:space="preserve"> </v>
          </cell>
          <cell r="W5640">
            <v>0</v>
          </cell>
          <cell r="X5640">
            <v>0</v>
          </cell>
          <cell r="Y5640" t="str">
            <v>xx</v>
          </cell>
        </row>
        <row r="5641">
          <cell r="A5641" t="str">
            <v>0715  4139</v>
          </cell>
          <cell r="B5641" t="str">
            <v>LIGHT POLE COMPLETE, F&amp;I, WIND SPEED 110, CUSTOM HEIGHT</v>
          </cell>
          <cell r="C5641" t="str">
            <v>EA</v>
          </cell>
          <cell r="D5641" t="str">
            <v>11</v>
          </cell>
          <cell r="E5641" t="str">
            <v>T</v>
          </cell>
          <cell r="F5641" t="str">
            <v>Y</v>
          </cell>
          <cell r="G5641" t="str">
            <v>*</v>
          </cell>
          <cell r="H5641">
            <v>41275</v>
          </cell>
          <cell r="I5641">
            <v>42916</v>
          </cell>
          <cell r="J5641" t="str">
            <v/>
          </cell>
          <cell r="K5641"/>
          <cell r="T5641" t="str">
            <v>0715 4139</v>
          </cell>
          <cell r="U5641" t="str">
            <v xml:space="preserve"> </v>
          </cell>
          <cell r="V5641" t="str">
            <v xml:space="preserve"> </v>
          </cell>
          <cell r="W5641">
            <v>0</v>
          </cell>
          <cell r="X5641">
            <v>0</v>
          </cell>
          <cell r="Y5641" t="str">
            <v>xx</v>
          </cell>
        </row>
        <row r="5642">
          <cell r="A5642" t="str">
            <v>0715  4300</v>
          </cell>
          <cell r="B5642" t="str">
            <v>LIGHT POLE COMPLETE, INSTALL</v>
          </cell>
          <cell r="C5642" t="str">
            <v>EA</v>
          </cell>
          <cell r="D5642" t="str">
            <v>11</v>
          </cell>
          <cell r="E5642" t="str">
            <v xml:space="preserve"> </v>
          </cell>
          <cell r="F5642" t="str">
            <v>Y</v>
          </cell>
          <cell r="G5642" t="str">
            <v>*</v>
          </cell>
          <cell r="H5642">
            <v>41275</v>
          </cell>
          <cell r="I5642">
            <v>42916</v>
          </cell>
          <cell r="J5642" t="str">
            <v/>
          </cell>
          <cell r="K5642"/>
          <cell r="T5642" t="str">
            <v>0715 4300</v>
          </cell>
          <cell r="U5642" t="str">
            <v xml:space="preserve"> </v>
          </cell>
          <cell r="V5642" t="str">
            <v xml:space="preserve"> </v>
          </cell>
          <cell r="W5642">
            <v>0</v>
          </cell>
          <cell r="X5642">
            <v>0</v>
          </cell>
          <cell r="Y5642" t="str">
            <v>xx</v>
          </cell>
        </row>
        <row r="5643">
          <cell r="A5643" t="str">
            <v>0715  4400</v>
          </cell>
          <cell r="B5643" t="str">
            <v>LIGHT POLE COMPLETE, RELOCATE</v>
          </cell>
          <cell r="C5643" t="str">
            <v>EA</v>
          </cell>
          <cell r="D5643" t="str">
            <v>11</v>
          </cell>
          <cell r="E5643" t="str">
            <v xml:space="preserve"> </v>
          </cell>
          <cell r="F5643" t="str">
            <v>Y</v>
          </cell>
          <cell r="G5643" t="str">
            <v>*</v>
          </cell>
          <cell r="H5643">
            <v>41275</v>
          </cell>
          <cell r="I5643">
            <v>42916</v>
          </cell>
          <cell r="J5643" t="str">
            <v/>
          </cell>
          <cell r="K5643"/>
          <cell r="T5643" t="str">
            <v>0715 4400</v>
          </cell>
          <cell r="U5643" t="str">
            <v xml:space="preserve"> </v>
          </cell>
          <cell r="V5643" t="str">
            <v xml:space="preserve"> </v>
          </cell>
          <cell r="W5643">
            <v>0</v>
          </cell>
          <cell r="X5643">
            <v>0</v>
          </cell>
          <cell r="Y5643" t="str">
            <v>xx</v>
          </cell>
        </row>
        <row r="5644">
          <cell r="A5644" t="str">
            <v>0715  4600</v>
          </cell>
          <cell r="B5644" t="str">
            <v>LIGHT POLE COMPLETE, REMOVE</v>
          </cell>
          <cell r="C5644" t="str">
            <v>EA</v>
          </cell>
          <cell r="D5644" t="str">
            <v>11</v>
          </cell>
          <cell r="E5644" t="str">
            <v xml:space="preserve"> </v>
          </cell>
          <cell r="F5644" t="str">
            <v>Y</v>
          </cell>
          <cell r="G5644" t="str">
            <v>*</v>
          </cell>
          <cell r="H5644">
            <v>41275</v>
          </cell>
          <cell r="I5644">
            <v>42916</v>
          </cell>
          <cell r="J5644" t="str">
            <v/>
          </cell>
          <cell r="K5644"/>
          <cell r="T5644" t="str">
            <v>0715 4600</v>
          </cell>
          <cell r="U5644" t="str">
            <v xml:space="preserve"> </v>
          </cell>
          <cell r="V5644" t="str">
            <v xml:space="preserve"> </v>
          </cell>
          <cell r="W5644">
            <v>0</v>
          </cell>
          <cell r="X5644">
            <v>0</v>
          </cell>
          <cell r="Y5644" t="str">
            <v>xx</v>
          </cell>
        </row>
        <row r="5645">
          <cell r="A5645" t="str">
            <v>0715  4801</v>
          </cell>
          <cell r="B5645" t="str">
            <v>LIGHT POLE REPAIRS, F&amp;I STD POLE  DOUBLE ARM 45' MOUNT HEIGHT, REPLACE POLE ON EXISTING BARRIER- HURRICANE REPAIRS</v>
          </cell>
          <cell r="C5645" t="str">
            <v>EA</v>
          </cell>
          <cell r="D5645" t="str">
            <v>10</v>
          </cell>
          <cell r="E5645" t="str">
            <v xml:space="preserve"> </v>
          </cell>
          <cell r="F5645" t="str">
            <v>Y</v>
          </cell>
          <cell r="G5645" t="str">
            <v>*</v>
          </cell>
          <cell r="H5645">
            <v>43006</v>
          </cell>
          <cell r="I5645">
            <v>43281</v>
          </cell>
          <cell r="J5645" t="str">
            <v/>
          </cell>
          <cell r="K5645"/>
          <cell r="T5645" t="str">
            <v>0715 4801</v>
          </cell>
          <cell r="U5645" t="str">
            <v xml:space="preserve"> </v>
          </cell>
          <cell r="V5645" t="str">
            <v xml:space="preserve"> </v>
          </cell>
          <cell r="W5645">
            <v>0</v>
          </cell>
          <cell r="X5645">
            <v>0</v>
          </cell>
          <cell r="Y5645" t="str">
            <v>xx</v>
          </cell>
        </row>
        <row r="5646">
          <cell r="A5646" t="str">
            <v>0715  4802</v>
          </cell>
          <cell r="B5646" t="str">
            <v>LIGHT POLE COMPLETE, FURNISH &amp; INSTALL UTILITY CONFLICT POLE, INDEX 17515/715-002 FOUND, 30' HEIGHT, PROJECT 433511-2-52</v>
          </cell>
          <cell r="C5646" t="str">
            <v>EA</v>
          </cell>
          <cell r="D5646" t="str">
            <v>10</v>
          </cell>
          <cell r="E5646" t="str">
            <v>P</v>
          </cell>
          <cell r="F5646" t="str">
            <v>Y</v>
          </cell>
          <cell r="G5646" t="str">
            <v/>
          </cell>
          <cell r="H5646">
            <v>43776</v>
          </cell>
          <cell r="I5646">
            <v>44377</v>
          </cell>
          <cell r="J5646" t="str">
            <v/>
          </cell>
          <cell r="K5646"/>
          <cell r="T5646" t="str">
            <v>0715 4802</v>
          </cell>
          <cell r="U5646" t="str">
            <v xml:space="preserve"> </v>
          </cell>
          <cell r="V5646" t="str">
            <v xml:space="preserve"> </v>
          </cell>
          <cell r="W5646">
            <v>0</v>
          </cell>
          <cell r="X5646">
            <v>0</v>
          </cell>
          <cell r="Y5646" t="str">
            <v>xx</v>
          </cell>
        </row>
        <row r="5647">
          <cell r="A5647" t="str">
            <v>0715  4803</v>
          </cell>
          <cell r="B5647" t="str">
            <v>LIGHT POLE COMPLETE, FURNISH &amp; INSTALL UTILITY CONFLICT POLE,SPECIAL FOUND, 35' HEIGHT, PROJECT 439909-1-52</v>
          </cell>
          <cell r="C5647" t="str">
            <v>EA</v>
          </cell>
          <cell r="D5647" t="str">
            <v>10</v>
          </cell>
          <cell r="E5647" t="str">
            <v>P</v>
          </cell>
          <cell r="F5647" t="str">
            <v>Y</v>
          </cell>
          <cell r="G5647" t="str">
            <v/>
          </cell>
          <cell r="H5647">
            <v>43866</v>
          </cell>
          <cell r="I5647">
            <v>44196</v>
          </cell>
          <cell r="J5647" t="str">
            <v/>
          </cell>
          <cell r="K5647"/>
          <cell r="T5647" t="str">
            <v>0715 4803</v>
          </cell>
          <cell r="U5647" t="str">
            <v xml:space="preserve"> </v>
          </cell>
          <cell r="V5647" t="str">
            <v xml:space="preserve"> </v>
          </cell>
          <cell r="W5647">
            <v>0</v>
          </cell>
          <cell r="X5647">
            <v>0</v>
          </cell>
          <cell r="Y5647" t="str">
            <v>xx</v>
          </cell>
        </row>
        <row r="5648">
          <cell r="A5648" t="str">
            <v>0715  4804</v>
          </cell>
          <cell r="B5648" t="str">
            <v>LIGHT POLE COMPLETE, FURNISH &amp; INSTALL UTILITY CONFLICT POLE, INDEX 17515/715-002 FOUND, 35' HEIGHT, PROJECT 443309-1-52</v>
          </cell>
          <cell r="C5648" t="str">
            <v>EA</v>
          </cell>
          <cell r="D5648" t="str">
            <v>10</v>
          </cell>
          <cell r="E5648" t="str">
            <v>P</v>
          </cell>
          <cell r="F5648" t="str">
            <v>Y</v>
          </cell>
          <cell r="G5648" t="str">
            <v/>
          </cell>
          <cell r="H5648">
            <v>43872</v>
          </cell>
          <cell r="I5648">
            <v>44196</v>
          </cell>
          <cell r="J5648" t="str">
            <v/>
          </cell>
          <cell r="K5648"/>
          <cell r="T5648" t="str">
            <v>0715 4804</v>
          </cell>
          <cell r="U5648" t="str">
            <v xml:space="preserve"> </v>
          </cell>
          <cell r="V5648" t="str">
            <v xml:space="preserve"> </v>
          </cell>
          <cell r="W5648">
            <v>0</v>
          </cell>
          <cell r="X5648">
            <v>0</v>
          </cell>
          <cell r="Y5648" t="str">
            <v>xx</v>
          </cell>
        </row>
        <row r="5649">
          <cell r="A5649" t="str">
            <v>0715  4805</v>
          </cell>
          <cell r="B5649" t="str">
            <v>LIGHT POLE COMPLETE, FURNISH &amp; INSTALL UTILITY CONFLICT POLE, INDEX 17515/715-002 FOUND, 50' HEIGHT, PROJECT 439910-1-52</v>
          </cell>
          <cell r="C5649" t="str">
            <v>EA</v>
          </cell>
          <cell r="D5649" t="str">
            <v>10</v>
          </cell>
          <cell r="E5649" t="str">
            <v>P</v>
          </cell>
          <cell r="F5649" t="str">
            <v>Y</v>
          </cell>
          <cell r="G5649" t="str">
            <v/>
          </cell>
          <cell r="H5649">
            <v>43875</v>
          </cell>
          <cell r="I5649">
            <v>44196</v>
          </cell>
          <cell r="J5649" t="str">
            <v/>
          </cell>
          <cell r="K5649"/>
          <cell r="T5649" t="str">
            <v>0715 4805</v>
          </cell>
          <cell r="U5649" t="str">
            <v xml:space="preserve"> </v>
          </cell>
          <cell r="V5649" t="str">
            <v xml:space="preserve"> </v>
          </cell>
          <cell r="W5649">
            <v>0</v>
          </cell>
          <cell r="X5649">
            <v>0</v>
          </cell>
          <cell r="Y5649" t="str">
            <v>xx</v>
          </cell>
        </row>
        <row r="5650">
          <cell r="A5650" t="str">
            <v>0715  4806</v>
          </cell>
          <cell r="B5650" t="str">
            <v>LIGHT POLE COMPLETE, FURNISH &amp; INSTALL UTILITY CONFLICT POLE, INDEX 17515/715-002 FOUND, 35' HEIGHT, PROJ 442115-1-52-01</v>
          </cell>
          <cell r="C5650" t="str">
            <v>EA</v>
          </cell>
          <cell r="D5650" t="str">
            <v>10</v>
          </cell>
          <cell r="E5650" t="str">
            <v>P</v>
          </cell>
          <cell r="F5650" t="str">
            <v>Y</v>
          </cell>
          <cell r="G5650" t="str">
            <v/>
          </cell>
          <cell r="H5650">
            <v>43924</v>
          </cell>
          <cell r="I5650">
            <v>44196</v>
          </cell>
          <cell r="J5650" t="str">
            <v/>
          </cell>
          <cell r="K5650"/>
          <cell r="T5650" t="str">
            <v>0715 4806</v>
          </cell>
          <cell r="U5650" t="str">
            <v xml:space="preserve"> </v>
          </cell>
          <cell r="V5650" t="str">
            <v xml:space="preserve"> </v>
          </cell>
          <cell r="W5650">
            <v>0</v>
          </cell>
          <cell r="X5650">
            <v>0</v>
          </cell>
          <cell r="Y5650" t="str">
            <v>xx</v>
          </cell>
        </row>
        <row r="5651">
          <cell r="A5651" t="str">
            <v>0715  4807</v>
          </cell>
          <cell r="B5651" t="str">
            <v>LIGHT POLE COMPLETE, FURNISH &amp; INSTALL UTILITY CONFLICT POLE, SPECIAL FOUND, 35' HEIGHT, PROJ 442115-1-52-01</v>
          </cell>
          <cell r="C5651" t="str">
            <v>EA</v>
          </cell>
          <cell r="D5651" t="str">
            <v>10</v>
          </cell>
          <cell r="E5651" t="str">
            <v>P</v>
          </cell>
          <cell r="F5651" t="str">
            <v>Y</v>
          </cell>
          <cell r="G5651" t="str">
            <v/>
          </cell>
          <cell r="H5651">
            <v>43924</v>
          </cell>
          <cell r="I5651">
            <v>44196</v>
          </cell>
          <cell r="J5651" t="str">
            <v/>
          </cell>
          <cell r="K5651"/>
          <cell r="T5651" t="str">
            <v>0715 4807</v>
          </cell>
          <cell r="U5651" t="str">
            <v xml:space="preserve"> </v>
          </cell>
          <cell r="V5651" t="str">
            <v xml:space="preserve"> </v>
          </cell>
          <cell r="W5651">
            <v>0</v>
          </cell>
          <cell r="X5651">
            <v>0</v>
          </cell>
          <cell r="Y5651" t="str">
            <v>xx</v>
          </cell>
        </row>
        <row r="5652">
          <cell r="A5652" t="str">
            <v>0715  4808</v>
          </cell>
          <cell r="B5652" t="str">
            <v>LIGHT POLE COMPLETE, FURNISH &amp; INSTALL UTILITY CONFLICT POLE, INDEX 17515/715-002 FOUND, 35' HEIGHT, PROJ 442116-1-52-01</v>
          </cell>
          <cell r="C5652" t="str">
            <v>EA</v>
          </cell>
          <cell r="D5652" t="str">
            <v>10</v>
          </cell>
          <cell r="E5652" t="str">
            <v>P</v>
          </cell>
          <cell r="F5652" t="str">
            <v>Y</v>
          </cell>
          <cell r="G5652" t="str">
            <v/>
          </cell>
          <cell r="H5652">
            <v>43924</v>
          </cell>
          <cell r="I5652">
            <v>44196</v>
          </cell>
          <cell r="J5652" t="str">
            <v/>
          </cell>
          <cell r="K5652"/>
          <cell r="T5652" t="str">
            <v>0715 4808</v>
          </cell>
          <cell r="U5652" t="str">
            <v xml:space="preserve"> </v>
          </cell>
          <cell r="V5652" t="str">
            <v xml:space="preserve"> </v>
          </cell>
          <cell r="W5652">
            <v>0</v>
          </cell>
          <cell r="X5652">
            <v>0</v>
          </cell>
          <cell r="Y5652" t="str">
            <v>xx</v>
          </cell>
        </row>
        <row r="5653">
          <cell r="A5653" t="str">
            <v>0715  4809</v>
          </cell>
          <cell r="B5653" t="str">
            <v>LIGHT POLE COMPLETE, FURNISH &amp; INSTALL UTILITY CONFLICT POLE, SPECIAL FOUND, 35' HEIGHT, PROJ 442116-1-52-01</v>
          </cell>
          <cell r="C5653" t="str">
            <v>EA</v>
          </cell>
          <cell r="D5653" t="str">
            <v>10</v>
          </cell>
          <cell r="E5653" t="str">
            <v>P</v>
          </cell>
          <cell r="F5653" t="str">
            <v>Y</v>
          </cell>
          <cell r="G5653" t="str">
            <v/>
          </cell>
          <cell r="H5653">
            <v>43924</v>
          </cell>
          <cell r="I5653">
            <v>44196</v>
          </cell>
          <cell r="J5653" t="str">
            <v/>
          </cell>
          <cell r="K5653"/>
          <cell r="T5653" t="str">
            <v>0715 4809</v>
          </cell>
          <cell r="U5653" t="str">
            <v xml:space="preserve"> </v>
          </cell>
          <cell r="V5653" t="str">
            <v xml:space="preserve"> </v>
          </cell>
          <cell r="W5653">
            <v>0</v>
          </cell>
          <cell r="X5653">
            <v>0</v>
          </cell>
          <cell r="Y5653" t="str">
            <v>xx</v>
          </cell>
        </row>
        <row r="5654">
          <cell r="A5654" t="str">
            <v>0715  4810</v>
          </cell>
          <cell r="B5654" t="str">
            <v>LIGHT POLE COMPLETE, FURNISH &amp; INSTALL UTILITY CONFLICT POLE, INDEX 17515/715-002 FOUND, 35' HEIGHT, PROJ 442117-1-52-01</v>
          </cell>
          <cell r="C5654" t="str">
            <v>EA</v>
          </cell>
          <cell r="D5654" t="str">
            <v>10</v>
          </cell>
          <cell r="E5654" t="str">
            <v>P</v>
          </cell>
          <cell r="F5654" t="str">
            <v>Y</v>
          </cell>
          <cell r="G5654" t="str">
            <v/>
          </cell>
          <cell r="H5654">
            <v>43924</v>
          </cell>
          <cell r="I5654">
            <v>44196</v>
          </cell>
          <cell r="J5654" t="str">
            <v/>
          </cell>
          <cell r="K5654"/>
          <cell r="T5654" t="str">
            <v>0715 4810</v>
          </cell>
          <cell r="U5654" t="str">
            <v xml:space="preserve"> </v>
          </cell>
          <cell r="V5654" t="str">
            <v xml:space="preserve"> </v>
          </cell>
          <cell r="W5654">
            <v>0</v>
          </cell>
          <cell r="X5654">
            <v>0</v>
          </cell>
          <cell r="Y5654" t="str">
            <v>xx</v>
          </cell>
        </row>
        <row r="5655">
          <cell r="A5655" t="str">
            <v>0715  4811</v>
          </cell>
          <cell r="B5655" t="str">
            <v>LIGHT POLE COMPLETE, FURNISH &amp; INSTALL UTILITY CONFLICT POLE, SPECIAL FOUND, 35' HEIGHT, PROJ 442117-1-52-01</v>
          </cell>
          <cell r="C5655" t="str">
            <v>EA</v>
          </cell>
          <cell r="D5655" t="str">
            <v>10</v>
          </cell>
          <cell r="E5655" t="str">
            <v>P</v>
          </cell>
          <cell r="F5655" t="str">
            <v>Y</v>
          </cell>
          <cell r="G5655" t="str">
            <v/>
          </cell>
          <cell r="H5655">
            <v>43924</v>
          </cell>
          <cell r="I5655">
            <v>44196</v>
          </cell>
          <cell r="J5655" t="str">
            <v/>
          </cell>
          <cell r="K5655"/>
          <cell r="T5655" t="str">
            <v>0715 4811</v>
          </cell>
          <cell r="U5655" t="str">
            <v xml:space="preserve"> </v>
          </cell>
          <cell r="V5655" t="str">
            <v xml:space="preserve"> </v>
          </cell>
          <cell r="W5655">
            <v>0</v>
          </cell>
          <cell r="X5655">
            <v>0</v>
          </cell>
          <cell r="Y5655" t="str">
            <v>xx</v>
          </cell>
        </row>
        <row r="5656">
          <cell r="A5656" t="str">
            <v>0715  4812</v>
          </cell>
          <cell r="B5656" t="str">
            <v>LIGHT POLE COMPLETE, FURNISH &amp; INSTALL UTILITY CONFLICT POLE, INDEX 17515/715-002 FOUND, 30' HEIGHT, PROJ 440136-1-52-01</v>
          </cell>
          <cell r="C5656" t="str">
            <v>EA</v>
          </cell>
          <cell r="D5656" t="str">
            <v>10</v>
          </cell>
          <cell r="E5656" t="str">
            <v>P</v>
          </cell>
          <cell r="F5656" t="str">
            <v>Y</v>
          </cell>
          <cell r="G5656" t="str">
            <v/>
          </cell>
          <cell r="H5656">
            <v>43928</v>
          </cell>
          <cell r="I5656">
            <v>44377</v>
          </cell>
          <cell r="J5656" t="str">
            <v/>
          </cell>
          <cell r="K5656"/>
          <cell r="T5656" t="str">
            <v>0715 4812</v>
          </cell>
          <cell r="U5656" t="str">
            <v xml:space="preserve"> </v>
          </cell>
          <cell r="V5656" t="str">
            <v xml:space="preserve"> </v>
          </cell>
          <cell r="W5656">
            <v>0</v>
          </cell>
          <cell r="X5656">
            <v>0</v>
          </cell>
          <cell r="Y5656" t="str">
            <v>xx</v>
          </cell>
        </row>
        <row r="5657">
          <cell r="A5657" t="str">
            <v>0715  4813</v>
          </cell>
          <cell r="B5657" t="str">
            <v>LIGHT POLE COMPLETE, FURNISH &amp; INSTALL UTILITY CONFLICT POLE, SPECIAL FOUND, 30' HEIGHT, PROJECT 440136-1-52-01</v>
          </cell>
          <cell r="C5657" t="str">
            <v>EA</v>
          </cell>
          <cell r="D5657" t="str">
            <v>10</v>
          </cell>
          <cell r="E5657" t="str">
            <v>P</v>
          </cell>
          <cell r="F5657" t="str">
            <v>Y</v>
          </cell>
          <cell r="G5657" t="str">
            <v/>
          </cell>
          <cell r="H5657">
            <v>43928</v>
          </cell>
          <cell r="I5657">
            <v>44377</v>
          </cell>
          <cell r="J5657" t="str">
            <v/>
          </cell>
          <cell r="K5657"/>
          <cell r="T5657" t="str">
            <v>0715 4813</v>
          </cell>
          <cell r="U5657" t="str">
            <v xml:space="preserve"> </v>
          </cell>
          <cell r="V5657" t="str">
            <v xml:space="preserve"> </v>
          </cell>
          <cell r="W5657">
            <v>0</v>
          </cell>
          <cell r="X5657">
            <v>0</v>
          </cell>
          <cell r="Y5657" t="str">
            <v>xx</v>
          </cell>
        </row>
        <row r="5658">
          <cell r="A5658" t="str">
            <v>0715  4814</v>
          </cell>
          <cell r="B5658" t="str">
            <v>LIGHT POLE COMPLETE, FURNISH &amp; INSTALL UTILITY CONFLICT POLE, SPECIAL FOUND, 30' HEIGHT, PROJECT 433592-1-52-01</v>
          </cell>
          <cell r="C5658" t="str">
            <v>EA</v>
          </cell>
          <cell r="D5658" t="str">
            <v>10</v>
          </cell>
          <cell r="E5658" t="str">
            <v>P</v>
          </cell>
          <cell r="F5658" t="str">
            <v>Y</v>
          </cell>
          <cell r="G5658" t="str">
            <v/>
          </cell>
          <cell r="H5658">
            <v>43993</v>
          </cell>
          <cell r="I5658">
            <v>44561</v>
          </cell>
          <cell r="J5658" t="str">
            <v/>
          </cell>
          <cell r="K5658"/>
          <cell r="T5658" t="str">
            <v>0715 4814</v>
          </cell>
          <cell r="U5658" t="str">
            <v xml:space="preserve"> </v>
          </cell>
          <cell r="V5658" t="str">
            <v xml:space="preserve"> </v>
          </cell>
          <cell r="W5658">
            <v>0</v>
          </cell>
          <cell r="X5658">
            <v>0</v>
          </cell>
          <cell r="Y5658" t="str">
            <v>xx</v>
          </cell>
        </row>
        <row r="5659">
          <cell r="A5659" t="str">
            <v>0715  4815</v>
          </cell>
          <cell r="B5659" t="str">
            <v>LIGHT POLE COMPLETE, FURNISH &amp; INSTALL UTILITY CONFLICT POLE, SPECIAL FOUND, 30' HEIGHT, PROJECT 433592-3-52-01</v>
          </cell>
          <cell r="C5659" t="str">
            <v>EA</v>
          </cell>
          <cell r="D5659" t="str">
            <v>10</v>
          </cell>
          <cell r="E5659" t="str">
            <v>P</v>
          </cell>
          <cell r="F5659" t="str">
            <v>Y</v>
          </cell>
          <cell r="G5659" t="str">
            <v/>
          </cell>
          <cell r="H5659">
            <v>43993</v>
          </cell>
          <cell r="I5659">
            <v>44561</v>
          </cell>
          <cell r="J5659" t="str">
            <v/>
          </cell>
          <cell r="K5659"/>
          <cell r="T5659" t="str">
            <v>0715 4815</v>
          </cell>
          <cell r="U5659" t="str">
            <v xml:space="preserve"> </v>
          </cell>
          <cell r="V5659" t="str">
            <v xml:space="preserve"> </v>
          </cell>
          <cell r="W5659">
            <v>0</v>
          </cell>
          <cell r="X5659">
            <v>0</v>
          </cell>
          <cell r="Y5659" t="str">
            <v>xx</v>
          </cell>
        </row>
        <row r="5660">
          <cell r="A5660" t="str">
            <v>0715  4816</v>
          </cell>
          <cell r="B5660" t="str">
            <v>LIGHT POLE COMPLETE, FURNISH &amp; INSTALL UTILITY CONFLICT POLE, INDEX 715-002 FOUND 35' HEIGHT, PROJECT 255893-4-52-01</v>
          </cell>
          <cell r="C5660" t="str">
            <v>EA</v>
          </cell>
          <cell r="D5660" t="str">
            <v>10</v>
          </cell>
          <cell r="E5660" t="str">
            <v>P</v>
          </cell>
          <cell r="F5660" t="str">
            <v>Y</v>
          </cell>
          <cell r="G5660" t="str">
            <v/>
          </cell>
          <cell r="H5660">
            <v>44039</v>
          </cell>
          <cell r="I5660">
            <v>44926</v>
          </cell>
          <cell r="J5660" t="str">
            <v/>
          </cell>
          <cell r="K5660"/>
          <cell r="T5660" t="str">
            <v>0715 4816</v>
          </cell>
          <cell r="U5660" t="str">
            <v xml:space="preserve"> </v>
          </cell>
          <cell r="V5660" t="str">
            <v xml:space="preserve"> </v>
          </cell>
          <cell r="W5660">
            <v>0</v>
          </cell>
          <cell r="X5660">
            <v>0</v>
          </cell>
          <cell r="Y5660" t="str">
            <v>xx</v>
          </cell>
        </row>
        <row r="5661">
          <cell r="A5661" t="str">
            <v>0715  4817</v>
          </cell>
          <cell r="B5661" t="str">
            <v>LIGHT POLE COMPLETE, FURNISH &amp; INSTALL UTILITY CONFLICT POLE, SPECIAL FOUND 35' HEIGHT, PROJECT 255893-4-52-01</v>
          </cell>
          <cell r="C5661" t="str">
            <v>EA</v>
          </cell>
          <cell r="D5661" t="str">
            <v>10</v>
          </cell>
          <cell r="E5661" t="str">
            <v>P</v>
          </cell>
          <cell r="F5661" t="str">
            <v>Y</v>
          </cell>
          <cell r="G5661" t="str">
            <v/>
          </cell>
          <cell r="H5661">
            <v>44039</v>
          </cell>
          <cell r="I5661">
            <v>44926</v>
          </cell>
          <cell r="J5661" t="str">
            <v/>
          </cell>
          <cell r="K5661"/>
          <cell r="T5661" t="str">
            <v>0715 4817</v>
          </cell>
          <cell r="U5661" t="str">
            <v xml:space="preserve"> </v>
          </cell>
          <cell r="V5661" t="str">
            <v xml:space="preserve"> </v>
          </cell>
          <cell r="W5661">
            <v>0</v>
          </cell>
          <cell r="X5661">
            <v>0</v>
          </cell>
          <cell r="Y5661" t="str">
            <v>xx</v>
          </cell>
        </row>
        <row r="5662">
          <cell r="A5662" t="str">
            <v>0715  5 11</v>
          </cell>
          <cell r="B5662" t="str">
            <v>LUMINAIRE &amp; BRACKET ARM, F&amp;I, ALUMINUM</v>
          </cell>
          <cell r="C5662" t="str">
            <v>EA</v>
          </cell>
          <cell r="D5662" t="str">
            <v>11</v>
          </cell>
          <cell r="E5662" t="str">
            <v xml:space="preserve"> </v>
          </cell>
          <cell r="F5662" t="str">
            <v>Y</v>
          </cell>
          <cell r="G5662" t="str">
            <v>*</v>
          </cell>
          <cell r="H5662">
            <v>41275</v>
          </cell>
          <cell r="I5662">
            <v>43082</v>
          </cell>
          <cell r="J5662" t="str">
            <v/>
          </cell>
          <cell r="K5662"/>
          <cell r="T5662" t="str">
            <v>0715 5 11</v>
          </cell>
          <cell r="U5662" t="str">
            <v xml:space="preserve"> </v>
          </cell>
          <cell r="V5662" t="str">
            <v xml:space="preserve"> </v>
          </cell>
          <cell r="W5662">
            <v>0</v>
          </cell>
          <cell r="X5662">
            <v>0</v>
          </cell>
          <cell r="Y5662" t="str">
            <v>xx</v>
          </cell>
        </row>
        <row r="5663">
          <cell r="A5663" t="str">
            <v>0715  5 12</v>
          </cell>
          <cell r="B5663" t="str">
            <v>LUMINAIRE &amp; BRACKET ARM, F&amp;I, GALVANIZED STEEL</v>
          </cell>
          <cell r="C5663" t="str">
            <v>EA</v>
          </cell>
          <cell r="D5663" t="str">
            <v>11</v>
          </cell>
          <cell r="E5663" t="str">
            <v>T</v>
          </cell>
          <cell r="F5663" t="str">
            <v>Y</v>
          </cell>
          <cell r="G5663" t="str">
            <v>*</v>
          </cell>
          <cell r="H5663">
            <v>41275</v>
          </cell>
          <cell r="I5663">
            <v>43100</v>
          </cell>
          <cell r="J5663" t="str">
            <v/>
          </cell>
          <cell r="K5663"/>
          <cell r="T5663" t="str">
            <v>0715 5 12</v>
          </cell>
          <cell r="U5663" t="str">
            <v xml:space="preserve"> </v>
          </cell>
          <cell r="V5663" t="str">
            <v xml:space="preserve"> </v>
          </cell>
          <cell r="W5663">
            <v>0</v>
          </cell>
          <cell r="X5663">
            <v>0</v>
          </cell>
          <cell r="Y5663" t="str">
            <v>xx</v>
          </cell>
        </row>
        <row r="5664">
          <cell r="A5664" t="str">
            <v>0715  5 13</v>
          </cell>
          <cell r="B5664" t="str">
            <v>ERROR LUMINAIRE- UNDERDECK PENDANT, F&amp;I, PROJECT 435265-1-52-01</v>
          </cell>
          <cell r="C5664" t="str">
            <v>EA</v>
          </cell>
          <cell r="D5664" t="str">
            <v>11</v>
          </cell>
          <cell r="E5664" t="str">
            <v xml:space="preserve"> </v>
          </cell>
          <cell r="F5664" t="str">
            <v>Y</v>
          </cell>
          <cell r="G5664" t="str">
            <v>*</v>
          </cell>
          <cell r="H5664">
            <v>42860</v>
          </cell>
          <cell r="I5664">
            <v>42736</v>
          </cell>
          <cell r="J5664" t="str">
            <v/>
          </cell>
          <cell r="K5664"/>
          <cell r="T5664" t="str">
            <v>0715 5 13</v>
          </cell>
          <cell r="U5664" t="str">
            <v xml:space="preserve"> </v>
          </cell>
          <cell r="V5664" t="str">
            <v xml:space="preserve"> </v>
          </cell>
          <cell r="W5664">
            <v>0</v>
          </cell>
          <cell r="X5664">
            <v>0</v>
          </cell>
          <cell r="Y5664" t="str">
            <v>xx</v>
          </cell>
        </row>
        <row r="5665">
          <cell r="A5665" t="str">
            <v>0715  5 21</v>
          </cell>
          <cell r="B5665" t="str">
            <v>LUMINAIRE &amp; BRACKET ARM, REPLACE LUMINAIRE AND ARM ON EXISTING POLE</v>
          </cell>
          <cell r="C5665" t="str">
            <v>EA</v>
          </cell>
          <cell r="D5665" t="str">
            <v>11</v>
          </cell>
          <cell r="E5665" t="str">
            <v xml:space="preserve"> </v>
          </cell>
          <cell r="F5665" t="str">
            <v>Y</v>
          </cell>
          <cell r="G5665" t="str">
            <v/>
          </cell>
          <cell r="H5665">
            <v>42741</v>
          </cell>
          <cell r="I5665"/>
          <cell r="J5665" t="str">
            <v/>
          </cell>
          <cell r="K5665"/>
          <cell r="T5665" t="str">
            <v>0715 5 21</v>
          </cell>
          <cell r="U5665">
            <v>1970.88</v>
          </cell>
          <cell r="V5665">
            <v>1970.88</v>
          </cell>
          <cell r="W5665">
            <v>0</v>
          </cell>
          <cell r="X5665">
            <v>1</v>
          </cell>
          <cell r="Y5665">
            <v>1970.88</v>
          </cell>
        </row>
        <row r="5666">
          <cell r="A5666" t="str">
            <v>0715  5 30</v>
          </cell>
          <cell r="B5666" t="str">
            <v>LUMINAIRE &amp; BRACKET ARM, INSTALL</v>
          </cell>
          <cell r="C5666" t="str">
            <v>EA</v>
          </cell>
          <cell r="D5666" t="str">
            <v>11</v>
          </cell>
          <cell r="E5666"/>
          <cell r="F5666" t="str">
            <v>Y</v>
          </cell>
          <cell r="G5666" t="str">
            <v/>
          </cell>
          <cell r="H5666">
            <v>41275</v>
          </cell>
          <cell r="I5666"/>
          <cell r="J5666" t="str">
            <v/>
          </cell>
          <cell r="K5666"/>
          <cell r="T5666" t="str">
            <v>0715 5 30</v>
          </cell>
          <cell r="U5666">
            <v>1448.33</v>
          </cell>
          <cell r="V5666">
            <v>1448.33</v>
          </cell>
          <cell r="W5666">
            <v>0</v>
          </cell>
          <cell r="X5666">
            <v>1</v>
          </cell>
          <cell r="Y5666">
            <v>1448.33</v>
          </cell>
        </row>
        <row r="5667">
          <cell r="A5667" t="str">
            <v>0715  5 31</v>
          </cell>
          <cell r="B5667" t="str">
            <v>LUMINAIRE &amp; BRACKET ARM- ALUMINUM, FURNISH &amp; INSTALL NEW LUMINAIRE AND ARM ON NEW/EXISTING POLE</v>
          </cell>
          <cell r="C5667" t="str">
            <v>EA</v>
          </cell>
          <cell r="D5667" t="str">
            <v>11</v>
          </cell>
          <cell r="E5667" t="str">
            <v xml:space="preserve"> </v>
          </cell>
          <cell r="F5667" t="str">
            <v>Y</v>
          </cell>
          <cell r="G5667" t="str">
            <v/>
          </cell>
          <cell r="H5667">
            <v>42900</v>
          </cell>
          <cell r="I5667"/>
          <cell r="J5667" t="str">
            <v/>
          </cell>
          <cell r="K5667"/>
          <cell r="T5667" t="str">
            <v>0715 5 31</v>
          </cell>
          <cell r="U5667">
            <v>1471.55</v>
          </cell>
          <cell r="V5667">
            <v>1489.17</v>
          </cell>
          <cell r="W5667">
            <v>0</v>
          </cell>
          <cell r="X5667">
            <v>1.0119737691549728</v>
          </cell>
          <cell r="Y5667">
            <v>1489.17</v>
          </cell>
        </row>
        <row r="5668">
          <cell r="A5668" t="str">
            <v>0715  5 32</v>
          </cell>
          <cell r="B5668" t="str">
            <v>LUMINAIRE &amp; BRACKET ARM- GALV STEEL, FURNISH &amp; INSTALL NEW LUMINAIRE AND ARM ON NEW/EXISTING POLE</v>
          </cell>
          <cell r="C5668" t="str">
            <v>EA</v>
          </cell>
          <cell r="D5668" t="str">
            <v>11</v>
          </cell>
          <cell r="E5668" t="str">
            <v>T</v>
          </cell>
          <cell r="F5668" t="str">
            <v>Y</v>
          </cell>
          <cell r="G5668" t="str">
            <v/>
          </cell>
          <cell r="H5668">
            <v>42900</v>
          </cell>
          <cell r="I5668"/>
          <cell r="J5668" t="str">
            <v/>
          </cell>
          <cell r="K5668"/>
          <cell r="T5668" t="str">
            <v>0715 5 32</v>
          </cell>
          <cell r="U5668">
            <v>1924.67</v>
          </cell>
          <cell r="V5668">
            <v>2043.26</v>
          </cell>
          <cell r="W5668">
            <v>0</v>
          </cell>
          <cell r="X5668">
            <v>1.0616157575064815</v>
          </cell>
          <cell r="Y5668">
            <v>2043.26</v>
          </cell>
        </row>
        <row r="5669">
          <cell r="A5669" t="str">
            <v>0715  5 40</v>
          </cell>
          <cell r="B5669" t="str">
            <v>LUMINAIRE &amp; BRACKET ARM, RELOCATE</v>
          </cell>
          <cell r="C5669" t="str">
            <v>EA</v>
          </cell>
          <cell r="D5669" t="str">
            <v>11</v>
          </cell>
          <cell r="E5669" t="str">
            <v xml:space="preserve"> </v>
          </cell>
          <cell r="F5669" t="str">
            <v>Y</v>
          </cell>
          <cell r="G5669" t="str">
            <v/>
          </cell>
          <cell r="H5669">
            <v>43937</v>
          </cell>
          <cell r="I5669"/>
          <cell r="J5669" t="str">
            <v/>
          </cell>
          <cell r="K5669"/>
          <cell r="T5669" t="str">
            <v>0715 5 40</v>
          </cell>
          <cell r="U5669" t="str">
            <v xml:space="preserve"> </v>
          </cell>
          <cell r="V5669" t="str">
            <v xml:space="preserve"> </v>
          </cell>
          <cell r="W5669">
            <v>0</v>
          </cell>
          <cell r="X5669">
            <v>0</v>
          </cell>
          <cell r="Y5669" t="str">
            <v>xx</v>
          </cell>
        </row>
        <row r="5670">
          <cell r="A5670" t="str">
            <v>0715  5 50</v>
          </cell>
          <cell r="B5670" t="str">
            <v>LUMINAIRE &amp; BRACKET ARM, REMOVE</v>
          </cell>
          <cell r="C5670" t="str">
            <v>EA</v>
          </cell>
          <cell r="D5670" t="str">
            <v>11</v>
          </cell>
          <cell r="E5670" t="str">
            <v xml:space="preserve"> </v>
          </cell>
          <cell r="F5670" t="str">
            <v>Y</v>
          </cell>
          <cell r="G5670" t="str">
            <v>*</v>
          </cell>
          <cell r="H5670">
            <v>41275</v>
          </cell>
          <cell r="I5670">
            <v>42916</v>
          </cell>
          <cell r="J5670" t="str">
            <v/>
          </cell>
          <cell r="K5670"/>
          <cell r="T5670" t="str">
            <v>0715 5 50</v>
          </cell>
          <cell r="U5670" t="str">
            <v xml:space="preserve"> </v>
          </cell>
          <cell r="V5670" t="str">
            <v xml:space="preserve"> </v>
          </cell>
          <cell r="W5670">
            <v>0</v>
          </cell>
          <cell r="X5670">
            <v>0</v>
          </cell>
          <cell r="Y5670" t="str">
            <v>xx</v>
          </cell>
        </row>
        <row r="5671">
          <cell r="A5671" t="str">
            <v>0715  5 51</v>
          </cell>
          <cell r="B5671" t="str">
            <v>LUMINAIRE &amp; BRACKET ARM, REMOVE LUMINAIRE AND ARM; POLE REMAINS</v>
          </cell>
          <cell r="C5671" t="str">
            <v>EA</v>
          </cell>
          <cell r="D5671" t="str">
            <v>11</v>
          </cell>
          <cell r="E5671" t="str">
            <v xml:space="preserve"> </v>
          </cell>
          <cell r="F5671" t="str">
            <v>Y</v>
          </cell>
          <cell r="G5671" t="str">
            <v/>
          </cell>
          <cell r="H5671">
            <v>42727</v>
          </cell>
          <cell r="I5671"/>
          <cell r="J5671" t="str">
            <v/>
          </cell>
          <cell r="K5671"/>
          <cell r="T5671" t="str">
            <v>0715 5 51</v>
          </cell>
          <cell r="U5671">
            <v>251.53</v>
          </cell>
          <cell r="V5671">
            <v>225.92</v>
          </cell>
          <cell r="W5671">
            <v>0</v>
          </cell>
          <cell r="X5671">
            <v>1.1133587110481586</v>
          </cell>
          <cell r="Y5671">
            <v>251.53</v>
          </cell>
        </row>
        <row r="5672">
          <cell r="A5672" t="str">
            <v>0715  7 11</v>
          </cell>
          <cell r="B5672" t="str">
            <v>LOAD CENTER, F&amp;I, SECONDARY VOLTAGE</v>
          </cell>
          <cell r="C5672" t="str">
            <v>EA</v>
          </cell>
          <cell r="D5672" t="str">
            <v>11</v>
          </cell>
          <cell r="E5672" t="str">
            <v xml:space="preserve"> </v>
          </cell>
          <cell r="F5672" t="str">
            <v>Y</v>
          </cell>
          <cell r="G5672" t="str">
            <v/>
          </cell>
          <cell r="H5672">
            <v>41275</v>
          </cell>
          <cell r="I5672"/>
          <cell r="J5672" t="str">
            <v/>
          </cell>
          <cell r="K5672"/>
          <cell r="T5672" t="str">
            <v>0715 7 11</v>
          </cell>
          <cell r="U5672">
            <v>11710.63</v>
          </cell>
          <cell r="V5672">
            <v>12698.14</v>
          </cell>
          <cell r="W5672">
            <v>0</v>
          </cell>
          <cell r="X5672">
            <v>1.084325950012937</v>
          </cell>
          <cell r="Y5672">
            <v>12698.14</v>
          </cell>
        </row>
        <row r="5673">
          <cell r="A5673" t="str">
            <v>0715  7 12</v>
          </cell>
          <cell r="B5673" t="str">
            <v>LOAD CENTER, F&amp;I, PRIMARY VOLTAGE</v>
          </cell>
          <cell r="C5673" t="str">
            <v>EA</v>
          </cell>
          <cell r="D5673" t="str">
            <v>11</v>
          </cell>
          <cell r="E5673"/>
          <cell r="F5673" t="str">
            <v>Y</v>
          </cell>
          <cell r="G5673" t="str">
            <v/>
          </cell>
          <cell r="H5673">
            <v>41275</v>
          </cell>
          <cell r="I5673"/>
          <cell r="J5673" t="str">
            <v/>
          </cell>
          <cell r="K5673"/>
          <cell r="T5673" t="str">
            <v>0715 7 12</v>
          </cell>
          <cell r="U5673" t="str">
            <v xml:space="preserve"> </v>
          </cell>
          <cell r="V5673">
            <v>13312</v>
          </cell>
          <cell r="W5673">
            <v>0</v>
          </cell>
          <cell r="X5673">
            <v>1</v>
          </cell>
          <cell r="Y5673">
            <v>13312</v>
          </cell>
        </row>
        <row r="5674">
          <cell r="A5674" t="str">
            <v>0715  7 21</v>
          </cell>
          <cell r="B5674" t="str">
            <v>LOAD CENTER, REWORK, SECONDARY VOLTAGE</v>
          </cell>
          <cell r="C5674" t="str">
            <v>EA</v>
          </cell>
          <cell r="D5674" t="str">
            <v>11</v>
          </cell>
          <cell r="E5674"/>
          <cell r="F5674" t="str">
            <v>Y</v>
          </cell>
          <cell r="G5674" t="str">
            <v/>
          </cell>
          <cell r="H5674">
            <v>41275</v>
          </cell>
          <cell r="I5674"/>
          <cell r="J5674" t="str">
            <v/>
          </cell>
          <cell r="K5674"/>
          <cell r="T5674" t="str">
            <v>0715 7 21</v>
          </cell>
          <cell r="U5674">
            <v>2912.79</v>
          </cell>
          <cell r="V5674">
            <v>2295.7199999999998</v>
          </cell>
          <cell r="W5674">
            <v>0</v>
          </cell>
          <cell r="X5674">
            <v>1.2687914902514246</v>
          </cell>
          <cell r="Y5674">
            <v>2912.79</v>
          </cell>
        </row>
        <row r="5675">
          <cell r="A5675" t="str">
            <v>0715  7 31</v>
          </cell>
          <cell r="B5675" t="str">
            <v>LOAD CENTER, RELOCATE, SECONDARY VOLTAGE</v>
          </cell>
          <cell r="C5675" t="str">
            <v>EA</v>
          </cell>
          <cell r="D5675" t="str">
            <v>11</v>
          </cell>
          <cell r="E5675"/>
          <cell r="F5675" t="str">
            <v>Y</v>
          </cell>
          <cell r="G5675" t="str">
            <v/>
          </cell>
          <cell r="H5675">
            <v>41275</v>
          </cell>
          <cell r="I5675"/>
          <cell r="J5675" t="str">
            <v/>
          </cell>
          <cell r="K5675"/>
          <cell r="T5675" t="str">
            <v>0715 7 31</v>
          </cell>
          <cell r="U5675">
            <v>1950</v>
          </cell>
          <cell r="V5675">
            <v>1950</v>
          </cell>
          <cell r="W5675">
            <v>0</v>
          </cell>
          <cell r="X5675">
            <v>1</v>
          </cell>
          <cell r="Y5675">
            <v>1950</v>
          </cell>
        </row>
        <row r="5676">
          <cell r="A5676" t="str">
            <v>0715  7 32</v>
          </cell>
          <cell r="B5676" t="str">
            <v>LOAD CENTER, RELOCATE, PRIMARY VOLTAGE</v>
          </cell>
          <cell r="C5676" t="str">
            <v>EA</v>
          </cell>
          <cell r="D5676" t="str">
            <v>11</v>
          </cell>
          <cell r="E5676" t="str">
            <v xml:space="preserve"> </v>
          </cell>
          <cell r="F5676" t="str">
            <v>Y</v>
          </cell>
          <cell r="G5676" t="str">
            <v/>
          </cell>
          <cell r="H5676">
            <v>41275</v>
          </cell>
          <cell r="I5676"/>
          <cell r="J5676">
            <v>2500</v>
          </cell>
          <cell r="K5676"/>
          <cell r="T5676" t="str">
            <v>0715 7 32</v>
          </cell>
          <cell r="U5676" t="str">
            <v xml:space="preserve"> </v>
          </cell>
          <cell r="V5676" t="str">
            <v xml:space="preserve"> </v>
          </cell>
          <cell r="W5676">
            <v>0</v>
          </cell>
          <cell r="X5676">
            <v>0</v>
          </cell>
          <cell r="Y5676" t="str">
            <v>xx</v>
          </cell>
        </row>
        <row r="5677">
          <cell r="A5677" t="str">
            <v>0715  7 41</v>
          </cell>
          <cell r="B5677" t="str">
            <v>LOAD CENTER, REMOVE, SECONDARY VOLTAGE</v>
          </cell>
          <cell r="C5677" t="str">
            <v>EA</v>
          </cell>
          <cell r="D5677" t="str">
            <v>11</v>
          </cell>
          <cell r="E5677"/>
          <cell r="F5677" t="str">
            <v>Y</v>
          </cell>
          <cell r="G5677" t="str">
            <v/>
          </cell>
          <cell r="H5677">
            <v>41275</v>
          </cell>
          <cell r="I5677"/>
          <cell r="J5677" t="str">
            <v/>
          </cell>
          <cell r="K5677"/>
          <cell r="T5677" t="str">
            <v>0715 7 41</v>
          </cell>
          <cell r="U5677">
            <v>1020.25</v>
          </cell>
          <cell r="V5677">
            <v>983.09</v>
          </cell>
          <cell r="W5677">
            <v>0</v>
          </cell>
          <cell r="X5677">
            <v>1.0377991842049048</v>
          </cell>
          <cell r="Y5677">
            <v>1020.25</v>
          </cell>
        </row>
        <row r="5678">
          <cell r="A5678" t="str">
            <v>0715  7 42</v>
          </cell>
          <cell r="B5678" t="str">
            <v>LOAD CENTER, REMOVE, PRIMARY VOLTAGE</v>
          </cell>
          <cell r="C5678" t="str">
            <v>EA</v>
          </cell>
          <cell r="D5678" t="str">
            <v>11</v>
          </cell>
          <cell r="E5678"/>
          <cell r="F5678" t="str">
            <v>Y</v>
          </cell>
          <cell r="G5678" t="str">
            <v/>
          </cell>
          <cell r="H5678">
            <v>41275</v>
          </cell>
          <cell r="I5678"/>
          <cell r="J5678" t="str">
            <v/>
          </cell>
          <cell r="K5678"/>
          <cell r="T5678" t="str">
            <v>0715 7 42</v>
          </cell>
          <cell r="U5678" t="str">
            <v xml:space="preserve"> </v>
          </cell>
          <cell r="V5678" t="str">
            <v xml:space="preserve"> </v>
          </cell>
          <cell r="W5678">
            <v>0</v>
          </cell>
          <cell r="X5678">
            <v>0</v>
          </cell>
          <cell r="Y5678" t="str">
            <v>xx</v>
          </cell>
        </row>
        <row r="5679">
          <cell r="A5679" t="str">
            <v>0715 10  2</v>
          </cell>
          <cell r="B5679" t="str">
            <v>LIGHT POLE FOUNDATION, F&amp;I- MAINTENANCE USE ONLY</v>
          </cell>
          <cell r="C5679" t="str">
            <v>EA</v>
          </cell>
          <cell r="D5679" t="str">
            <v>11</v>
          </cell>
          <cell r="E5679" t="str">
            <v>M</v>
          </cell>
          <cell r="F5679" t="str">
            <v>Y</v>
          </cell>
          <cell r="G5679" t="str">
            <v>*</v>
          </cell>
          <cell r="H5679">
            <v>41275</v>
          </cell>
          <cell r="I5679">
            <v>43861</v>
          </cell>
          <cell r="J5679" t="str">
            <v/>
          </cell>
          <cell r="K5679"/>
          <cell r="T5679" t="str">
            <v>0715 10 2</v>
          </cell>
          <cell r="U5679" t="str">
            <v xml:space="preserve"> </v>
          </cell>
          <cell r="V5679" t="str">
            <v xml:space="preserve"> </v>
          </cell>
          <cell r="W5679">
            <v>0</v>
          </cell>
          <cell r="X5679">
            <v>0</v>
          </cell>
          <cell r="Y5679" t="str">
            <v>xx</v>
          </cell>
        </row>
        <row r="5680">
          <cell r="A5680" t="str">
            <v>0715 10  3</v>
          </cell>
          <cell r="B5680" t="str">
            <v>LIGHT POLE FOUNDATION, REPAIR</v>
          </cell>
          <cell r="C5680" t="str">
            <v>EA</v>
          </cell>
          <cell r="D5680" t="str">
            <v>11</v>
          </cell>
          <cell r="E5680" t="str">
            <v>M</v>
          </cell>
          <cell r="F5680" t="str">
            <v>Y</v>
          </cell>
          <cell r="G5680" t="str">
            <v/>
          </cell>
          <cell r="H5680">
            <v>41275</v>
          </cell>
          <cell r="I5680"/>
          <cell r="J5680" t="str">
            <v/>
          </cell>
          <cell r="K5680"/>
          <cell r="T5680" t="str">
            <v>0715 10 3</v>
          </cell>
          <cell r="U5680" t="str">
            <v xml:space="preserve"> </v>
          </cell>
          <cell r="V5680" t="str">
            <v xml:space="preserve"> </v>
          </cell>
          <cell r="W5680">
            <v>0</v>
          </cell>
          <cell r="X5680">
            <v>0</v>
          </cell>
          <cell r="Y5680" t="str">
            <v>xx</v>
          </cell>
        </row>
        <row r="5681">
          <cell r="A5681" t="str">
            <v>0715 10  4</v>
          </cell>
          <cell r="B5681" t="str">
            <v>LIGHT POLE FOUNDATION, STRAIGHTEN EXISTING FOUNDATION</v>
          </cell>
          <cell r="C5681" t="str">
            <v>EA</v>
          </cell>
          <cell r="D5681" t="str">
            <v>11</v>
          </cell>
          <cell r="E5681"/>
          <cell r="F5681" t="str">
            <v>Y</v>
          </cell>
          <cell r="G5681" t="str">
            <v/>
          </cell>
          <cell r="H5681">
            <v>41275</v>
          </cell>
          <cell r="I5681"/>
          <cell r="J5681" t="str">
            <v/>
          </cell>
          <cell r="K5681"/>
          <cell r="T5681" t="str">
            <v>0715 10 4</v>
          </cell>
          <cell r="U5681" t="str">
            <v xml:space="preserve"> </v>
          </cell>
          <cell r="V5681" t="str">
            <v xml:space="preserve"> </v>
          </cell>
          <cell r="W5681">
            <v>0</v>
          </cell>
          <cell r="X5681">
            <v>0</v>
          </cell>
          <cell r="Y5681" t="str">
            <v>xx</v>
          </cell>
        </row>
        <row r="5682">
          <cell r="A5682" t="str">
            <v>0715 10  5</v>
          </cell>
          <cell r="B5682" t="str">
            <v>LIGHT POLE FOUNDATION, REMOVE FOUNDATION- NO EXISTING POLE</v>
          </cell>
          <cell r="C5682" t="str">
            <v>EA</v>
          </cell>
          <cell r="D5682" t="str">
            <v>11</v>
          </cell>
          <cell r="E5682" t="str">
            <v>M</v>
          </cell>
          <cell r="F5682" t="str">
            <v>Y</v>
          </cell>
          <cell r="G5682" t="str">
            <v/>
          </cell>
          <cell r="H5682">
            <v>41275</v>
          </cell>
          <cell r="I5682"/>
          <cell r="J5682" t="str">
            <v/>
          </cell>
          <cell r="K5682"/>
          <cell r="T5682" t="str">
            <v>0715 10 5</v>
          </cell>
          <cell r="U5682" t="str">
            <v xml:space="preserve"> </v>
          </cell>
          <cell r="V5682" t="str">
            <v xml:space="preserve"> </v>
          </cell>
          <cell r="W5682">
            <v>0</v>
          </cell>
          <cell r="X5682">
            <v>0</v>
          </cell>
          <cell r="Y5682" t="str">
            <v>xx</v>
          </cell>
        </row>
        <row r="5683">
          <cell r="A5683" t="str">
            <v>0715 10  6</v>
          </cell>
          <cell r="B5683" t="str">
            <v>TEMP DUMMY PAYITEM FOR WT DATA MIGRATION</v>
          </cell>
          <cell r="C5683" t="str">
            <v>EA</v>
          </cell>
          <cell r="D5683" t="str">
            <v>11</v>
          </cell>
          <cell r="E5683"/>
          <cell r="F5683" t="str">
            <v>Y</v>
          </cell>
          <cell r="G5683" t="str">
            <v>*</v>
          </cell>
          <cell r="H5683"/>
          <cell r="I5683">
            <v>41275</v>
          </cell>
          <cell r="J5683" t="str">
            <v/>
          </cell>
          <cell r="K5683"/>
          <cell r="T5683" t="str">
            <v>0715 10 6</v>
          </cell>
          <cell r="U5683" t="str">
            <v xml:space="preserve"> </v>
          </cell>
          <cell r="V5683" t="str">
            <v xml:space="preserve"> </v>
          </cell>
          <cell r="W5683">
            <v>0</v>
          </cell>
          <cell r="X5683">
            <v>0</v>
          </cell>
          <cell r="Y5683" t="str">
            <v>xx</v>
          </cell>
        </row>
        <row r="5684">
          <cell r="A5684" t="str">
            <v>0715 10  8</v>
          </cell>
          <cell r="B5684" t="str">
            <v>TEMP DUMMY PAYITEM FOR WT DATA MIGRATION</v>
          </cell>
          <cell r="C5684" t="str">
            <v>EA</v>
          </cell>
          <cell r="D5684" t="str">
            <v>11</v>
          </cell>
          <cell r="E5684"/>
          <cell r="F5684" t="str">
            <v>Y</v>
          </cell>
          <cell r="G5684" t="str">
            <v>*</v>
          </cell>
          <cell r="H5684"/>
          <cell r="I5684">
            <v>41275</v>
          </cell>
          <cell r="J5684" t="str">
            <v/>
          </cell>
          <cell r="K5684"/>
          <cell r="T5684" t="str">
            <v>0715 10 8</v>
          </cell>
          <cell r="U5684" t="str">
            <v xml:space="preserve"> </v>
          </cell>
          <cell r="V5684" t="str">
            <v xml:space="preserve"> </v>
          </cell>
          <cell r="W5684">
            <v>0</v>
          </cell>
          <cell r="X5684">
            <v>0</v>
          </cell>
          <cell r="Y5684" t="str">
            <v>xx</v>
          </cell>
        </row>
        <row r="5685">
          <cell r="A5685" t="str">
            <v>0715 11  1</v>
          </cell>
          <cell r="B5685" t="str">
            <v>LUMINAIRE, UNDER DECK PENDANT, F&amp;I PROJECT 406103-1-52-01</v>
          </cell>
          <cell r="C5685" t="str">
            <v>EA</v>
          </cell>
          <cell r="D5685" t="str">
            <v>11</v>
          </cell>
          <cell r="E5685" t="str">
            <v xml:space="preserve"> </v>
          </cell>
          <cell r="F5685" t="str">
            <v>Y</v>
          </cell>
          <cell r="G5685" t="str">
            <v>*</v>
          </cell>
          <cell r="H5685">
            <v>42060</v>
          </cell>
          <cell r="I5685">
            <v>42551</v>
          </cell>
          <cell r="J5685" t="str">
            <v/>
          </cell>
          <cell r="K5685"/>
          <cell r="T5685" t="str">
            <v>0715 11 1</v>
          </cell>
          <cell r="U5685" t="str">
            <v xml:space="preserve"> </v>
          </cell>
          <cell r="V5685" t="str">
            <v xml:space="preserve"> </v>
          </cell>
          <cell r="W5685">
            <v>0</v>
          </cell>
          <cell r="X5685">
            <v>0</v>
          </cell>
          <cell r="Y5685" t="str">
            <v>xx</v>
          </cell>
        </row>
        <row r="5686">
          <cell r="A5686" t="str">
            <v>0715 11  2</v>
          </cell>
          <cell r="B5686" t="str">
            <v>LUMINAIRE, UNDER DECK PENDANT, F&amp;I PROJECT 240200-2-52-01</v>
          </cell>
          <cell r="C5686" t="str">
            <v>EA</v>
          </cell>
          <cell r="D5686" t="str">
            <v>11</v>
          </cell>
          <cell r="E5686" t="str">
            <v xml:space="preserve"> </v>
          </cell>
          <cell r="F5686" t="str">
            <v>Y</v>
          </cell>
          <cell r="G5686" t="str">
            <v>*</v>
          </cell>
          <cell r="H5686">
            <v>42060</v>
          </cell>
          <cell r="I5686">
            <v>43100</v>
          </cell>
          <cell r="J5686" t="str">
            <v/>
          </cell>
          <cell r="K5686"/>
          <cell r="T5686" t="str">
            <v>0715 11 2</v>
          </cell>
          <cell r="U5686" t="str">
            <v xml:space="preserve"> </v>
          </cell>
          <cell r="V5686" t="str">
            <v xml:space="preserve"> </v>
          </cell>
          <cell r="W5686">
            <v>0</v>
          </cell>
          <cell r="X5686">
            <v>0</v>
          </cell>
          <cell r="Y5686" t="str">
            <v>xx</v>
          </cell>
        </row>
        <row r="5687">
          <cell r="A5687" t="str">
            <v>0715 11  3</v>
          </cell>
          <cell r="B5687" t="str">
            <v>LUMINAIRE, UNDER DECK PENDANT, F&amp;I PROJECT 434946-1-52-02</v>
          </cell>
          <cell r="C5687" t="str">
            <v>EA</v>
          </cell>
          <cell r="D5687" t="str">
            <v>11</v>
          </cell>
          <cell r="E5687" t="str">
            <v xml:space="preserve"> </v>
          </cell>
          <cell r="F5687" t="str">
            <v>Y</v>
          </cell>
          <cell r="G5687" t="str">
            <v>*</v>
          </cell>
          <cell r="H5687">
            <v>42068</v>
          </cell>
          <cell r="I5687">
            <v>42338</v>
          </cell>
          <cell r="J5687" t="str">
            <v/>
          </cell>
          <cell r="K5687"/>
          <cell r="T5687" t="str">
            <v>0715 11 3</v>
          </cell>
          <cell r="U5687" t="str">
            <v xml:space="preserve"> </v>
          </cell>
          <cell r="V5687" t="str">
            <v xml:space="preserve"> </v>
          </cell>
          <cell r="W5687">
            <v>0</v>
          </cell>
          <cell r="X5687">
            <v>0</v>
          </cell>
          <cell r="Y5687" t="str">
            <v>xx</v>
          </cell>
        </row>
        <row r="5688">
          <cell r="A5688" t="str">
            <v>0715 11  4</v>
          </cell>
          <cell r="B5688" t="str">
            <v>LUMINAIRE, UNDER DECK PENDANT, F&amp;I PROJECT 434946-3-52-01</v>
          </cell>
          <cell r="C5688" t="str">
            <v>EA</v>
          </cell>
          <cell r="D5688" t="str">
            <v>11</v>
          </cell>
          <cell r="E5688" t="str">
            <v xml:space="preserve"> </v>
          </cell>
          <cell r="F5688" t="str">
            <v>Y</v>
          </cell>
          <cell r="G5688" t="str">
            <v>*</v>
          </cell>
          <cell r="H5688">
            <v>42390</v>
          </cell>
          <cell r="I5688">
            <v>42520</v>
          </cell>
          <cell r="J5688" t="str">
            <v/>
          </cell>
          <cell r="K5688"/>
          <cell r="T5688" t="str">
            <v>0715 11 4</v>
          </cell>
          <cell r="U5688" t="str">
            <v xml:space="preserve"> </v>
          </cell>
          <cell r="V5688" t="str">
            <v xml:space="preserve"> </v>
          </cell>
          <cell r="W5688">
            <v>0</v>
          </cell>
          <cell r="X5688">
            <v>0</v>
          </cell>
          <cell r="Y5688" t="str">
            <v>xx</v>
          </cell>
        </row>
        <row r="5689">
          <cell r="A5689" t="str">
            <v>0715 11  5</v>
          </cell>
          <cell r="B5689" t="str">
            <v>LUMINAIRE, UNDER DECK PENDANT, F&amp;I PROJECT 434946-4-52-01</v>
          </cell>
          <cell r="C5689" t="str">
            <v>EA</v>
          </cell>
          <cell r="D5689" t="str">
            <v>11</v>
          </cell>
          <cell r="E5689" t="str">
            <v xml:space="preserve"> </v>
          </cell>
          <cell r="F5689" t="str">
            <v>Y</v>
          </cell>
          <cell r="G5689" t="str">
            <v>*</v>
          </cell>
          <cell r="H5689">
            <v>42390</v>
          </cell>
          <cell r="I5689">
            <v>42520</v>
          </cell>
          <cell r="J5689" t="str">
            <v/>
          </cell>
          <cell r="K5689"/>
          <cell r="T5689" t="str">
            <v>0715 11 5</v>
          </cell>
          <cell r="U5689" t="str">
            <v xml:space="preserve"> </v>
          </cell>
          <cell r="V5689" t="str">
            <v xml:space="preserve"> </v>
          </cell>
          <cell r="W5689">
            <v>0</v>
          </cell>
          <cell r="X5689">
            <v>0</v>
          </cell>
          <cell r="Y5689" t="str">
            <v>xx</v>
          </cell>
        </row>
        <row r="5690">
          <cell r="A5690" t="str">
            <v>0715 11  6</v>
          </cell>
          <cell r="B5690" t="str">
            <v>LUMINAIRE, NECKLACE LIGHT, FURNISH AND INSTALL, PROJECT 432270-1-52-01</v>
          </cell>
          <cell r="C5690" t="str">
            <v>EA</v>
          </cell>
          <cell r="D5690" t="str">
            <v>11</v>
          </cell>
          <cell r="E5690" t="str">
            <v xml:space="preserve"> </v>
          </cell>
          <cell r="F5690" t="str">
            <v>Y</v>
          </cell>
          <cell r="G5690" t="str">
            <v>*</v>
          </cell>
          <cell r="H5690">
            <v>42667</v>
          </cell>
          <cell r="I5690">
            <v>42916</v>
          </cell>
          <cell r="J5690" t="str">
            <v/>
          </cell>
          <cell r="K5690"/>
          <cell r="T5690" t="str">
            <v>0715 11 6</v>
          </cell>
          <cell r="U5690" t="str">
            <v xml:space="preserve"> </v>
          </cell>
          <cell r="V5690" t="str">
            <v xml:space="preserve"> </v>
          </cell>
          <cell r="W5690">
            <v>0</v>
          </cell>
          <cell r="X5690">
            <v>0</v>
          </cell>
          <cell r="Y5690" t="str">
            <v>xx</v>
          </cell>
        </row>
        <row r="5691">
          <cell r="A5691" t="str">
            <v>0715 11  7</v>
          </cell>
          <cell r="B5691" t="str">
            <v>LUMINAIRE, PIER LIGHT, FURNISH AND INSTALL, PROJECT 432270-1-52-01</v>
          </cell>
          <cell r="C5691" t="str">
            <v>EA</v>
          </cell>
          <cell r="D5691" t="str">
            <v>11</v>
          </cell>
          <cell r="E5691" t="str">
            <v xml:space="preserve"> </v>
          </cell>
          <cell r="F5691" t="str">
            <v>Y</v>
          </cell>
          <cell r="G5691" t="str">
            <v>*</v>
          </cell>
          <cell r="H5691">
            <v>42667</v>
          </cell>
          <cell r="I5691">
            <v>42916</v>
          </cell>
          <cell r="J5691" t="str">
            <v/>
          </cell>
          <cell r="K5691"/>
          <cell r="T5691" t="str">
            <v>0715 11 7</v>
          </cell>
          <cell r="U5691" t="str">
            <v xml:space="preserve"> </v>
          </cell>
          <cell r="V5691" t="str">
            <v xml:space="preserve"> </v>
          </cell>
          <cell r="W5691">
            <v>0</v>
          </cell>
          <cell r="X5691">
            <v>0</v>
          </cell>
          <cell r="Y5691" t="str">
            <v>xx</v>
          </cell>
        </row>
        <row r="5692">
          <cell r="A5692" t="str">
            <v>0715 11  8</v>
          </cell>
          <cell r="B5692" t="str">
            <v>LUMINAIRE, CONTROL SYSTEM, FURNISH AND INSTALL, PROJECT 432270-1-52-01</v>
          </cell>
          <cell r="C5692" t="str">
            <v>LS</v>
          </cell>
          <cell r="D5692" t="str">
            <v>11</v>
          </cell>
          <cell r="E5692" t="str">
            <v xml:space="preserve"> </v>
          </cell>
          <cell r="F5692" t="str">
            <v>Y</v>
          </cell>
          <cell r="G5692" t="str">
            <v>*</v>
          </cell>
          <cell r="H5692">
            <v>42667</v>
          </cell>
          <cell r="I5692">
            <v>42916</v>
          </cell>
          <cell r="J5692" t="str">
            <v/>
          </cell>
          <cell r="K5692"/>
          <cell r="T5692" t="str">
            <v>0715 11 8</v>
          </cell>
          <cell r="U5692" t="str">
            <v xml:space="preserve"> </v>
          </cell>
          <cell r="V5692" t="str">
            <v xml:space="preserve"> </v>
          </cell>
          <cell r="W5692">
            <v>0</v>
          </cell>
          <cell r="X5692">
            <v>0</v>
          </cell>
          <cell r="Y5692" t="str">
            <v>xx</v>
          </cell>
        </row>
        <row r="5693">
          <cell r="A5693" t="str">
            <v>0715 11  9</v>
          </cell>
          <cell r="B5693" t="str">
            <v>LUMINAIRE, UNDER DECK PENDANT, F&amp;I PROJECT 435059-1-52-01</v>
          </cell>
          <cell r="C5693" t="str">
            <v>EA</v>
          </cell>
          <cell r="D5693" t="str">
            <v>11</v>
          </cell>
          <cell r="E5693" t="str">
            <v xml:space="preserve"> </v>
          </cell>
          <cell r="F5693" t="str">
            <v>Y</v>
          </cell>
          <cell r="G5693" t="str">
            <v>*</v>
          </cell>
          <cell r="H5693">
            <v>42692</v>
          </cell>
          <cell r="I5693">
            <v>42916</v>
          </cell>
          <cell r="J5693" t="str">
            <v/>
          </cell>
          <cell r="K5693"/>
          <cell r="T5693" t="str">
            <v>0715 11 9</v>
          </cell>
          <cell r="U5693" t="str">
            <v xml:space="preserve"> </v>
          </cell>
          <cell r="V5693" t="str">
            <v xml:space="preserve"> </v>
          </cell>
          <cell r="W5693">
            <v>0</v>
          </cell>
          <cell r="X5693">
            <v>0</v>
          </cell>
          <cell r="Y5693" t="str">
            <v>xx</v>
          </cell>
        </row>
        <row r="5694">
          <cell r="A5694" t="str">
            <v>0715 11 10</v>
          </cell>
          <cell r="B5694" t="str">
            <v>LUMINAIRE, BULLET RAILING MOUNTED, F&amp;I PROJECT 436434-1-52-01</v>
          </cell>
          <cell r="C5694" t="str">
            <v>EA</v>
          </cell>
          <cell r="D5694" t="str">
            <v>11</v>
          </cell>
          <cell r="E5694" t="str">
            <v xml:space="preserve"> </v>
          </cell>
          <cell r="F5694" t="str">
            <v>Y</v>
          </cell>
          <cell r="G5694" t="str">
            <v>*</v>
          </cell>
          <cell r="H5694">
            <v>42809</v>
          </cell>
          <cell r="I5694">
            <v>42916</v>
          </cell>
          <cell r="J5694" t="str">
            <v/>
          </cell>
          <cell r="K5694"/>
          <cell r="T5694" t="str">
            <v>0715 11 10</v>
          </cell>
          <cell r="U5694" t="str">
            <v xml:space="preserve"> </v>
          </cell>
          <cell r="V5694" t="str">
            <v xml:space="preserve"> </v>
          </cell>
          <cell r="W5694">
            <v>0</v>
          </cell>
          <cell r="X5694">
            <v>0</v>
          </cell>
          <cell r="Y5694" t="str">
            <v>xx</v>
          </cell>
        </row>
        <row r="5695">
          <cell r="A5695" t="str">
            <v>0715 11 11</v>
          </cell>
          <cell r="B5695" t="str">
            <v>LUMINAIRE- LED WASH LIGHT, PROJECT 436527-1-52-01</v>
          </cell>
          <cell r="C5695" t="str">
            <v>EA</v>
          </cell>
          <cell r="D5695" t="str">
            <v>11</v>
          </cell>
          <cell r="E5695" t="str">
            <v xml:space="preserve"> </v>
          </cell>
          <cell r="F5695" t="str">
            <v>Y</v>
          </cell>
          <cell r="G5695" t="str">
            <v>*</v>
          </cell>
          <cell r="H5695">
            <v>42934</v>
          </cell>
          <cell r="I5695">
            <v>43830</v>
          </cell>
          <cell r="J5695" t="str">
            <v/>
          </cell>
          <cell r="K5695"/>
          <cell r="T5695" t="str">
            <v>0715 11 11</v>
          </cell>
          <cell r="U5695">
            <v>1000</v>
          </cell>
          <cell r="V5695">
            <v>1000</v>
          </cell>
          <cell r="W5695">
            <v>0</v>
          </cell>
          <cell r="X5695">
            <v>1</v>
          </cell>
          <cell r="Y5695">
            <v>1000</v>
          </cell>
        </row>
        <row r="5696">
          <cell r="A5696" t="str">
            <v>0715 11 12</v>
          </cell>
          <cell r="B5696" t="str">
            <v>LUMINAIRE- LED FLOOD LIGHT, PROJECT 436527-1-52-01</v>
          </cell>
          <cell r="C5696" t="str">
            <v>EA</v>
          </cell>
          <cell r="D5696" t="str">
            <v>11</v>
          </cell>
          <cell r="E5696" t="str">
            <v xml:space="preserve"> </v>
          </cell>
          <cell r="F5696" t="str">
            <v>Y</v>
          </cell>
          <cell r="G5696" t="str">
            <v>*</v>
          </cell>
          <cell r="H5696">
            <v>42837</v>
          </cell>
          <cell r="I5696">
            <v>43830</v>
          </cell>
          <cell r="J5696" t="str">
            <v/>
          </cell>
          <cell r="K5696"/>
          <cell r="T5696" t="str">
            <v>0715 11 12</v>
          </cell>
          <cell r="U5696">
            <v>1100</v>
          </cell>
          <cell r="V5696">
            <v>1100</v>
          </cell>
          <cell r="W5696">
            <v>0</v>
          </cell>
          <cell r="X5696">
            <v>1</v>
          </cell>
          <cell r="Y5696">
            <v>1100</v>
          </cell>
        </row>
        <row r="5697">
          <cell r="A5697" t="str">
            <v>0715 11 13</v>
          </cell>
          <cell r="B5697" t="str">
            <v>LUMINAIRE- UNDERDECK PENDANT, F&amp;I, PROJECT 435265-1-52-01</v>
          </cell>
          <cell r="C5697" t="str">
            <v>EA</v>
          </cell>
          <cell r="D5697" t="str">
            <v>11</v>
          </cell>
          <cell r="E5697" t="str">
            <v xml:space="preserve"> </v>
          </cell>
          <cell r="F5697" t="str">
            <v>Y</v>
          </cell>
          <cell r="G5697" t="str">
            <v>*</v>
          </cell>
          <cell r="H5697">
            <v>42860</v>
          </cell>
          <cell r="I5697">
            <v>43281</v>
          </cell>
          <cell r="J5697" t="str">
            <v/>
          </cell>
          <cell r="K5697"/>
          <cell r="T5697" t="str">
            <v>0715 11 13</v>
          </cell>
          <cell r="U5697" t="str">
            <v xml:space="preserve"> </v>
          </cell>
          <cell r="V5697" t="str">
            <v xml:space="preserve"> </v>
          </cell>
          <cell r="W5697">
            <v>0</v>
          </cell>
          <cell r="X5697">
            <v>0</v>
          </cell>
          <cell r="Y5697" t="str">
            <v>xx</v>
          </cell>
        </row>
        <row r="5698">
          <cell r="A5698" t="str">
            <v>0715 11 14</v>
          </cell>
          <cell r="B5698" t="str">
            <v>LUMINAIRE- BARRIER LIGHT REFURBISHMENT, PROJECT 436527-1-52-01</v>
          </cell>
          <cell r="C5698" t="str">
            <v>EA</v>
          </cell>
          <cell r="D5698" t="str">
            <v>11</v>
          </cell>
          <cell r="E5698" t="str">
            <v xml:space="preserve"> </v>
          </cell>
          <cell r="F5698" t="str">
            <v>Y</v>
          </cell>
          <cell r="G5698" t="str">
            <v>*</v>
          </cell>
          <cell r="H5698">
            <v>42934</v>
          </cell>
          <cell r="I5698">
            <v>43830</v>
          </cell>
          <cell r="J5698" t="str">
            <v/>
          </cell>
          <cell r="K5698"/>
          <cell r="T5698" t="str">
            <v>0715 11 14</v>
          </cell>
          <cell r="U5698">
            <v>800</v>
          </cell>
          <cell r="V5698">
            <v>800</v>
          </cell>
          <cell r="W5698">
            <v>0</v>
          </cell>
          <cell r="X5698">
            <v>1</v>
          </cell>
          <cell r="Y5698">
            <v>800</v>
          </cell>
        </row>
        <row r="5699">
          <cell r="A5699" t="str">
            <v>0715 11 15</v>
          </cell>
          <cell r="B5699" t="str">
            <v>LUMINAIRE- LAMP REPLACEMENT, PROJECT 436527-1-52-01</v>
          </cell>
          <cell r="C5699" t="str">
            <v>EA</v>
          </cell>
          <cell r="D5699" t="str">
            <v>11</v>
          </cell>
          <cell r="E5699" t="str">
            <v xml:space="preserve"> </v>
          </cell>
          <cell r="F5699" t="str">
            <v>Y</v>
          </cell>
          <cell r="G5699" t="str">
            <v>*</v>
          </cell>
          <cell r="H5699">
            <v>42934</v>
          </cell>
          <cell r="I5699">
            <v>43830</v>
          </cell>
          <cell r="J5699" t="str">
            <v/>
          </cell>
          <cell r="K5699"/>
          <cell r="T5699" t="str">
            <v>0715 11 15</v>
          </cell>
          <cell r="U5699">
            <v>250</v>
          </cell>
          <cell r="V5699">
            <v>250</v>
          </cell>
          <cell r="W5699">
            <v>0</v>
          </cell>
          <cell r="X5699">
            <v>1</v>
          </cell>
          <cell r="Y5699">
            <v>250</v>
          </cell>
        </row>
        <row r="5700">
          <cell r="A5700" t="str">
            <v>0715 11 16</v>
          </cell>
          <cell r="B5700" t="str">
            <v>LUMINAIRE- UNDERDECK PENDANT, FURNISH &amp; INSTALL, PROJECT 256323-1-52-01</v>
          </cell>
          <cell r="C5700" t="str">
            <v>EA</v>
          </cell>
          <cell r="D5700" t="str">
            <v>11</v>
          </cell>
          <cell r="E5700" t="str">
            <v xml:space="preserve"> </v>
          </cell>
          <cell r="F5700" t="str">
            <v>Y</v>
          </cell>
          <cell r="G5700" t="str">
            <v>*</v>
          </cell>
          <cell r="H5700">
            <v>43056</v>
          </cell>
          <cell r="I5700">
            <v>43830</v>
          </cell>
          <cell r="J5700" t="str">
            <v/>
          </cell>
          <cell r="K5700"/>
          <cell r="T5700" t="str">
            <v>0715 11 16</v>
          </cell>
          <cell r="U5700">
            <v>950</v>
          </cell>
          <cell r="V5700">
            <v>950</v>
          </cell>
          <cell r="W5700">
            <v>0</v>
          </cell>
          <cell r="X5700">
            <v>1</v>
          </cell>
          <cell r="Y5700">
            <v>950</v>
          </cell>
        </row>
        <row r="5701">
          <cell r="A5701" t="str">
            <v>0715 11 17</v>
          </cell>
          <cell r="B5701" t="str">
            <v>LUMINAIRE- UNDERDECK PENDANT, FURNISH &amp; INSTALL, PROJECT 256774-3-52-01</v>
          </cell>
          <cell r="C5701" t="str">
            <v>EA</v>
          </cell>
          <cell r="D5701" t="str">
            <v>11</v>
          </cell>
          <cell r="E5701" t="str">
            <v xml:space="preserve"> </v>
          </cell>
          <cell r="F5701" t="str">
            <v>Y</v>
          </cell>
          <cell r="G5701" t="str">
            <v/>
          </cell>
          <cell r="H5701">
            <v>43165</v>
          </cell>
          <cell r="I5701">
            <v>44196</v>
          </cell>
          <cell r="J5701" t="str">
            <v/>
          </cell>
          <cell r="K5701"/>
          <cell r="T5701" t="str">
            <v>0715 11 17</v>
          </cell>
          <cell r="U5701" t="str">
            <v xml:space="preserve"> </v>
          </cell>
          <cell r="V5701" t="str">
            <v xml:space="preserve"> </v>
          </cell>
          <cell r="W5701">
            <v>0</v>
          </cell>
          <cell r="X5701">
            <v>0</v>
          </cell>
          <cell r="Y5701" t="str">
            <v>xx</v>
          </cell>
        </row>
        <row r="5702">
          <cell r="A5702" t="str">
            <v>0715 11 18</v>
          </cell>
          <cell r="B5702" t="str">
            <v>LUMINAIRE- UNDERDECK PENDANT, FURNISH &amp; INSTALL, PROJECT 423251-5-52-01</v>
          </cell>
          <cell r="C5702" t="str">
            <v>EA</v>
          </cell>
          <cell r="D5702" t="str">
            <v>11</v>
          </cell>
          <cell r="E5702" t="str">
            <v xml:space="preserve"> </v>
          </cell>
          <cell r="F5702" t="str">
            <v>Y</v>
          </cell>
          <cell r="G5702" t="str">
            <v/>
          </cell>
          <cell r="H5702">
            <v>43209</v>
          </cell>
          <cell r="I5702">
            <v>44561</v>
          </cell>
          <cell r="J5702" t="str">
            <v/>
          </cell>
          <cell r="K5702"/>
          <cell r="T5702" t="str">
            <v>0715 11 18</v>
          </cell>
          <cell r="U5702" t="str">
            <v xml:space="preserve"> </v>
          </cell>
          <cell r="V5702" t="str">
            <v xml:space="preserve"> </v>
          </cell>
          <cell r="W5702">
            <v>0</v>
          </cell>
          <cell r="X5702">
            <v>0</v>
          </cell>
          <cell r="Y5702" t="str">
            <v>xx</v>
          </cell>
        </row>
        <row r="5703">
          <cell r="A5703" t="str">
            <v>0715 11 19</v>
          </cell>
          <cell r="B5703" t="str">
            <v>LUMINAIRE- UNDERDECK PENDANT, FURNISH &amp; INSTALL, PROJECT 435542-1-52-01</v>
          </cell>
          <cell r="C5703" t="str">
            <v>EA</v>
          </cell>
          <cell r="D5703" t="str">
            <v>11</v>
          </cell>
          <cell r="E5703" t="str">
            <v xml:space="preserve"> </v>
          </cell>
          <cell r="F5703" t="str">
            <v>Y</v>
          </cell>
          <cell r="G5703" t="str">
            <v>*</v>
          </cell>
          <cell r="H5703">
            <v>43395</v>
          </cell>
          <cell r="I5703">
            <v>43830</v>
          </cell>
          <cell r="J5703" t="str">
            <v/>
          </cell>
          <cell r="K5703"/>
          <cell r="T5703" t="str">
            <v>0715 11 19</v>
          </cell>
          <cell r="U5703" t="str">
            <v xml:space="preserve"> </v>
          </cell>
          <cell r="V5703" t="str">
            <v xml:space="preserve"> </v>
          </cell>
          <cell r="W5703">
            <v>0</v>
          </cell>
          <cell r="X5703">
            <v>0</v>
          </cell>
          <cell r="Y5703" t="str">
            <v>xx</v>
          </cell>
        </row>
        <row r="5704">
          <cell r="A5704" t="str">
            <v>0715 11 20</v>
          </cell>
          <cell r="B5704" t="str">
            <v>LUMINAIRE- UNDERDECK PENDANT, FURNISH &amp; INSTALL, PROJECT 419243-4-52-01</v>
          </cell>
          <cell r="C5704" t="str">
            <v>EA</v>
          </cell>
          <cell r="D5704" t="str">
            <v>11</v>
          </cell>
          <cell r="E5704" t="str">
            <v xml:space="preserve"> </v>
          </cell>
          <cell r="F5704" t="str">
            <v>Y</v>
          </cell>
          <cell r="G5704" t="str">
            <v>*</v>
          </cell>
          <cell r="H5704">
            <v>43432</v>
          </cell>
          <cell r="I5704">
            <v>44012</v>
          </cell>
          <cell r="J5704" t="str">
            <v/>
          </cell>
          <cell r="K5704"/>
          <cell r="T5704" t="str">
            <v>0715 11 20</v>
          </cell>
          <cell r="U5704" t="str">
            <v xml:space="preserve"> </v>
          </cell>
          <cell r="V5704" t="str">
            <v xml:space="preserve"> </v>
          </cell>
          <cell r="W5704">
            <v>0</v>
          </cell>
          <cell r="X5704">
            <v>0</v>
          </cell>
          <cell r="Y5704" t="str">
            <v>xx</v>
          </cell>
        </row>
        <row r="5705">
          <cell r="A5705" t="str">
            <v>0715 11 21</v>
          </cell>
          <cell r="B5705" t="str">
            <v>LUMINAIRE- PIER LIGHT, F&amp;I, PROJECT  445018-4-H2-01</v>
          </cell>
          <cell r="C5705" t="str">
            <v>EA</v>
          </cell>
          <cell r="D5705" t="str">
            <v>11</v>
          </cell>
          <cell r="E5705" t="str">
            <v xml:space="preserve"> </v>
          </cell>
          <cell r="F5705" t="str">
            <v>Y</v>
          </cell>
          <cell r="G5705" t="str">
            <v>*</v>
          </cell>
          <cell r="H5705">
            <v>43595</v>
          </cell>
          <cell r="I5705">
            <v>44012</v>
          </cell>
          <cell r="J5705" t="str">
            <v/>
          </cell>
          <cell r="K5705"/>
          <cell r="T5705" t="str">
            <v>0715 11 21</v>
          </cell>
          <cell r="U5705" t="str">
            <v xml:space="preserve"> </v>
          </cell>
          <cell r="V5705" t="str">
            <v xml:space="preserve"> </v>
          </cell>
          <cell r="W5705">
            <v>0</v>
          </cell>
          <cell r="X5705">
            <v>0</v>
          </cell>
          <cell r="Y5705" t="str">
            <v>xx</v>
          </cell>
        </row>
        <row r="5706">
          <cell r="A5706" t="str">
            <v>0715 11 22</v>
          </cell>
          <cell r="B5706" t="str">
            <v>LUMINAIRE- CHANNEL NAVIGATION, F&amp;I, PROJECT 445018-4-H2-01</v>
          </cell>
          <cell r="C5706" t="str">
            <v>EA</v>
          </cell>
          <cell r="D5706" t="str">
            <v>11</v>
          </cell>
          <cell r="E5706" t="str">
            <v xml:space="preserve"> </v>
          </cell>
          <cell r="F5706" t="str">
            <v>Y</v>
          </cell>
          <cell r="G5706" t="str">
            <v>*</v>
          </cell>
          <cell r="H5706">
            <v>43595</v>
          </cell>
          <cell r="I5706">
            <v>44012</v>
          </cell>
          <cell r="J5706" t="str">
            <v/>
          </cell>
          <cell r="K5706"/>
          <cell r="T5706" t="str">
            <v>0715 11 22</v>
          </cell>
          <cell r="U5706" t="str">
            <v xml:space="preserve"> </v>
          </cell>
          <cell r="V5706" t="str">
            <v xml:space="preserve"> </v>
          </cell>
          <cell r="W5706">
            <v>0</v>
          </cell>
          <cell r="X5706">
            <v>0</v>
          </cell>
          <cell r="Y5706" t="str">
            <v>xx</v>
          </cell>
        </row>
        <row r="5707">
          <cell r="A5707" t="str">
            <v>0715 11 23</v>
          </cell>
          <cell r="B5707" t="str">
            <v>LUMINAIRE- MAINTENANCE LIGHTS, F&amp;I, PROJECT 445018-4-H2-01</v>
          </cell>
          <cell r="C5707" t="str">
            <v>EA</v>
          </cell>
          <cell r="D5707" t="str">
            <v>11</v>
          </cell>
          <cell r="E5707" t="str">
            <v xml:space="preserve"> </v>
          </cell>
          <cell r="F5707" t="str">
            <v>Y</v>
          </cell>
          <cell r="G5707" t="str">
            <v>*</v>
          </cell>
          <cell r="H5707">
            <v>43595</v>
          </cell>
          <cell r="I5707">
            <v>44012</v>
          </cell>
          <cell r="J5707" t="str">
            <v/>
          </cell>
          <cell r="K5707"/>
          <cell r="T5707" t="str">
            <v>0715 11 23</v>
          </cell>
          <cell r="U5707" t="str">
            <v xml:space="preserve"> </v>
          </cell>
          <cell r="V5707" t="str">
            <v xml:space="preserve"> </v>
          </cell>
          <cell r="W5707">
            <v>0</v>
          </cell>
          <cell r="X5707">
            <v>0</v>
          </cell>
          <cell r="Y5707" t="str">
            <v>xx</v>
          </cell>
        </row>
        <row r="5708">
          <cell r="A5708" t="str">
            <v>0715 11 24</v>
          </cell>
          <cell r="B5708" t="str">
            <v>LUMINAIRE- UNDERDECK PENDANT, FURNISH &amp; INSTALL, PROJECT 443817-1-52-01</v>
          </cell>
          <cell r="C5708" t="str">
            <v>EA</v>
          </cell>
          <cell r="D5708" t="str">
            <v>11</v>
          </cell>
          <cell r="E5708" t="str">
            <v xml:space="preserve"> </v>
          </cell>
          <cell r="F5708" t="str">
            <v>Y</v>
          </cell>
          <cell r="G5708" t="str">
            <v>*</v>
          </cell>
          <cell r="H5708">
            <v>43794</v>
          </cell>
          <cell r="I5708">
            <v>44012</v>
          </cell>
          <cell r="J5708" t="str">
            <v/>
          </cell>
          <cell r="K5708"/>
          <cell r="T5708" t="str">
            <v>0715 11 24</v>
          </cell>
          <cell r="U5708" t="str">
            <v xml:space="preserve"> </v>
          </cell>
          <cell r="V5708" t="str">
            <v xml:space="preserve"> </v>
          </cell>
          <cell r="W5708">
            <v>0</v>
          </cell>
          <cell r="X5708">
            <v>0</v>
          </cell>
          <cell r="Y5708" t="str">
            <v>xx</v>
          </cell>
        </row>
        <row r="5709">
          <cell r="A5709" t="str">
            <v>0715 11 25</v>
          </cell>
          <cell r="B5709" t="str">
            <v>LUMINAIRE- RETROFIT EXTERNAL SHIELD, 270 DEGREES 4", PROJECT 424027-2-58-01</v>
          </cell>
          <cell r="C5709" t="str">
            <v>EA</v>
          </cell>
          <cell r="D5709" t="str">
            <v>11</v>
          </cell>
          <cell r="E5709" t="str">
            <v xml:space="preserve"> </v>
          </cell>
          <cell r="F5709" t="str">
            <v>Y</v>
          </cell>
          <cell r="G5709" t="str">
            <v>*</v>
          </cell>
          <cell r="H5709">
            <v>43794</v>
          </cell>
          <cell r="I5709">
            <v>44012</v>
          </cell>
          <cell r="J5709" t="str">
            <v/>
          </cell>
          <cell r="K5709"/>
          <cell r="T5709" t="str">
            <v>0715 11 25</v>
          </cell>
          <cell r="U5709" t="str">
            <v xml:space="preserve"> </v>
          </cell>
          <cell r="V5709" t="str">
            <v xml:space="preserve"> </v>
          </cell>
          <cell r="W5709">
            <v>0</v>
          </cell>
          <cell r="X5709">
            <v>0</v>
          </cell>
          <cell r="Y5709" t="str">
            <v>xx</v>
          </cell>
        </row>
        <row r="5710">
          <cell r="A5710" t="str">
            <v>0715 11 26</v>
          </cell>
          <cell r="B5710" t="str">
            <v>LUMINAIRE- TRAFFIC RAILING MOUNT, F&amp;I, PROJECT 440043-1-52-01</v>
          </cell>
          <cell r="C5710" t="str">
            <v>EA</v>
          </cell>
          <cell r="D5710" t="str">
            <v>11</v>
          </cell>
          <cell r="E5710" t="str">
            <v xml:space="preserve"> </v>
          </cell>
          <cell r="F5710" t="str">
            <v>Y</v>
          </cell>
          <cell r="G5710" t="str">
            <v/>
          </cell>
          <cell r="H5710">
            <v>44007</v>
          </cell>
          <cell r="I5710">
            <v>44196</v>
          </cell>
          <cell r="J5710" t="str">
            <v/>
          </cell>
          <cell r="K5710"/>
          <cell r="T5710" t="str">
            <v>0715 11 26</v>
          </cell>
          <cell r="U5710" t="str">
            <v xml:space="preserve"> </v>
          </cell>
          <cell r="V5710" t="str">
            <v xml:space="preserve"> </v>
          </cell>
          <cell r="W5710">
            <v>0</v>
          </cell>
          <cell r="X5710">
            <v>0</v>
          </cell>
          <cell r="Y5710" t="str">
            <v>xx</v>
          </cell>
        </row>
        <row r="5711">
          <cell r="A5711" t="str">
            <v>0715 11111</v>
          </cell>
          <cell r="B5711" t="str">
            <v>LUMINAIRE, F&amp;I, ROADWAY, COBRA HEAD</v>
          </cell>
          <cell r="C5711" t="str">
            <v>EA</v>
          </cell>
          <cell r="D5711" t="str">
            <v>11</v>
          </cell>
          <cell r="E5711" t="str">
            <v xml:space="preserve"> </v>
          </cell>
          <cell r="F5711" t="str">
            <v>Y</v>
          </cell>
          <cell r="G5711" t="str">
            <v>*</v>
          </cell>
          <cell r="H5711">
            <v>41275</v>
          </cell>
          <cell r="I5711">
            <v>43861</v>
          </cell>
          <cell r="J5711" t="str">
            <v/>
          </cell>
          <cell r="K5711"/>
          <cell r="T5711" t="str">
            <v>0715 11111</v>
          </cell>
          <cell r="U5711" t="str">
            <v xml:space="preserve"> </v>
          </cell>
          <cell r="V5711" t="str">
            <v xml:space="preserve"> </v>
          </cell>
          <cell r="W5711">
            <v>0</v>
          </cell>
          <cell r="X5711">
            <v>0</v>
          </cell>
          <cell r="Y5711" t="str">
            <v>xx</v>
          </cell>
        </row>
        <row r="5712">
          <cell r="A5712" t="str">
            <v>0715 11112</v>
          </cell>
          <cell r="B5712" t="str">
            <v>LUMINAIRE, F&amp;I, ROADWAY, HIGH MAST</v>
          </cell>
          <cell r="C5712" t="str">
            <v>EA</v>
          </cell>
          <cell r="D5712" t="str">
            <v>11</v>
          </cell>
          <cell r="E5712" t="str">
            <v xml:space="preserve"> </v>
          </cell>
          <cell r="F5712" t="str">
            <v>Y</v>
          </cell>
          <cell r="G5712" t="str">
            <v>*</v>
          </cell>
          <cell r="H5712">
            <v>41275</v>
          </cell>
          <cell r="I5712">
            <v>42916</v>
          </cell>
          <cell r="J5712" t="str">
            <v/>
          </cell>
          <cell r="K5712"/>
          <cell r="T5712" t="str">
            <v>0715 11112</v>
          </cell>
          <cell r="U5712" t="str">
            <v xml:space="preserve"> </v>
          </cell>
          <cell r="V5712" t="str">
            <v xml:space="preserve"> </v>
          </cell>
          <cell r="W5712">
            <v>0</v>
          </cell>
          <cell r="X5712">
            <v>0</v>
          </cell>
          <cell r="Y5712" t="str">
            <v>xx</v>
          </cell>
        </row>
        <row r="5713">
          <cell r="A5713" t="str">
            <v>0715 11113</v>
          </cell>
          <cell r="B5713" t="str">
            <v>LUMINAIRE, F&amp;I, ROADWAY, POLE TOP</v>
          </cell>
          <cell r="C5713" t="str">
            <v>EA</v>
          </cell>
          <cell r="D5713" t="str">
            <v>11</v>
          </cell>
          <cell r="E5713" t="str">
            <v xml:space="preserve"> </v>
          </cell>
          <cell r="F5713" t="str">
            <v>Y</v>
          </cell>
          <cell r="G5713" t="str">
            <v>*</v>
          </cell>
          <cell r="H5713">
            <v>41275</v>
          </cell>
          <cell r="I5713">
            <v>43861</v>
          </cell>
          <cell r="J5713" t="str">
            <v/>
          </cell>
          <cell r="K5713"/>
          <cell r="T5713" t="str">
            <v>0715 11113</v>
          </cell>
          <cell r="U5713" t="str">
            <v xml:space="preserve"> </v>
          </cell>
          <cell r="V5713" t="str">
            <v xml:space="preserve"> </v>
          </cell>
          <cell r="W5713">
            <v>0</v>
          </cell>
          <cell r="X5713">
            <v>0</v>
          </cell>
          <cell r="Y5713" t="str">
            <v>xx</v>
          </cell>
        </row>
        <row r="5714">
          <cell r="A5714" t="str">
            <v>0715 11114</v>
          </cell>
          <cell r="B5714" t="str">
            <v>LUMINAIRE, F&amp;I, ROADWAY, SHOE BOX</v>
          </cell>
          <cell r="C5714" t="str">
            <v>EA</v>
          </cell>
          <cell r="D5714" t="str">
            <v>11</v>
          </cell>
          <cell r="E5714" t="str">
            <v xml:space="preserve"> </v>
          </cell>
          <cell r="F5714" t="str">
            <v>Y</v>
          </cell>
          <cell r="G5714" t="str">
            <v>*</v>
          </cell>
          <cell r="H5714">
            <v>41275</v>
          </cell>
          <cell r="I5714">
            <v>42916</v>
          </cell>
          <cell r="J5714" t="str">
            <v/>
          </cell>
          <cell r="K5714"/>
          <cell r="T5714" t="str">
            <v>0715 11114</v>
          </cell>
          <cell r="U5714" t="str">
            <v xml:space="preserve"> </v>
          </cell>
          <cell r="V5714" t="str">
            <v xml:space="preserve"> </v>
          </cell>
          <cell r="W5714">
            <v>0</v>
          </cell>
          <cell r="X5714">
            <v>0</v>
          </cell>
          <cell r="Y5714" t="str">
            <v>xx</v>
          </cell>
        </row>
        <row r="5715">
          <cell r="A5715" t="str">
            <v>0715 11115</v>
          </cell>
          <cell r="B5715" t="str">
            <v>LUMINAIRE, F&amp;I, ROADWAY, WALL MOUNT</v>
          </cell>
          <cell r="C5715" t="str">
            <v>EA</v>
          </cell>
          <cell r="D5715" t="str">
            <v>11</v>
          </cell>
          <cell r="E5715"/>
          <cell r="F5715" t="str">
            <v>Y</v>
          </cell>
          <cell r="G5715" t="str">
            <v/>
          </cell>
          <cell r="H5715">
            <v>41275</v>
          </cell>
          <cell r="I5715"/>
          <cell r="J5715" t="str">
            <v/>
          </cell>
          <cell r="K5715"/>
          <cell r="T5715" t="str">
            <v>0715 11115</v>
          </cell>
          <cell r="U5715" t="str">
            <v xml:space="preserve"> </v>
          </cell>
          <cell r="V5715" t="str">
            <v xml:space="preserve"> </v>
          </cell>
          <cell r="W5715">
            <v>0</v>
          </cell>
          <cell r="X5715">
            <v>0</v>
          </cell>
          <cell r="Y5715" t="str">
            <v>xx</v>
          </cell>
        </row>
        <row r="5716">
          <cell r="A5716" t="str">
            <v>0715 11116</v>
          </cell>
          <cell r="B5716" t="str">
            <v>LUMINAIRE, F&amp;I, ROADWAY, PENDANT HUNG</v>
          </cell>
          <cell r="C5716" t="str">
            <v>EA</v>
          </cell>
          <cell r="D5716" t="str">
            <v>11</v>
          </cell>
          <cell r="E5716" t="str">
            <v xml:space="preserve"> </v>
          </cell>
          <cell r="F5716" t="str">
            <v>Y</v>
          </cell>
          <cell r="G5716" t="str">
            <v>*</v>
          </cell>
          <cell r="H5716">
            <v>41275</v>
          </cell>
          <cell r="I5716">
            <v>42916</v>
          </cell>
          <cell r="J5716" t="str">
            <v/>
          </cell>
          <cell r="K5716"/>
          <cell r="T5716" t="str">
            <v>0715 11116</v>
          </cell>
          <cell r="U5716" t="str">
            <v xml:space="preserve"> </v>
          </cell>
          <cell r="V5716" t="str">
            <v xml:space="preserve"> </v>
          </cell>
          <cell r="W5716">
            <v>0</v>
          </cell>
          <cell r="X5716">
            <v>0</v>
          </cell>
          <cell r="Y5716" t="str">
            <v>xx</v>
          </cell>
        </row>
        <row r="5717">
          <cell r="A5717" t="str">
            <v>0715 11118</v>
          </cell>
          <cell r="B5717" t="str">
            <v>LUMINAIRE, F&amp;I, ROADWAY, FLOOD</v>
          </cell>
          <cell r="C5717" t="str">
            <v>EA</v>
          </cell>
          <cell r="D5717" t="str">
            <v>11</v>
          </cell>
          <cell r="E5717"/>
          <cell r="F5717" t="str">
            <v>Y</v>
          </cell>
          <cell r="G5717" t="str">
            <v/>
          </cell>
          <cell r="H5717">
            <v>41275</v>
          </cell>
          <cell r="I5717"/>
          <cell r="J5717" t="str">
            <v/>
          </cell>
          <cell r="K5717"/>
          <cell r="T5717" t="str">
            <v>0715 11118</v>
          </cell>
          <cell r="U5717" t="str">
            <v xml:space="preserve"> </v>
          </cell>
          <cell r="V5717">
            <v>1000</v>
          </cell>
          <cell r="W5717">
            <v>0</v>
          </cell>
          <cell r="X5717">
            <v>1</v>
          </cell>
          <cell r="Y5717">
            <v>1000</v>
          </cell>
        </row>
        <row r="5718">
          <cell r="A5718" t="str">
            <v>0715 11119</v>
          </cell>
          <cell r="B5718" t="str">
            <v>LUMINAIRE, F&amp;I, ROADWAY  SPECIAL</v>
          </cell>
          <cell r="C5718" t="str">
            <v>EA</v>
          </cell>
          <cell r="D5718" t="str">
            <v>11</v>
          </cell>
          <cell r="E5718"/>
          <cell r="F5718" t="str">
            <v>Y</v>
          </cell>
          <cell r="G5718" t="str">
            <v>*</v>
          </cell>
          <cell r="H5718">
            <v>41275</v>
          </cell>
          <cell r="I5718">
            <v>41820</v>
          </cell>
          <cell r="J5718" t="str">
            <v/>
          </cell>
          <cell r="K5718"/>
          <cell r="T5718" t="str">
            <v>0715 11119</v>
          </cell>
          <cell r="U5718" t="str">
            <v xml:space="preserve"> </v>
          </cell>
          <cell r="V5718" t="str">
            <v xml:space="preserve"> </v>
          </cell>
          <cell r="W5718">
            <v>0</v>
          </cell>
          <cell r="X5718">
            <v>0</v>
          </cell>
          <cell r="Y5718" t="str">
            <v>xx</v>
          </cell>
        </row>
        <row r="5719">
          <cell r="A5719" t="str">
            <v>0715 11125</v>
          </cell>
          <cell r="B5719" t="str">
            <v>LUMINAIRE, F&amp;I, UNDER DECK, WALL MOUNT</v>
          </cell>
          <cell r="C5719" t="str">
            <v>EA</v>
          </cell>
          <cell r="D5719" t="str">
            <v>11</v>
          </cell>
          <cell r="E5719"/>
          <cell r="F5719" t="str">
            <v>Y</v>
          </cell>
          <cell r="G5719" t="str">
            <v/>
          </cell>
          <cell r="H5719">
            <v>41275</v>
          </cell>
          <cell r="I5719"/>
          <cell r="J5719" t="str">
            <v/>
          </cell>
          <cell r="K5719"/>
          <cell r="T5719" t="str">
            <v>0715 11125</v>
          </cell>
          <cell r="U5719">
            <v>1107.67</v>
          </cell>
          <cell r="V5719">
            <v>956.04</v>
          </cell>
          <cell r="W5719">
            <v>0</v>
          </cell>
          <cell r="X5719">
            <v>1.1586021505376345</v>
          </cell>
          <cell r="Y5719">
            <v>1107.67</v>
          </cell>
        </row>
        <row r="5720">
          <cell r="A5720" t="str">
            <v>0715 11126</v>
          </cell>
          <cell r="B5720" t="str">
            <v>LUMINAIRE, F&amp;I, UNDER DECK, PENDANT HUNG</v>
          </cell>
          <cell r="C5720" t="str">
            <v>EA</v>
          </cell>
          <cell r="D5720" t="str">
            <v>11</v>
          </cell>
          <cell r="E5720"/>
          <cell r="F5720" t="str">
            <v>Y</v>
          </cell>
          <cell r="G5720" t="str">
            <v>*</v>
          </cell>
          <cell r="H5720">
            <v>41275</v>
          </cell>
          <cell r="I5720">
            <v>41639</v>
          </cell>
          <cell r="J5720" t="str">
            <v/>
          </cell>
          <cell r="K5720"/>
          <cell r="T5720" t="str">
            <v>0715 11126</v>
          </cell>
          <cell r="U5720" t="str">
            <v xml:space="preserve"> </v>
          </cell>
          <cell r="V5720" t="str">
            <v xml:space="preserve"> </v>
          </cell>
          <cell r="W5720">
            <v>0</v>
          </cell>
          <cell r="X5720">
            <v>0</v>
          </cell>
          <cell r="Y5720" t="str">
            <v>xx</v>
          </cell>
        </row>
        <row r="5721">
          <cell r="A5721" t="str">
            <v>0715 11127</v>
          </cell>
          <cell r="B5721" t="str">
            <v>LUMINAIRE, F&amp;I, SIGN, SIGN MOUNT</v>
          </cell>
          <cell r="C5721" t="str">
            <v>EA</v>
          </cell>
          <cell r="D5721" t="str">
            <v>11</v>
          </cell>
          <cell r="E5721" t="str">
            <v xml:space="preserve"> </v>
          </cell>
          <cell r="F5721" t="str">
            <v>Y</v>
          </cell>
          <cell r="G5721" t="str">
            <v>*</v>
          </cell>
          <cell r="H5721">
            <v>41275</v>
          </cell>
          <cell r="I5721">
            <v>41639</v>
          </cell>
          <cell r="J5721" t="str">
            <v/>
          </cell>
          <cell r="K5721"/>
          <cell r="T5721" t="str">
            <v>0715 11127</v>
          </cell>
          <cell r="U5721" t="str">
            <v xml:space="preserve"> </v>
          </cell>
          <cell r="V5721" t="str">
            <v xml:space="preserve"> </v>
          </cell>
          <cell r="W5721">
            <v>0</v>
          </cell>
          <cell r="X5721">
            <v>0</v>
          </cell>
          <cell r="Y5721" t="str">
            <v>xx</v>
          </cell>
        </row>
        <row r="5722">
          <cell r="A5722" t="str">
            <v>0715 11128</v>
          </cell>
          <cell r="B5722" t="str">
            <v>LUMINAIRE, F&amp;I, UNDER DECK, FLOOD</v>
          </cell>
          <cell r="C5722" t="str">
            <v>EA</v>
          </cell>
          <cell r="D5722" t="str">
            <v>11</v>
          </cell>
          <cell r="E5722" t="str">
            <v xml:space="preserve"> </v>
          </cell>
          <cell r="F5722" t="str">
            <v>Y</v>
          </cell>
          <cell r="G5722" t="str">
            <v/>
          </cell>
          <cell r="H5722">
            <v>41275</v>
          </cell>
          <cell r="I5722"/>
          <cell r="J5722" t="str">
            <v/>
          </cell>
          <cell r="K5722"/>
          <cell r="T5722" t="str">
            <v>0715 11128</v>
          </cell>
          <cell r="U5722" t="str">
            <v xml:space="preserve"> </v>
          </cell>
          <cell r="V5722" t="str">
            <v xml:space="preserve"> </v>
          </cell>
          <cell r="W5722">
            <v>0</v>
          </cell>
          <cell r="X5722">
            <v>0</v>
          </cell>
          <cell r="Y5722" t="str">
            <v>xx</v>
          </cell>
        </row>
        <row r="5723">
          <cell r="A5723" t="str">
            <v>0715 11129</v>
          </cell>
          <cell r="B5723" t="str">
            <v>LUMINAIRE, F&amp;I, UNDER DECK, SPECIAL</v>
          </cell>
          <cell r="C5723" t="str">
            <v>EA</v>
          </cell>
          <cell r="D5723" t="str">
            <v>11</v>
          </cell>
          <cell r="E5723" t="str">
            <v xml:space="preserve"> </v>
          </cell>
          <cell r="F5723" t="str">
            <v>Y</v>
          </cell>
          <cell r="G5723" t="str">
            <v>*</v>
          </cell>
          <cell r="H5723">
            <v>41275</v>
          </cell>
          <cell r="I5723">
            <v>41820</v>
          </cell>
          <cell r="J5723" t="str">
            <v/>
          </cell>
          <cell r="K5723"/>
          <cell r="T5723" t="str">
            <v>0715 11129</v>
          </cell>
          <cell r="U5723" t="str">
            <v xml:space="preserve"> </v>
          </cell>
          <cell r="V5723" t="str">
            <v xml:space="preserve"> </v>
          </cell>
          <cell r="W5723">
            <v>0</v>
          </cell>
          <cell r="X5723">
            <v>0</v>
          </cell>
          <cell r="Y5723" t="str">
            <v>xx</v>
          </cell>
        </row>
        <row r="5724">
          <cell r="A5724" t="str">
            <v>0715 11131</v>
          </cell>
          <cell r="B5724" t="str">
            <v>LUMINAIRE, F&amp;I- REPLACE EXISTING, COBRA HEAD FOR SIGN</v>
          </cell>
          <cell r="C5724" t="str">
            <v>EA</v>
          </cell>
          <cell r="D5724" t="str">
            <v>11</v>
          </cell>
          <cell r="E5724" t="str">
            <v xml:space="preserve"> </v>
          </cell>
          <cell r="F5724" t="str">
            <v>Y</v>
          </cell>
          <cell r="G5724" t="str">
            <v/>
          </cell>
          <cell r="H5724">
            <v>43179</v>
          </cell>
          <cell r="I5724"/>
          <cell r="J5724" t="str">
            <v/>
          </cell>
          <cell r="K5724"/>
          <cell r="T5724" t="str">
            <v>0715 11131</v>
          </cell>
          <cell r="U5724" t="str">
            <v xml:space="preserve"> </v>
          </cell>
          <cell r="V5724" t="str">
            <v xml:space="preserve"> </v>
          </cell>
          <cell r="W5724">
            <v>0</v>
          </cell>
          <cell r="X5724">
            <v>0</v>
          </cell>
          <cell r="Y5724" t="str">
            <v>xx</v>
          </cell>
        </row>
        <row r="5725">
          <cell r="A5725" t="str">
            <v>0715 11136</v>
          </cell>
          <cell r="B5725" t="str">
            <v>LUMINAIRE, F&amp;I, SIGN, PENDANT HUNG</v>
          </cell>
          <cell r="C5725" t="str">
            <v>EA</v>
          </cell>
          <cell r="D5725" t="str">
            <v>11</v>
          </cell>
          <cell r="E5725" t="str">
            <v xml:space="preserve"> </v>
          </cell>
          <cell r="F5725" t="str">
            <v>Y</v>
          </cell>
          <cell r="G5725" t="str">
            <v>*</v>
          </cell>
          <cell r="H5725">
            <v>41275</v>
          </cell>
          <cell r="I5725">
            <v>43861</v>
          </cell>
          <cell r="J5725" t="str">
            <v/>
          </cell>
          <cell r="K5725"/>
          <cell r="T5725" t="str">
            <v>0715 11136</v>
          </cell>
          <cell r="U5725" t="str">
            <v xml:space="preserve"> </v>
          </cell>
          <cell r="V5725" t="str">
            <v xml:space="preserve"> </v>
          </cell>
          <cell r="W5725">
            <v>0</v>
          </cell>
          <cell r="X5725">
            <v>0</v>
          </cell>
          <cell r="Y5725" t="str">
            <v>xx</v>
          </cell>
        </row>
        <row r="5726">
          <cell r="A5726" t="str">
            <v>0715 11137</v>
          </cell>
          <cell r="B5726" t="str">
            <v>LUMINAIRE, F&amp;I, SIGN, SIGN MOUNT- MAINTENANCE USE ONLY</v>
          </cell>
          <cell r="C5726" t="str">
            <v>EA</v>
          </cell>
          <cell r="D5726" t="str">
            <v>11</v>
          </cell>
          <cell r="E5726" t="str">
            <v>M</v>
          </cell>
          <cell r="F5726" t="str">
            <v>Y</v>
          </cell>
          <cell r="G5726" t="str">
            <v>*</v>
          </cell>
          <cell r="H5726">
            <v>41275</v>
          </cell>
          <cell r="I5726">
            <v>43861</v>
          </cell>
          <cell r="J5726" t="str">
            <v/>
          </cell>
          <cell r="K5726"/>
          <cell r="T5726" t="str">
            <v>0715 11137</v>
          </cell>
          <cell r="U5726" t="str">
            <v xml:space="preserve"> </v>
          </cell>
          <cell r="V5726" t="str">
            <v xml:space="preserve"> </v>
          </cell>
          <cell r="W5726">
            <v>0</v>
          </cell>
          <cell r="X5726">
            <v>0</v>
          </cell>
          <cell r="Y5726" t="str">
            <v>xx</v>
          </cell>
        </row>
        <row r="5727">
          <cell r="A5727" t="str">
            <v>0715 11138</v>
          </cell>
          <cell r="B5727" t="str">
            <v>LUMINAIRE, F&amp;I, SIGN, FLOOD</v>
          </cell>
          <cell r="C5727" t="str">
            <v>EA</v>
          </cell>
          <cell r="D5727" t="str">
            <v>11</v>
          </cell>
          <cell r="E5727" t="str">
            <v xml:space="preserve"> </v>
          </cell>
          <cell r="F5727" t="str">
            <v>Y</v>
          </cell>
          <cell r="G5727" t="str">
            <v>*</v>
          </cell>
          <cell r="H5727">
            <v>41275</v>
          </cell>
          <cell r="I5727">
            <v>42735</v>
          </cell>
          <cell r="J5727" t="str">
            <v/>
          </cell>
          <cell r="K5727"/>
          <cell r="T5727" t="str">
            <v>0715 11138</v>
          </cell>
          <cell r="U5727" t="str">
            <v xml:space="preserve"> </v>
          </cell>
          <cell r="V5727" t="str">
            <v xml:space="preserve"> </v>
          </cell>
          <cell r="W5727">
            <v>0</v>
          </cell>
          <cell r="X5727">
            <v>0</v>
          </cell>
          <cell r="Y5727" t="str">
            <v>xx</v>
          </cell>
        </row>
        <row r="5728">
          <cell r="A5728" t="str">
            <v>0715 11139</v>
          </cell>
          <cell r="B5728" t="str">
            <v>LUMINAIRE, F&amp;I, SIGN, SPECIAL</v>
          </cell>
          <cell r="C5728" t="str">
            <v>EA</v>
          </cell>
          <cell r="D5728" t="str">
            <v>11</v>
          </cell>
          <cell r="E5728"/>
          <cell r="F5728" t="str">
            <v>Y</v>
          </cell>
          <cell r="G5728" t="str">
            <v>*</v>
          </cell>
          <cell r="H5728">
            <v>41275</v>
          </cell>
          <cell r="I5728">
            <v>41820</v>
          </cell>
          <cell r="J5728" t="str">
            <v/>
          </cell>
          <cell r="K5728"/>
          <cell r="T5728" t="str">
            <v>0715 11139</v>
          </cell>
          <cell r="U5728" t="str">
            <v xml:space="preserve"> </v>
          </cell>
          <cell r="V5728" t="str">
            <v xml:space="preserve"> </v>
          </cell>
          <cell r="W5728">
            <v>0</v>
          </cell>
          <cell r="X5728">
            <v>0</v>
          </cell>
          <cell r="Y5728" t="str">
            <v>xx</v>
          </cell>
        </row>
        <row r="5729">
          <cell r="A5729" t="str">
            <v>0715 11211</v>
          </cell>
          <cell r="B5729" t="str">
            <v>LUMINAIRE, F&amp;I- REPLACE EXISTING LUMINAIRE ON EXISTING POLE/ARM, ROADWAY, COBRA HEAD</v>
          </cell>
          <cell r="C5729" t="str">
            <v>EA</v>
          </cell>
          <cell r="D5729" t="str">
            <v>11</v>
          </cell>
          <cell r="E5729" t="str">
            <v xml:space="preserve"> </v>
          </cell>
          <cell r="F5729" t="str">
            <v>Y</v>
          </cell>
          <cell r="G5729" t="str">
            <v/>
          </cell>
          <cell r="H5729">
            <v>42669</v>
          </cell>
          <cell r="I5729"/>
          <cell r="J5729" t="str">
            <v/>
          </cell>
          <cell r="K5729"/>
          <cell r="T5729" t="str">
            <v>0715 11211</v>
          </cell>
          <cell r="U5729">
            <v>1085.33</v>
          </cell>
          <cell r="V5729">
            <v>1112.19</v>
          </cell>
          <cell r="W5729">
            <v>0</v>
          </cell>
          <cell r="X5729">
            <v>1.0247482332562448</v>
          </cell>
          <cell r="Y5729">
            <v>1112.19</v>
          </cell>
        </row>
        <row r="5730">
          <cell r="A5730" t="str">
            <v>0715 11212</v>
          </cell>
          <cell r="B5730" t="str">
            <v>LUMINAIRE, F&amp;I- REPLACE EXISTING LUMINAIRE ON EXISTING POLE/ARM, ROADWAY HIGH MAST</v>
          </cell>
          <cell r="C5730" t="str">
            <v>EA</v>
          </cell>
          <cell r="D5730" t="str">
            <v>11</v>
          </cell>
          <cell r="E5730" t="str">
            <v xml:space="preserve"> </v>
          </cell>
          <cell r="F5730" t="str">
            <v>Y</v>
          </cell>
          <cell r="G5730" t="str">
            <v/>
          </cell>
          <cell r="H5730">
            <v>43294</v>
          </cell>
          <cell r="I5730"/>
          <cell r="J5730" t="str">
            <v/>
          </cell>
          <cell r="K5730"/>
          <cell r="T5730" t="str">
            <v>0715 11212</v>
          </cell>
          <cell r="U5730" t="str">
            <v xml:space="preserve"> </v>
          </cell>
          <cell r="V5730" t="str">
            <v xml:space="preserve"> </v>
          </cell>
          <cell r="W5730">
            <v>0</v>
          </cell>
          <cell r="X5730">
            <v>0</v>
          </cell>
          <cell r="Y5730" t="str">
            <v>xx</v>
          </cell>
        </row>
        <row r="5731">
          <cell r="A5731" t="str">
            <v>0715 11213</v>
          </cell>
          <cell r="B5731" t="str">
            <v>LUMINAIRE, F&amp;I- REPLACE EXISTING LUMINAIRE ON EXISTING POLE/ARM, ROADWAY, POLE TOP</v>
          </cell>
          <cell r="C5731" t="str">
            <v>EA</v>
          </cell>
          <cell r="D5731" t="str">
            <v>11</v>
          </cell>
          <cell r="E5731" t="str">
            <v xml:space="preserve"> </v>
          </cell>
          <cell r="F5731" t="str">
            <v>Y</v>
          </cell>
          <cell r="G5731" t="str">
            <v/>
          </cell>
          <cell r="H5731">
            <v>42703</v>
          </cell>
          <cell r="I5731"/>
          <cell r="J5731" t="str">
            <v/>
          </cell>
          <cell r="K5731"/>
          <cell r="T5731" t="str">
            <v>0715 11213</v>
          </cell>
          <cell r="U5731">
            <v>1405.21</v>
          </cell>
          <cell r="V5731">
            <v>1480.86</v>
          </cell>
          <cell r="W5731">
            <v>0</v>
          </cell>
          <cell r="X5731">
            <v>1.0538353698023781</v>
          </cell>
          <cell r="Y5731">
            <v>1480.86</v>
          </cell>
        </row>
        <row r="5732">
          <cell r="A5732" t="str">
            <v>0715 11214</v>
          </cell>
          <cell r="B5732" t="str">
            <v>LUMINAIRE, F&amp;I- REPLACE EXISTING LUMINAIRE ON EXISTING POLE/ARM, ROADWAY, SHOEBOX</v>
          </cell>
          <cell r="C5732" t="str">
            <v>EA</v>
          </cell>
          <cell r="D5732" t="str">
            <v>11</v>
          </cell>
          <cell r="E5732" t="str">
            <v xml:space="preserve"> </v>
          </cell>
          <cell r="F5732" t="str">
            <v>Y</v>
          </cell>
          <cell r="G5732" t="str">
            <v/>
          </cell>
          <cell r="H5732">
            <v>43019</v>
          </cell>
          <cell r="I5732"/>
          <cell r="J5732" t="str">
            <v/>
          </cell>
          <cell r="K5732"/>
          <cell r="T5732" t="str">
            <v>0715 11214</v>
          </cell>
          <cell r="U5732">
            <v>1778.12</v>
          </cell>
          <cell r="V5732">
            <v>1778.12</v>
          </cell>
          <cell r="W5732">
            <v>0</v>
          </cell>
          <cell r="X5732">
            <v>1</v>
          </cell>
          <cell r="Y5732">
            <v>1778.12</v>
          </cell>
        </row>
        <row r="5733">
          <cell r="A5733" t="str">
            <v>0715 11216</v>
          </cell>
          <cell r="B5733" t="str">
            <v>LUMINAIRE, F&amp;I- REPLACE EXISTING LUMINAIRE ON EXISTING POLE/ARM, ROADWAY, PENDANT/TEARDROP</v>
          </cell>
          <cell r="C5733" t="str">
            <v>EA</v>
          </cell>
          <cell r="D5733" t="str">
            <v>11</v>
          </cell>
          <cell r="E5733" t="str">
            <v xml:space="preserve"> </v>
          </cell>
          <cell r="F5733" t="str">
            <v>Y</v>
          </cell>
          <cell r="G5733" t="str">
            <v/>
          </cell>
          <cell r="H5733">
            <v>42979</v>
          </cell>
          <cell r="I5733"/>
          <cell r="J5733" t="str">
            <v/>
          </cell>
          <cell r="K5733"/>
          <cell r="T5733" t="str">
            <v>0715 11216</v>
          </cell>
          <cell r="U5733">
            <v>2780.83</v>
          </cell>
          <cell r="V5733">
            <v>2676.49</v>
          </cell>
          <cell r="W5733">
            <v>0</v>
          </cell>
          <cell r="X5733">
            <v>1.0389838930838524</v>
          </cell>
          <cell r="Y5733">
            <v>2780.83</v>
          </cell>
        </row>
        <row r="5734">
          <cell r="A5734" t="str">
            <v>0715 11225</v>
          </cell>
          <cell r="B5734" t="str">
            <v>LUMINAIRE, F&amp;I- REPLACE EXISTING LUMINAIRE, ROADWAY, WALL MOUNT</v>
          </cell>
          <cell r="C5734" t="str">
            <v>EA</v>
          </cell>
          <cell r="D5734" t="str">
            <v>11</v>
          </cell>
          <cell r="E5734" t="str">
            <v xml:space="preserve"> </v>
          </cell>
          <cell r="F5734" t="str">
            <v>Y</v>
          </cell>
          <cell r="G5734" t="str">
            <v/>
          </cell>
          <cell r="H5734">
            <v>43553</v>
          </cell>
          <cell r="I5734"/>
          <cell r="J5734" t="str">
            <v/>
          </cell>
          <cell r="K5734"/>
          <cell r="T5734" t="str">
            <v>0715 11225</v>
          </cell>
          <cell r="U5734" t="str">
            <v xml:space="preserve"> </v>
          </cell>
          <cell r="V5734" t="str">
            <v xml:space="preserve"> </v>
          </cell>
          <cell r="W5734">
            <v>0</v>
          </cell>
          <cell r="X5734">
            <v>0</v>
          </cell>
          <cell r="Y5734" t="str">
            <v>xx</v>
          </cell>
        </row>
        <row r="5735">
          <cell r="A5735" t="str">
            <v>0715 11311</v>
          </cell>
          <cell r="B5735" t="str">
            <v>TEMP DUMMY PAYITEM FOR WT DATA MIGRATION</v>
          </cell>
          <cell r="C5735" t="str">
            <v>EA</v>
          </cell>
          <cell r="D5735" t="str">
            <v>11</v>
          </cell>
          <cell r="E5735"/>
          <cell r="F5735" t="str">
            <v>Y</v>
          </cell>
          <cell r="G5735" t="str">
            <v>*</v>
          </cell>
          <cell r="H5735"/>
          <cell r="I5735">
            <v>41275</v>
          </cell>
          <cell r="J5735" t="str">
            <v/>
          </cell>
          <cell r="K5735"/>
          <cell r="T5735" t="str">
            <v>0715 11311</v>
          </cell>
          <cell r="U5735" t="str">
            <v xml:space="preserve"> </v>
          </cell>
          <cell r="V5735" t="str">
            <v xml:space="preserve"> </v>
          </cell>
          <cell r="W5735">
            <v>0</v>
          </cell>
          <cell r="X5735">
            <v>0</v>
          </cell>
          <cell r="Y5735" t="str">
            <v>xx</v>
          </cell>
        </row>
        <row r="5736">
          <cell r="A5736" t="str">
            <v>0715 11400</v>
          </cell>
          <cell r="B5736" t="str">
            <v>LUMINAIRE, RELOCATE</v>
          </cell>
          <cell r="C5736" t="str">
            <v>EA</v>
          </cell>
          <cell r="D5736" t="str">
            <v>11</v>
          </cell>
          <cell r="E5736"/>
          <cell r="F5736" t="str">
            <v>Y</v>
          </cell>
          <cell r="G5736" t="str">
            <v/>
          </cell>
          <cell r="H5736">
            <v>41275</v>
          </cell>
          <cell r="I5736"/>
          <cell r="J5736" t="str">
            <v/>
          </cell>
          <cell r="K5736"/>
          <cell r="T5736" t="str">
            <v>0715 11400</v>
          </cell>
          <cell r="U5736" t="str">
            <v xml:space="preserve"> </v>
          </cell>
          <cell r="V5736" t="str">
            <v xml:space="preserve"> </v>
          </cell>
          <cell r="W5736">
            <v>0</v>
          </cell>
          <cell r="X5736">
            <v>0</v>
          </cell>
          <cell r="Y5736" t="str">
            <v>xx</v>
          </cell>
        </row>
        <row r="5737">
          <cell r="A5737" t="str">
            <v>0715 11500</v>
          </cell>
          <cell r="B5737" t="str">
            <v>LUMINAIRE, REMOVE</v>
          </cell>
          <cell r="C5737" t="str">
            <v>EA</v>
          </cell>
          <cell r="D5737" t="str">
            <v>11</v>
          </cell>
          <cell r="E5737"/>
          <cell r="F5737" t="str">
            <v>Y</v>
          </cell>
          <cell r="G5737" t="str">
            <v/>
          </cell>
          <cell r="H5737">
            <v>41275</v>
          </cell>
          <cell r="I5737"/>
          <cell r="J5737" t="str">
            <v/>
          </cell>
          <cell r="K5737"/>
          <cell r="T5737" t="str">
            <v>0715 11500</v>
          </cell>
          <cell r="U5737">
            <v>150.91999999999999</v>
          </cell>
          <cell r="V5737">
            <v>150.82</v>
          </cell>
          <cell r="W5737">
            <v>0</v>
          </cell>
          <cell r="X5737">
            <v>1.0006630420368652</v>
          </cell>
          <cell r="Y5737">
            <v>150.91999999999999</v>
          </cell>
        </row>
        <row r="5738">
          <cell r="A5738" t="str">
            <v>0715 11526</v>
          </cell>
          <cell r="B5738" t="str">
            <v>TEMP DUMMY PAYITEM FOR WT DATA MIGRATION</v>
          </cell>
          <cell r="C5738" t="str">
            <v>EA</v>
          </cell>
          <cell r="D5738" t="str">
            <v>11</v>
          </cell>
          <cell r="E5738"/>
          <cell r="F5738" t="str">
            <v>Y</v>
          </cell>
          <cell r="G5738" t="str">
            <v>*</v>
          </cell>
          <cell r="H5738">
            <v>39182</v>
          </cell>
          <cell r="I5738">
            <v>41275</v>
          </cell>
          <cell r="J5738" t="str">
            <v/>
          </cell>
          <cell r="K5738"/>
          <cell r="T5738" t="str">
            <v>0715 11526</v>
          </cell>
          <cell r="U5738" t="str">
            <v xml:space="preserve"> </v>
          </cell>
          <cell r="V5738" t="str">
            <v xml:space="preserve"> </v>
          </cell>
          <cell r="W5738">
            <v>0</v>
          </cell>
          <cell r="X5738">
            <v>0</v>
          </cell>
          <cell r="Y5738" t="str">
            <v>xx</v>
          </cell>
        </row>
        <row r="5739">
          <cell r="A5739" t="str">
            <v>0715 11600</v>
          </cell>
          <cell r="B5739" t="str">
            <v>LUMINAIRE, REPAIR &amp; REINSTALL</v>
          </cell>
          <cell r="C5739" t="str">
            <v>EA</v>
          </cell>
          <cell r="D5739" t="str">
            <v>11</v>
          </cell>
          <cell r="E5739"/>
          <cell r="F5739" t="str">
            <v>Y</v>
          </cell>
          <cell r="G5739" t="str">
            <v/>
          </cell>
          <cell r="H5739">
            <v>41275</v>
          </cell>
          <cell r="I5739"/>
          <cell r="J5739" t="str">
            <v/>
          </cell>
          <cell r="K5739"/>
          <cell r="T5739" t="str">
            <v>0715 11600</v>
          </cell>
          <cell r="U5739" t="str">
            <v xml:space="preserve"> </v>
          </cell>
          <cell r="V5739" t="str">
            <v xml:space="preserve"> </v>
          </cell>
          <cell r="W5739">
            <v>0</v>
          </cell>
          <cell r="X5739">
            <v>0</v>
          </cell>
          <cell r="Y5739" t="str">
            <v>xx</v>
          </cell>
        </row>
        <row r="5740">
          <cell r="A5740" t="str">
            <v>0715 11611</v>
          </cell>
          <cell r="B5740" t="str">
            <v>TEMP DUMMY PAYITEM FOR WT DATA MIGRATION</v>
          </cell>
          <cell r="C5740" t="str">
            <v>EA</v>
          </cell>
          <cell r="D5740" t="str">
            <v>11</v>
          </cell>
          <cell r="E5740"/>
          <cell r="F5740" t="str">
            <v>Y</v>
          </cell>
          <cell r="G5740" t="str">
            <v>*</v>
          </cell>
          <cell r="H5740"/>
          <cell r="I5740">
            <v>41275</v>
          </cell>
          <cell r="J5740" t="str">
            <v/>
          </cell>
          <cell r="K5740"/>
          <cell r="T5740" t="str">
            <v>0715 11611</v>
          </cell>
          <cell r="U5740" t="str">
            <v xml:space="preserve"> </v>
          </cell>
          <cell r="V5740" t="str">
            <v xml:space="preserve"> </v>
          </cell>
          <cell r="W5740">
            <v>0</v>
          </cell>
          <cell r="X5740">
            <v>0</v>
          </cell>
          <cell r="Y5740" t="str">
            <v>xx</v>
          </cell>
        </row>
        <row r="5741">
          <cell r="A5741" t="str">
            <v>0715 11612</v>
          </cell>
          <cell r="B5741" t="str">
            <v>TEMP DUMMY PAYITEM FOR WT DATA MIGRATION</v>
          </cell>
          <cell r="C5741" t="str">
            <v>EA</v>
          </cell>
          <cell r="D5741" t="str">
            <v>11</v>
          </cell>
          <cell r="E5741"/>
          <cell r="F5741" t="str">
            <v>Y</v>
          </cell>
          <cell r="G5741" t="str">
            <v>*</v>
          </cell>
          <cell r="H5741">
            <v>40179</v>
          </cell>
          <cell r="I5741">
            <v>41275</v>
          </cell>
          <cell r="J5741" t="str">
            <v/>
          </cell>
          <cell r="K5741"/>
          <cell r="T5741" t="str">
            <v>0715 11612</v>
          </cell>
          <cell r="U5741" t="str">
            <v xml:space="preserve"> </v>
          </cell>
          <cell r="V5741" t="str">
            <v xml:space="preserve"> </v>
          </cell>
          <cell r="W5741">
            <v>0</v>
          </cell>
          <cell r="X5741">
            <v>0</v>
          </cell>
          <cell r="Y5741" t="str">
            <v>xx</v>
          </cell>
        </row>
        <row r="5742">
          <cell r="A5742" t="str">
            <v>0715 11637</v>
          </cell>
          <cell r="B5742" t="str">
            <v>TEMP DUMMY PAYITEM FOR WT DATA MIGRATION</v>
          </cell>
          <cell r="C5742" t="str">
            <v>EA</v>
          </cell>
          <cell r="D5742" t="str">
            <v>11</v>
          </cell>
          <cell r="E5742"/>
          <cell r="F5742" t="str">
            <v>Y</v>
          </cell>
          <cell r="G5742" t="str">
            <v>*</v>
          </cell>
          <cell r="H5742"/>
          <cell r="I5742">
            <v>41275</v>
          </cell>
          <cell r="J5742" t="str">
            <v/>
          </cell>
          <cell r="K5742"/>
          <cell r="T5742" t="str">
            <v>0715 11637</v>
          </cell>
          <cell r="U5742" t="str">
            <v xml:space="preserve"> </v>
          </cell>
          <cell r="V5742" t="str">
            <v xml:space="preserve"> </v>
          </cell>
          <cell r="W5742">
            <v>0</v>
          </cell>
          <cell r="X5742">
            <v>0</v>
          </cell>
          <cell r="Y5742" t="str">
            <v>xx</v>
          </cell>
        </row>
        <row r="5743">
          <cell r="A5743" t="str">
            <v>0715 14 11</v>
          </cell>
          <cell r="B5743" t="str">
            <v>LIGHTING - PULL BOX, F&amp;I, ROADSIDE-MOULDED</v>
          </cell>
          <cell r="C5743" t="str">
            <v>EA</v>
          </cell>
          <cell r="D5743" t="str">
            <v>11</v>
          </cell>
          <cell r="E5743"/>
          <cell r="F5743" t="str">
            <v>Y</v>
          </cell>
          <cell r="G5743" t="str">
            <v>*</v>
          </cell>
          <cell r="H5743">
            <v>41275</v>
          </cell>
          <cell r="I5743">
            <v>41516</v>
          </cell>
          <cell r="J5743" t="str">
            <v/>
          </cell>
          <cell r="K5743"/>
          <cell r="T5743" t="str">
            <v>0715 14 11</v>
          </cell>
          <cell r="U5743" t="str">
            <v xml:space="preserve"> </v>
          </cell>
          <cell r="V5743" t="str">
            <v xml:space="preserve"> </v>
          </cell>
          <cell r="W5743">
            <v>0</v>
          </cell>
          <cell r="X5743">
            <v>0</v>
          </cell>
          <cell r="Y5743" t="str">
            <v>xx</v>
          </cell>
        </row>
        <row r="5744">
          <cell r="A5744" t="str">
            <v>0715 14 12</v>
          </cell>
          <cell r="B5744" t="str">
            <v>LIGHTING - PULL BOX, F&amp;I, SIDEWALK</v>
          </cell>
          <cell r="C5744" t="str">
            <v>EA</v>
          </cell>
          <cell r="D5744" t="str">
            <v>11</v>
          </cell>
          <cell r="E5744"/>
          <cell r="F5744" t="str">
            <v>Y</v>
          </cell>
          <cell r="G5744" t="str">
            <v>*</v>
          </cell>
          <cell r="H5744">
            <v>41275</v>
          </cell>
          <cell r="I5744">
            <v>41485</v>
          </cell>
          <cell r="J5744" t="str">
            <v/>
          </cell>
          <cell r="K5744"/>
          <cell r="T5744" t="str">
            <v>0715 14 12</v>
          </cell>
          <cell r="U5744" t="str">
            <v xml:space="preserve"> </v>
          </cell>
          <cell r="V5744" t="str">
            <v xml:space="preserve"> </v>
          </cell>
          <cell r="W5744">
            <v>0</v>
          </cell>
          <cell r="X5744">
            <v>0</v>
          </cell>
          <cell r="Y5744" t="str">
            <v>xx</v>
          </cell>
        </row>
        <row r="5745">
          <cell r="A5745" t="str">
            <v>0715 14 13</v>
          </cell>
          <cell r="B5745" t="str">
            <v>LIGHTING - PULL BOX, F&amp;I, EMBEDDED BRIDGE</v>
          </cell>
          <cell r="C5745" t="str">
            <v>EA</v>
          </cell>
          <cell r="D5745" t="str">
            <v>11</v>
          </cell>
          <cell r="E5745"/>
          <cell r="F5745" t="str">
            <v>Y</v>
          </cell>
          <cell r="G5745" t="str">
            <v>*</v>
          </cell>
          <cell r="H5745">
            <v>41275</v>
          </cell>
          <cell r="I5745">
            <v>41455</v>
          </cell>
          <cell r="J5745" t="str">
            <v/>
          </cell>
          <cell r="K5745"/>
          <cell r="T5745" t="str">
            <v>0715 14 13</v>
          </cell>
          <cell r="U5745" t="str">
            <v xml:space="preserve"> </v>
          </cell>
          <cell r="V5745" t="str">
            <v xml:space="preserve"> </v>
          </cell>
          <cell r="W5745">
            <v>0</v>
          </cell>
          <cell r="X5745">
            <v>0</v>
          </cell>
          <cell r="Y5745" t="str">
            <v>xx</v>
          </cell>
        </row>
        <row r="5746">
          <cell r="A5746" t="str">
            <v>0715 14 14</v>
          </cell>
          <cell r="B5746" t="str">
            <v>LIGHTING - PULL BOX, F&amp;I, SURFACE MOUNT</v>
          </cell>
          <cell r="C5746" t="str">
            <v>EA</v>
          </cell>
          <cell r="D5746" t="str">
            <v>11</v>
          </cell>
          <cell r="E5746"/>
          <cell r="F5746" t="str">
            <v>Y</v>
          </cell>
          <cell r="G5746" t="str">
            <v>*</v>
          </cell>
          <cell r="H5746">
            <v>41275</v>
          </cell>
          <cell r="I5746">
            <v>41516</v>
          </cell>
          <cell r="J5746" t="str">
            <v/>
          </cell>
          <cell r="K5746"/>
          <cell r="T5746" t="str">
            <v>0715 14 14</v>
          </cell>
          <cell r="U5746" t="str">
            <v xml:space="preserve"> </v>
          </cell>
          <cell r="V5746" t="str">
            <v xml:space="preserve"> </v>
          </cell>
          <cell r="W5746">
            <v>0</v>
          </cell>
          <cell r="X5746">
            <v>0</v>
          </cell>
          <cell r="Y5746" t="str">
            <v>xx</v>
          </cell>
        </row>
        <row r="5747">
          <cell r="A5747" t="str">
            <v>0715 14 41</v>
          </cell>
          <cell r="B5747" t="str">
            <v>LIGHTING - PULL BOX, RELOCATE, ROADSIDE - MOULDED</v>
          </cell>
          <cell r="C5747" t="str">
            <v>EA</v>
          </cell>
          <cell r="D5747" t="str">
            <v>11</v>
          </cell>
          <cell r="E5747"/>
          <cell r="F5747" t="str">
            <v>Y</v>
          </cell>
          <cell r="G5747" t="str">
            <v>*</v>
          </cell>
          <cell r="H5747">
            <v>41275</v>
          </cell>
          <cell r="I5747">
            <v>41516</v>
          </cell>
          <cell r="J5747" t="str">
            <v/>
          </cell>
          <cell r="K5747"/>
          <cell r="T5747" t="str">
            <v>0715 14 41</v>
          </cell>
          <cell r="U5747" t="str">
            <v xml:space="preserve"> </v>
          </cell>
          <cell r="V5747" t="str">
            <v xml:space="preserve"> </v>
          </cell>
          <cell r="W5747">
            <v>0</v>
          </cell>
          <cell r="X5747">
            <v>0</v>
          </cell>
          <cell r="Y5747" t="str">
            <v>xx</v>
          </cell>
        </row>
        <row r="5748">
          <cell r="A5748" t="str">
            <v>0715 14 42</v>
          </cell>
          <cell r="B5748" t="str">
            <v>LIGHTING - PULL BOX, RELOCATE, SIDEWALK</v>
          </cell>
          <cell r="C5748" t="str">
            <v>EA</v>
          </cell>
          <cell r="D5748" t="str">
            <v>11</v>
          </cell>
          <cell r="E5748"/>
          <cell r="F5748" t="str">
            <v>Y</v>
          </cell>
          <cell r="G5748" t="str">
            <v>*</v>
          </cell>
          <cell r="H5748">
            <v>41275</v>
          </cell>
          <cell r="I5748">
            <v>41516</v>
          </cell>
          <cell r="J5748" t="str">
            <v/>
          </cell>
          <cell r="K5748"/>
          <cell r="T5748" t="str">
            <v>0715 14 42</v>
          </cell>
          <cell r="U5748" t="str">
            <v xml:space="preserve"> </v>
          </cell>
          <cell r="V5748" t="str">
            <v xml:space="preserve"> </v>
          </cell>
          <cell r="W5748">
            <v>0</v>
          </cell>
          <cell r="X5748">
            <v>0</v>
          </cell>
          <cell r="Y5748" t="str">
            <v>xx</v>
          </cell>
        </row>
        <row r="5749">
          <cell r="A5749" t="str">
            <v>0715 14 51</v>
          </cell>
          <cell r="B5749" t="str">
            <v>LIGHTING - PULL BOX, REMOVE, ROADSIDE, MOULDED</v>
          </cell>
          <cell r="C5749" t="str">
            <v>EA</v>
          </cell>
          <cell r="D5749" t="str">
            <v>11</v>
          </cell>
          <cell r="E5749"/>
          <cell r="F5749" t="str">
            <v>Y</v>
          </cell>
          <cell r="G5749" t="str">
            <v>*</v>
          </cell>
          <cell r="H5749">
            <v>41275</v>
          </cell>
          <cell r="I5749">
            <v>41455</v>
          </cell>
          <cell r="J5749" t="str">
            <v/>
          </cell>
          <cell r="K5749"/>
          <cell r="T5749" t="str">
            <v>0715 14 51</v>
          </cell>
          <cell r="U5749" t="str">
            <v xml:space="preserve"> </v>
          </cell>
          <cell r="V5749" t="str">
            <v xml:space="preserve"> </v>
          </cell>
          <cell r="W5749">
            <v>0</v>
          </cell>
          <cell r="X5749">
            <v>0</v>
          </cell>
          <cell r="Y5749" t="str">
            <v>xx</v>
          </cell>
        </row>
        <row r="5750">
          <cell r="A5750" t="str">
            <v>0715 14 52</v>
          </cell>
          <cell r="B5750" t="str">
            <v>LIGHTING - PULL BOX, REMOVE, SIDEWALK</v>
          </cell>
          <cell r="C5750" t="str">
            <v>EA</v>
          </cell>
          <cell r="D5750" t="str">
            <v>11</v>
          </cell>
          <cell r="E5750"/>
          <cell r="F5750" t="str">
            <v>Y</v>
          </cell>
          <cell r="G5750" t="str">
            <v>*</v>
          </cell>
          <cell r="H5750">
            <v>41275</v>
          </cell>
          <cell r="I5750">
            <v>41485</v>
          </cell>
          <cell r="J5750" t="str">
            <v/>
          </cell>
          <cell r="K5750"/>
          <cell r="T5750" t="str">
            <v>0715 14 52</v>
          </cell>
          <cell r="U5750" t="str">
            <v xml:space="preserve"> </v>
          </cell>
          <cell r="V5750" t="str">
            <v xml:space="preserve"> </v>
          </cell>
          <cell r="W5750">
            <v>0</v>
          </cell>
          <cell r="X5750">
            <v>0</v>
          </cell>
          <cell r="Y5750" t="str">
            <v>xx</v>
          </cell>
        </row>
        <row r="5751">
          <cell r="A5751" t="str">
            <v>0715 14 54</v>
          </cell>
          <cell r="B5751" t="str">
            <v>LIGHTING - PULL BOX, REMOVE, SURFACE MOUNT</v>
          </cell>
          <cell r="C5751" t="str">
            <v>EA</v>
          </cell>
          <cell r="D5751" t="str">
            <v>11</v>
          </cell>
          <cell r="E5751" t="str">
            <v xml:space="preserve"> </v>
          </cell>
          <cell r="F5751" t="str">
            <v>Y</v>
          </cell>
          <cell r="G5751" t="str">
            <v>*</v>
          </cell>
          <cell r="H5751">
            <v>41275</v>
          </cell>
          <cell r="I5751">
            <v>41455</v>
          </cell>
          <cell r="J5751" t="str">
            <v/>
          </cell>
          <cell r="K5751"/>
          <cell r="T5751" t="str">
            <v>0715 14 54</v>
          </cell>
          <cell r="U5751" t="str">
            <v xml:space="preserve"> </v>
          </cell>
          <cell r="V5751" t="str">
            <v xml:space="preserve"> </v>
          </cell>
          <cell r="W5751">
            <v>0</v>
          </cell>
          <cell r="X5751">
            <v>0</v>
          </cell>
          <cell r="Y5751" t="str">
            <v>xx</v>
          </cell>
        </row>
        <row r="5752">
          <cell r="A5752" t="str">
            <v>0715 14 61</v>
          </cell>
          <cell r="B5752" t="str">
            <v>LIGHTING - PULL BOX, F&amp;I COVER ONLY, ROADSIDE-MOULDED</v>
          </cell>
          <cell r="C5752" t="str">
            <v>EA</v>
          </cell>
          <cell r="D5752" t="str">
            <v>11</v>
          </cell>
          <cell r="E5752" t="str">
            <v xml:space="preserve"> </v>
          </cell>
          <cell r="F5752" t="str">
            <v>Y</v>
          </cell>
          <cell r="G5752" t="str">
            <v>*</v>
          </cell>
          <cell r="H5752">
            <v>41275</v>
          </cell>
          <cell r="I5752">
            <v>41455</v>
          </cell>
          <cell r="J5752" t="str">
            <v/>
          </cell>
          <cell r="K5752"/>
          <cell r="T5752" t="str">
            <v>0715 14 61</v>
          </cell>
          <cell r="U5752" t="str">
            <v xml:space="preserve"> </v>
          </cell>
          <cell r="V5752" t="str">
            <v xml:space="preserve"> </v>
          </cell>
          <cell r="W5752">
            <v>0</v>
          </cell>
          <cell r="X5752">
            <v>0</v>
          </cell>
          <cell r="Y5752" t="str">
            <v>xx</v>
          </cell>
        </row>
        <row r="5753">
          <cell r="A5753" t="str">
            <v>0715 14 62</v>
          </cell>
          <cell r="B5753" t="str">
            <v>LIGHTING - PULL BOX, F&amp;I COVER ONLY, SIDEWALK</v>
          </cell>
          <cell r="C5753" t="str">
            <v>EA</v>
          </cell>
          <cell r="D5753" t="str">
            <v>11</v>
          </cell>
          <cell r="E5753" t="str">
            <v xml:space="preserve"> </v>
          </cell>
          <cell r="F5753" t="str">
            <v>Y</v>
          </cell>
          <cell r="G5753" t="str">
            <v>*</v>
          </cell>
          <cell r="H5753">
            <v>41275</v>
          </cell>
          <cell r="I5753">
            <v>41455</v>
          </cell>
          <cell r="J5753" t="str">
            <v/>
          </cell>
          <cell r="K5753"/>
          <cell r="T5753" t="str">
            <v>0715 14 62</v>
          </cell>
          <cell r="U5753" t="str">
            <v xml:space="preserve"> </v>
          </cell>
          <cell r="V5753" t="str">
            <v xml:space="preserve"> </v>
          </cell>
          <cell r="W5753">
            <v>0</v>
          </cell>
          <cell r="X5753">
            <v>0</v>
          </cell>
          <cell r="Y5753" t="str">
            <v>xx</v>
          </cell>
        </row>
        <row r="5754">
          <cell r="A5754" t="str">
            <v>0715 14 64</v>
          </cell>
          <cell r="B5754" t="str">
            <v>LIGHTING - PULL BOX, F&amp;I COVER ONLY, SURFACE MOUNT</v>
          </cell>
          <cell r="C5754" t="str">
            <v>EA</v>
          </cell>
          <cell r="D5754" t="str">
            <v>11</v>
          </cell>
          <cell r="E5754" t="str">
            <v xml:space="preserve"> </v>
          </cell>
          <cell r="F5754" t="str">
            <v>Y</v>
          </cell>
          <cell r="G5754" t="str">
            <v>*</v>
          </cell>
          <cell r="H5754">
            <v>41275</v>
          </cell>
          <cell r="I5754">
            <v>41455</v>
          </cell>
          <cell r="J5754" t="str">
            <v/>
          </cell>
          <cell r="K5754"/>
          <cell r="T5754" t="str">
            <v>0715 14 64</v>
          </cell>
          <cell r="U5754" t="str">
            <v xml:space="preserve"> </v>
          </cell>
          <cell r="V5754" t="str">
            <v xml:space="preserve"> </v>
          </cell>
          <cell r="W5754">
            <v>0</v>
          </cell>
          <cell r="X5754">
            <v>0</v>
          </cell>
          <cell r="Y5754" t="str">
            <v>xx</v>
          </cell>
        </row>
        <row r="5755">
          <cell r="A5755" t="str">
            <v>0715 14 71</v>
          </cell>
          <cell r="B5755" t="str">
            <v>LIGHTING - PULL BOX, REPAIR, ROADSIDE-MOULDED</v>
          </cell>
          <cell r="C5755" t="str">
            <v>EA</v>
          </cell>
          <cell r="D5755" t="str">
            <v>11</v>
          </cell>
          <cell r="E5755"/>
          <cell r="F5755" t="str">
            <v>Y</v>
          </cell>
          <cell r="G5755" t="str">
            <v>*</v>
          </cell>
          <cell r="H5755">
            <v>41275</v>
          </cell>
          <cell r="I5755">
            <v>41455</v>
          </cell>
          <cell r="J5755" t="str">
            <v/>
          </cell>
          <cell r="K5755"/>
          <cell r="T5755" t="str">
            <v>0715 14 71</v>
          </cell>
          <cell r="U5755" t="str">
            <v xml:space="preserve"> </v>
          </cell>
          <cell r="V5755" t="str">
            <v xml:space="preserve"> </v>
          </cell>
          <cell r="W5755">
            <v>0</v>
          </cell>
          <cell r="X5755">
            <v>0</v>
          </cell>
          <cell r="Y5755" t="str">
            <v>xx</v>
          </cell>
        </row>
        <row r="5756">
          <cell r="A5756" t="str">
            <v>0715 16  5</v>
          </cell>
          <cell r="B5756" t="str">
            <v>LIGHTING - BALLAST, REPLACE</v>
          </cell>
          <cell r="C5756" t="str">
            <v>EA</v>
          </cell>
          <cell r="D5756" t="str">
            <v>11</v>
          </cell>
          <cell r="E5756" t="str">
            <v>M</v>
          </cell>
          <cell r="F5756" t="str">
            <v>Y</v>
          </cell>
          <cell r="G5756" t="str">
            <v/>
          </cell>
          <cell r="H5756">
            <v>41275</v>
          </cell>
          <cell r="I5756"/>
          <cell r="J5756" t="str">
            <v/>
          </cell>
          <cell r="K5756"/>
          <cell r="T5756" t="str">
            <v>0715 16 5</v>
          </cell>
          <cell r="U5756" t="str">
            <v xml:space="preserve"> </v>
          </cell>
          <cell r="V5756" t="str">
            <v xml:space="preserve"> </v>
          </cell>
          <cell r="W5756">
            <v>0</v>
          </cell>
          <cell r="X5756">
            <v>0</v>
          </cell>
          <cell r="Y5756" t="str">
            <v>xx</v>
          </cell>
        </row>
        <row r="5757">
          <cell r="A5757" t="str">
            <v>0715 17 52</v>
          </cell>
          <cell r="B5757" t="str">
            <v>LIGHTING - LAMP, REPLACE, MERCURY VAPOR</v>
          </cell>
          <cell r="C5757" t="str">
            <v>EA</v>
          </cell>
          <cell r="D5757" t="str">
            <v>11</v>
          </cell>
          <cell r="E5757" t="str">
            <v>T</v>
          </cell>
          <cell r="F5757" t="str">
            <v>Y</v>
          </cell>
          <cell r="G5757" t="str">
            <v/>
          </cell>
          <cell r="H5757">
            <v>41275</v>
          </cell>
          <cell r="I5757"/>
          <cell r="J5757" t="str">
            <v/>
          </cell>
          <cell r="K5757"/>
          <cell r="T5757" t="str">
            <v>0715 17 52</v>
          </cell>
          <cell r="U5757" t="str">
            <v xml:space="preserve"> </v>
          </cell>
          <cell r="V5757" t="str">
            <v xml:space="preserve"> </v>
          </cell>
          <cell r="W5757">
            <v>0</v>
          </cell>
          <cell r="X5757">
            <v>0</v>
          </cell>
          <cell r="Y5757" t="str">
            <v>xx</v>
          </cell>
        </row>
        <row r="5758">
          <cell r="A5758" t="str">
            <v>0715 17 53</v>
          </cell>
          <cell r="B5758" t="str">
            <v>LIGHTING - LAMP, REPLACE, METAL HALIDE</v>
          </cell>
          <cell r="C5758" t="str">
            <v>EA</v>
          </cell>
          <cell r="D5758" t="str">
            <v>11</v>
          </cell>
          <cell r="E5758" t="str">
            <v>T</v>
          </cell>
          <cell r="F5758" t="str">
            <v>Y</v>
          </cell>
          <cell r="G5758" t="str">
            <v/>
          </cell>
          <cell r="H5758">
            <v>41275</v>
          </cell>
          <cell r="I5758"/>
          <cell r="J5758" t="str">
            <v/>
          </cell>
          <cell r="K5758"/>
          <cell r="T5758" t="str">
            <v>0715 17 53</v>
          </cell>
          <cell r="U5758" t="str">
            <v xml:space="preserve"> </v>
          </cell>
          <cell r="V5758" t="str">
            <v xml:space="preserve"> </v>
          </cell>
          <cell r="W5758">
            <v>0</v>
          </cell>
          <cell r="X5758">
            <v>0</v>
          </cell>
          <cell r="Y5758" t="str">
            <v>xx</v>
          </cell>
        </row>
        <row r="5759">
          <cell r="A5759" t="str">
            <v>0715 17 55</v>
          </cell>
          <cell r="B5759" t="str">
            <v>LIGHTING - LAMP, REPLACE, LOW PRESSURE SODIUM</v>
          </cell>
          <cell r="C5759" t="str">
            <v>EA</v>
          </cell>
          <cell r="D5759" t="str">
            <v>11</v>
          </cell>
          <cell r="E5759" t="str">
            <v>T</v>
          </cell>
          <cell r="F5759" t="str">
            <v>Y</v>
          </cell>
          <cell r="G5759" t="str">
            <v/>
          </cell>
          <cell r="H5759">
            <v>41275</v>
          </cell>
          <cell r="I5759"/>
          <cell r="J5759" t="str">
            <v/>
          </cell>
          <cell r="K5759"/>
          <cell r="T5759" t="str">
            <v>0715 17 55</v>
          </cell>
          <cell r="U5759" t="str">
            <v xml:space="preserve"> </v>
          </cell>
          <cell r="V5759" t="str">
            <v xml:space="preserve"> </v>
          </cell>
          <cell r="W5759">
            <v>0</v>
          </cell>
          <cell r="X5759">
            <v>0</v>
          </cell>
          <cell r="Y5759" t="str">
            <v>xx</v>
          </cell>
        </row>
        <row r="5760">
          <cell r="A5760" t="str">
            <v>0715 19  1</v>
          </cell>
          <cell r="B5760" t="str">
            <v>LIGHTING - SURGE PROTECTOR, POLE BASE</v>
          </cell>
          <cell r="C5760" t="str">
            <v>EA</v>
          </cell>
          <cell r="D5760" t="str">
            <v>11</v>
          </cell>
          <cell r="E5760" t="str">
            <v>T</v>
          </cell>
          <cell r="F5760" t="str">
            <v>Y</v>
          </cell>
          <cell r="G5760" t="str">
            <v>*</v>
          </cell>
          <cell r="H5760">
            <v>41275</v>
          </cell>
          <cell r="I5760">
            <v>43861</v>
          </cell>
          <cell r="J5760" t="str">
            <v/>
          </cell>
          <cell r="K5760"/>
          <cell r="T5760" t="str">
            <v>0715 19 1</v>
          </cell>
          <cell r="U5760" t="str">
            <v xml:space="preserve"> </v>
          </cell>
          <cell r="V5760" t="str">
            <v xml:space="preserve"> </v>
          </cell>
          <cell r="W5760">
            <v>0</v>
          </cell>
          <cell r="X5760">
            <v>0</v>
          </cell>
          <cell r="Y5760" t="str">
            <v>xx</v>
          </cell>
        </row>
        <row r="5761">
          <cell r="A5761" t="str">
            <v>0715 19  3</v>
          </cell>
          <cell r="B5761" t="str">
            <v>LIGHTING - REPLACE EXISTING SURGE PROTECTOR</v>
          </cell>
          <cell r="C5761" t="str">
            <v>EA</v>
          </cell>
          <cell r="D5761" t="str">
            <v>10</v>
          </cell>
          <cell r="E5761" t="str">
            <v xml:space="preserve"> </v>
          </cell>
          <cell r="F5761" t="str">
            <v>Y</v>
          </cell>
          <cell r="G5761" t="str">
            <v/>
          </cell>
          <cell r="H5761">
            <v>42262</v>
          </cell>
          <cell r="I5761"/>
          <cell r="J5761" t="str">
            <v/>
          </cell>
          <cell r="K5761"/>
          <cell r="T5761" t="str">
            <v>0715 19 3</v>
          </cell>
          <cell r="U5761" t="str">
            <v xml:space="preserve"> </v>
          </cell>
          <cell r="V5761" t="str">
            <v xml:space="preserve"> </v>
          </cell>
          <cell r="W5761">
            <v>0</v>
          </cell>
          <cell r="X5761">
            <v>0</v>
          </cell>
          <cell r="Y5761" t="str">
            <v>xx</v>
          </cell>
        </row>
        <row r="5762">
          <cell r="A5762" t="str">
            <v>0715 19 11</v>
          </cell>
          <cell r="B5762" t="str">
            <v>HIGH MAST LIGHT POLE, FURNISH AND INSTALL, 80'</v>
          </cell>
          <cell r="C5762" t="str">
            <v>EA</v>
          </cell>
          <cell r="D5762" t="str">
            <v>10</v>
          </cell>
          <cell r="E5762" t="str">
            <v xml:space="preserve"> </v>
          </cell>
          <cell r="F5762" t="str">
            <v>Y</v>
          </cell>
          <cell r="G5762" t="str">
            <v/>
          </cell>
          <cell r="H5762">
            <v>42655</v>
          </cell>
          <cell r="I5762"/>
          <cell r="J5762" t="str">
            <v/>
          </cell>
          <cell r="K5762"/>
          <cell r="T5762" t="str">
            <v>0715 19 11</v>
          </cell>
          <cell r="U5762" t="str">
            <v xml:space="preserve"> </v>
          </cell>
          <cell r="V5762" t="str">
            <v xml:space="preserve"> </v>
          </cell>
          <cell r="W5762">
            <v>0</v>
          </cell>
          <cell r="X5762">
            <v>0</v>
          </cell>
          <cell r="Y5762" t="str">
            <v>xx</v>
          </cell>
        </row>
        <row r="5763">
          <cell r="A5763" t="str">
            <v>0715 19 12</v>
          </cell>
          <cell r="B5763" t="str">
            <v>HIGH MAST LIGHT POLE, FURNISH AND INSTALL, 100'</v>
          </cell>
          <cell r="C5763" t="str">
            <v>EA</v>
          </cell>
          <cell r="D5763" t="str">
            <v>10</v>
          </cell>
          <cell r="E5763" t="str">
            <v xml:space="preserve"> </v>
          </cell>
          <cell r="F5763" t="str">
            <v>Y</v>
          </cell>
          <cell r="G5763" t="str">
            <v/>
          </cell>
          <cell r="H5763">
            <v>42655</v>
          </cell>
          <cell r="I5763"/>
          <cell r="J5763" t="str">
            <v/>
          </cell>
          <cell r="K5763"/>
          <cell r="T5763" t="str">
            <v>0715 19 12</v>
          </cell>
          <cell r="U5763">
            <v>90116.57</v>
          </cell>
          <cell r="V5763">
            <v>90116.57</v>
          </cell>
          <cell r="W5763">
            <v>0</v>
          </cell>
          <cell r="X5763">
            <v>1</v>
          </cell>
          <cell r="Y5763">
            <v>90116.57</v>
          </cell>
        </row>
        <row r="5764">
          <cell r="A5764" t="str">
            <v>0715 19 13</v>
          </cell>
          <cell r="B5764" t="str">
            <v>HIGH MAST LIGHT POLE, FURNISH AND INSTALL, 120'</v>
          </cell>
          <cell r="C5764" t="str">
            <v>EA</v>
          </cell>
          <cell r="D5764" t="str">
            <v>10</v>
          </cell>
          <cell r="E5764" t="str">
            <v xml:space="preserve"> </v>
          </cell>
          <cell r="F5764" t="str">
            <v>Y</v>
          </cell>
          <cell r="G5764" t="str">
            <v/>
          </cell>
          <cell r="H5764">
            <v>42655</v>
          </cell>
          <cell r="I5764"/>
          <cell r="J5764" t="str">
            <v/>
          </cell>
          <cell r="K5764"/>
          <cell r="T5764" t="str">
            <v>0715 19 13</v>
          </cell>
          <cell r="U5764">
            <v>63188.54</v>
          </cell>
          <cell r="V5764">
            <v>56855.38</v>
          </cell>
          <cell r="W5764">
            <v>0</v>
          </cell>
          <cell r="X5764">
            <v>1.1113906898520423</v>
          </cell>
          <cell r="Y5764">
            <v>63188.54</v>
          </cell>
        </row>
        <row r="5765">
          <cell r="A5765" t="str">
            <v>0715 19 43</v>
          </cell>
          <cell r="B5765" t="str">
            <v>HIGH MAST LIGHT POLE, RELOCATE POLE- NEW FOUNDATION, 120'</v>
          </cell>
          <cell r="C5765" t="str">
            <v>EA</v>
          </cell>
          <cell r="D5765" t="str">
            <v>10</v>
          </cell>
          <cell r="E5765" t="str">
            <v xml:space="preserve"> </v>
          </cell>
          <cell r="F5765" t="str">
            <v>Y</v>
          </cell>
          <cell r="G5765" t="str">
            <v/>
          </cell>
          <cell r="H5765">
            <v>42872</v>
          </cell>
          <cell r="I5765"/>
          <cell r="J5765" t="str">
            <v/>
          </cell>
          <cell r="K5765"/>
          <cell r="T5765" t="str">
            <v>0715 19 43</v>
          </cell>
          <cell r="U5765" t="str">
            <v xml:space="preserve"> </v>
          </cell>
          <cell r="V5765" t="str">
            <v xml:space="preserve"> </v>
          </cell>
          <cell r="W5765">
            <v>0</v>
          </cell>
          <cell r="X5765">
            <v>0</v>
          </cell>
          <cell r="Y5765" t="str">
            <v>xx</v>
          </cell>
        </row>
        <row r="5766">
          <cell r="A5766" t="str">
            <v>0715 19 51</v>
          </cell>
          <cell r="B5766" t="str">
            <v>HIGH MAST LIGHT POLE, REPLACE HPS LIGHT FIXTURE ON EXISTING POLE</v>
          </cell>
          <cell r="C5766" t="str">
            <v>EA</v>
          </cell>
          <cell r="D5766" t="str">
            <v>10</v>
          </cell>
          <cell r="E5766" t="str">
            <v xml:space="preserve"> </v>
          </cell>
          <cell r="F5766" t="str">
            <v>Y</v>
          </cell>
          <cell r="G5766" t="str">
            <v/>
          </cell>
          <cell r="H5766">
            <v>42906</v>
          </cell>
          <cell r="I5766"/>
          <cell r="J5766" t="str">
            <v/>
          </cell>
          <cell r="K5766"/>
          <cell r="T5766" t="str">
            <v>0715 19 51</v>
          </cell>
          <cell r="U5766" t="str">
            <v xml:space="preserve"> </v>
          </cell>
          <cell r="V5766">
            <v>1619.03</v>
          </cell>
          <cell r="W5766">
            <v>0</v>
          </cell>
          <cell r="X5766">
            <v>1</v>
          </cell>
          <cell r="Y5766">
            <v>1619.03</v>
          </cell>
        </row>
        <row r="5767">
          <cell r="A5767" t="str">
            <v>0715 19 60</v>
          </cell>
          <cell r="B5767" t="str">
            <v>HIGH MAST LIGHT POLE, REMOVE POLE AND FOUNDATION</v>
          </cell>
          <cell r="C5767" t="str">
            <v>EA</v>
          </cell>
          <cell r="D5767" t="str">
            <v>10</v>
          </cell>
          <cell r="E5767" t="str">
            <v xml:space="preserve"> </v>
          </cell>
          <cell r="F5767" t="str">
            <v>Y</v>
          </cell>
          <cell r="G5767" t="str">
            <v/>
          </cell>
          <cell r="H5767">
            <v>42655</v>
          </cell>
          <cell r="I5767"/>
          <cell r="J5767" t="str">
            <v/>
          </cell>
          <cell r="K5767"/>
          <cell r="T5767" t="str">
            <v>0715 19 60</v>
          </cell>
          <cell r="U5767">
            <v>6551.04</v>
          </cell>
          <cell r="V5767">
            <v>6551.04</v>
          </cell>
          <cell r="W5767">
            <v>0</v>
          </cell>
          <cell r="X5767">
            <v>1</v>
          </cell>
          <cell r="Y5767">
            <v>6551.04</v>
          </cell>
        </row>
        <row r="5768">
          <cell r="A5768" t="str">
            <v>0715 19 61</v>
          </cell>
          <cell r="B5768" t="str">
            <v>HIGH MAST LIGHT POLE, REMOVE POLE- FOUNDATION REMAINS</v>
          </cell>
          <cell r="C5768" t="str">
            <v>EA</v>
          </cell>
          <cell r="D5768" t="str">
            <v>10</v>
          </cell>
          <cell r="E5768" t="str">
            <v xml:space="preserve"> </v>
          </cell>
          <cell r="F5768" t="str">
            <v>Y</v>
          </cell>
          <cell r="G5768" t="str">
            <v/>
          </cell>
          <cell r="H5768">
            <v>42655</v>
          </cell>
          <cell r="I5768"/>
          <cell r="J5768" t="str">
            <v/>
          </cell>
          <cell r="K5768"/>
          <cell r="T5768" t="str">
            <v>0715 19 61</v>
          </cell>
          <cell r="U5768" t="str">
            <v xml:space="preserve"> </v>
          </cell>
          <cell r="V5768" t="str">
            <v xml:space="preserve"> </v>
          </cell>
          <cell r="W5768">
            <v>0</v>
          </cell>
          <cell r="X5768">
            <v>0</v>
          </cell>
          <cell r="Y5768" t="str">
            <v>xx</v>
          </cell>
        </row>
        <row r="5769">
          <cell r="A5769" t="str">
            <v>0715 19111</v>
          </cell>
          <cell r="B5769" t="str">
            <v>HIGH MAST LIGHT POLE, F&amp;I, WIND SPEED-150 MPH, POLE 80'</v>
          </cell>
          <cell r="C5769" t="str">
            <v>EA</v>
          </cell>
          <cell r="D5769" t="str">
            <v>11</v>
          </cell>
          <cell r="E5769" t="str">
            <v xml:space="preserve"> </v>
          </cell>
          <cell r="F5769" t="str">
            <v>Y</v>
          </cell>
          <cell r="G5769" t="str">
            <v>*</v>
          </cell>
          <cell r="H5769">
            <v>41275</v>
          </cell>
          <cell r="I5769">
            <v>42916</v>
          </cell>
          <cell r="J5769">
            <v>50000</v>
          </cell>
          <cell r="K5769"/>
          <cell r="T5769" t="str">
            <v>0715 19111</v>
          </cell>
          <cell r="U5769" t="str">
            <v xml:space="preserve"> </v>
          </cell>
          <cell r="V5769" t="str">
            <v xml:space="preserve"> </v>
          </cell>
          <cell r="W5769">
            <v>0</v>
          </cell>
          <cell r="X5769">
            <v>0</v>
          </cell>
          <cell r="Y5769" t="str">
            <v>xx</v>
          </cell>
        </row>
        <row r="5770">
          <cell r="A5770" t="str">
            <v>0715 19112</v>
          </cell>
          <cell r="B5770" t="str">
            <v>HIGH MAST LIGHT POLE, F&amp;I, WIND SPEED-150 MPH, POLE 100'</v>
          </cell>
          <cell r="C5770" t="str">
            <v>EA</v>
          </cell>
          <cell r="D5770" t="str">
            <v>11</v>
          </cell>
          <cell r="E5770" t="str">
            <v xml:space="preserve"> </v>
          </cell>
          <cell r="F5770" t="str">
            <v>Y</v>
          </cell>
          <cell r="G5770" t="str">
            <v>*</v>
          </cell>
          <cell r="H5770">
            <v>41275</v>
          </cell>
          <cell r="I5770">
            <v>42916</v>
          </cell>
          <cell r="J5770" t="str">
            <v/>
          </cell>
          <cell r="K5770"/>
          <cell r="T5770" t="str">
            <v>0715 19112</v>
          </cell>
          <cell r="U5770" t="str">
            <v xml:space="preserve"> </v>
          </cell>
          <cell r="V5770" t="str">
            <v xml:space="preserve"> </v>
          </cell>
          <cell r="W5770">
            <v>0</v>
          </cell>
          <cell r="X5770">
            <v>0</v>
          </cell>
          <cell r="Y5770" t="str">
            <v>xx</v>
          </cell>
        </row>
        <row r="5771">
          <cell r="A5771" t="str">
            <v>0715 19113</v>
          </cell>
          <cell r="B5771" t="str">
            <v>HIGH MAST LIGHT POLE, F&amp;I, WIND SPEED-150 MPH, POLE 120'</v>
          </cell>
          <cell r="C5771" t="str">
            <v>EA</v>
          </cell>
          <cell r="D5771" t="str">
            <v>11</v>
          </cell>
          <cell r="E5771" t="str">
            <v xml:space="preserve"> </v>
          </cell>
          <cell r="F5771" t="str">
            <v>Y</v>
          </cell>
          <cell r="G5771" t="str">
            <v>*</v>
          </cell>
          <cell r="H5771">
            <v>41275</v>
          </cell>
          <cell r="I5771">
            <v>42916</v>
          </cell>
          <cell r="J5771" t="str">
            <v/>
          </cell>
          <cell r="K5771"/>
          <cell r="T5771" t="str">
            <v>0715 19113</v>
          </cell>
          <cell r="U5771" t="str">
            <v xml:space="preserve"> </v>
          </cell>
          <cell r="V5771" t="str">
            <v xml:space="preserve"> </v>
          </cell>
          <cell r="W5771">
            <v>0</v>
          </cell>
          <cell r="X5771">
            <v>0</v>
          </cell>
          <cell r="Y5771" t="str">
            <v>xx</v>
          </cell>
        </row>
        <row r="5772">
          <cell r="A5772" t="str">
            <v>0715 19119</v>
          </cell>
          <cell r="B5772" t="str">
            <v>HIGH MAST LIGHT POLE, F&amp;I, WIND SPEED-150 MPH,  CUSTOM HEIGHT</v>
          </cell>
          <cell r="C5772" t="str">
            <v>EA</v>
          </cell>
          <cell r="D5772" t="str">
            <v>11</v>
          </cell>
          <cell r="E5772" t="str">
            <v xml:space="preserve"> </v>
          </cell>
          <cell r="F5772" t="str">
            <v>Y</v>
          </cell>
          <cell r="G5772" t="str">
            <v>*</v>
          </cell>
          <cell r="H5772">
            <v>41275</v>
          </cell>
          <cell r="I5772">
            <v>42916</v>
          </cell>
          <cell r="J5772">
            <v>65000</v>
          </cell>
          <cell r="K5772"/>
          <cell r="T5772" t="str">
            <v>0715 19119</v>
          </cell>
          <cell r="U5772" t="str">
            <v xml:space="preserve"> </v>
          </cell>
          <cell r="V5772" t="str">
            <v xml:space="preserve"> </v>
          </cell>
          <cell r="W5772">
            <v>0</v>
          </cell>
          <cell r="X5772">
            <v>0</v>
          </cell>
          <cell r="Y5772" t="str">
            <v>xx</v>
          </cell>
        </row>
        <row r="5773">
          <cell r="A5773" t="str">
            <v>0715 19121</v>
          </cell>
          <cell r="B5773" t="str">
            <v>HIGH MAST LIGHT POLE, F&amp;I, WIND SPEED-130 MPH, POLE 80'</v>
          </cell>
          <cell r="C5773" t="str">
            <v>EA</v>
          </cell>
          <cell r="D5773" t="str">
            <v>11</v>
          </cell>
          <cell r="E5773" t="str">
            <v xml:space="preserve"> </v>
          </cell>
          <cell r="F5773" t="str">
            <v>Y</v>
          </cell>
          <cell r="G5773" t="str">
            <v>*</v>
          </cell>
          <cell r="H5773">
            <v>41275</v>
          </cell>
          <cell r="I5773">
            <v>42916</v>
          </cell>
          <cell r="J5773" t="str">
            <v/>
          </cell>
          <cell r="K5773"/>
          <cell r="T5773" t="str">
            <v>0715 19121</v>
          </cell>
          <cell r="U5773" t="str">
            <v xml:space="preserve"> </v>
          </cell>
          <cell r="V5773" t="str">
            <v xml:space="preserve"> </v>
          </cell>
          <cell r="W5773">
            <v>0</v>
          </cell>
          <cell r="X5773">
            <v>0</v>
          </cell>
          <cell r="Y5773" t="str">
            <v>xx</v>
          </cell>
        </row>
        <row r="5774">
          <cell r="A5774" t="str">
            <v>0715 19122</v>
          </cell>
          <cell r="B5774" t="str">
            <v>HIGH MAST LIGHT POLE, F&amp;I, WIND SPEED-130 MPH, POLE 100'</v>
          </cell>
          <cell r="C5774" t="str">
            <v>EA</v>
          </cell>
          <cell r="D5774" t="str">
            <v>11</v>
          </cell>
          <cell r="E5774" t="str">
            <v xml:space="preserve"> </v>
          </cell>
          <cell r="F5774" t="str">
            <v>Y</v>
          </cell>
          <cell r="G5774" t="str">
            <v>*</v>
          </cell>
          <cell r="H5774">
            <v>41275</v>
          </cell>
          <cell r="I5774">
            <v>42916</v>
          </cell>
          <cell r="J5774" t="str">
            <v/>
          </cell>
          <cell r="K5774"/>
          <cell r="T5774" t="str">
            <v>0715 19122</v>
          </cell>
          <cell r="U5774" t="str">
            <v xml:space="preserve"> </v>
          </cell>
          <cell r="V5774" t="str">
            <v xml:space="preserve"> </v>
          </cell>
          <cell r="W5774">
            <v>0</v>
          </cell>
          <cell r="X5774">
            <v>0</v>
          </cell>
          <cell r="Y5774" t="str">
            <v>xx</v>
          </cell>
        </row>
        <row r="5775">
          <cell r="A5775" t="str">
            <v>0715 19123</v>
          </cell>
          <cell r="B5775" t="str">
            <v>HIGH MAST LIGHT POLE, F&amp;I, WIND SPEED-130 MPH, POLE 120'</v>
          </cell>
          <cell r="C5775" t="str">
            <v>EA</v>
          </cell>
          <cell r="D5775" t="str">
            <v>11</v>
          </cell>
          <cell r="E5775" t="str">
            <v xml:space="preserve"> </v>
          </cell>
          <cell r="F5775" t="str">
            <v>Y</v>
          </cell>
          <cell r="G5775" t="str">
            <v>*</v>
          </cell>
          <cell r="H5775">
            <v>41275</v>
          </cell>
          <cell r="I5775">
            <v>42916</v>
          </cell>
          <cell r="J5775" t="str">
            <v/>
          </cell>
          <cell r="K5775"/>
          <cell r="T5775" t="str">
            <v>0715 19123</v>
          </cell>
          <cell r="U5775" t="str">
            <v xml:space="preserve"> </v>
          </cell>
          <cell r="V5775" t="str">
            <v xml:space="preserve"> </v>
          </cell>
          <cell r="W5775">
            <v>0</v>
          </cell>
          <cell r="X5775">
            <v>0</v>
          </cell>
          <cell r="Y5775" t="str">
            <v>xx</v>
          </cell>
        </row>
        <row r="5776">
          <cell r="A5776" t="str">
            <v>0715 19129</v>
          </cell>
          <cell r="B5776" t="str">
            <v>HIGH MAST LIGHT POLE, F&amp;I, WIND SPEED-130 MPH, CUSTOM HEIGHT</v>
          </cell>
          <cell r="C5776" t="str">
            <v>EA</v>
          </cell>
          <cell r="D5776" t="str">
            <v>11</v>
          </cell>
          <cell r="E5776" t="str">
            <v xml:space="preserve"> </v>
          </cell>
          <cell r="F5776" t="str">
            <v>Y</v>
          </cell>
          <cell r="G5776" t="str">
            <v>*</v>
          </cell>
          <cell r="H5776">
            <v>41275</v>
          </cell>
          <cell r="I5776">
            <v>42916</v>
          </cell>
          <cell r="J5776" t="str">
            <v/>
          </cell>
          <cell r="K5776"/>
          <cell r="T5776" t="str">
            <v>0715 19129</v>
          </cell>
          <cell r="U5776" t="str">
            <v xml:space="preserve"> </v>
          </cell>
          <cell r="V5776" t="str">
            <v xml:space="preserve"> </v>
          </cell>
          <cell r="W5776">
            <v>0</v>
          </cell>
          <cell r="X5776">
            <v>0</v>
          </cell>
          <cell r="Y5776" t="str">
            <v>xx</v>
          </cell>
        </row>
        <row r="5777">
          <cell r="A5777" t="str">
            <v>0715 19131</v>
          </cell>
          <cell r="B5777" t="str">
            <v>HIGH MAST LIGHT POLE, F&amp;I, WIND SPEED-110 MPH, POLE 80'</v>
          </cell>
          <cell r="C5777" t="str">
            <v>EA</v>
          </cell>
          <cell r="D5777" t="str">
            <v>11</v>
          </cell>
          <cell r="E5777" t="str">
            <v xml:space="preserve"> </v>
          </cell>
          <cell r="F5777" t="str">
            <v>Y</v>
          </cell>
          <cell r="G5777" t="str">
            <v>*</v>
          </cell>
          <cell r="H5777">
            <v>42516</v>
          </cell>
          <cell r="I5777">
            <v>42916</v>
          </cell>
          <cell r="J5777" t="str">
            <v/>
          </cell>
          <cell r="K5777"/>
          <cell r="T5777" t="str">
            <v>0715 19131</v>
          </cell>
          <cell r="U5777" t="str">
            <v xml:space="preserve"> </v>
          </cell>
          <cell r="V5777" t="str">
            <v xml:space="preserve"> </v>
          </cell>
          <cell r="W5777">
            <v>0</v>
          </cell>
          <cell r="X5777">
            <v>0</v>
          </cell>
          <cell r="Y5777" t="str">
            <v>xx</v>
          </cell>
        </row>
        <row r="5778">
          <cell r="A5778" t="str">
            <v>0715 19132</v>
          </cell>
          <cell r="B5778" t="str">
            <v>HIGH MAST LIGHT POLE, F&amp;I, WIND SPEED-110 MPH, POLE 100'</v>
          </cell>
          <cell r="C5778" t="str">
            <v>EA</v>
          </cell>
          <cell r="D5778" t="str">
            <v>11</v>
          </cell>
          <cell r="E5778" t="str">
            <v xml:space="preserve"> </v>
          </cell>
          <cell r="F5778" t="str">
            <v>Y</v>
          </cell>
          <cell r="G5778" t="str">
            <v>*</v>
          </cell>
          <cell r="H5778">
            <v>41275</v>
          </cell>
          <cell r="I5778">
            <v>42916</v>
          </cell>
          <cell r="J5778">
            <v>55000</v>
          </cell>
          <cell r="K5778"/>
          <cell r="T5778" t="str">
            <v>0715 19132</v>
          </cell>
          <cell r="U5778" t="str">
            <v xml:space="preserve"> </v>
          </cell>
          <cell r="V5778" t="str">
            <v xml:space="preserve"> </v>
          </cell>
          <cell r="W5778">
            <v>0</v>
          </cell>
          <cell r="X5778">
            <v>0</v>
          </cell>
          <cell r="Y5778" t="str">
            <v>xx</v>
          </cell>
        </row>
        <row r="5779">
          <cell r="A5779" t="str">
            <v>0715 19133</v>
          </cell>
          <cell r="B5779" t="str">
            <v>HIGH MAST LIGHT POLE COMPLETE, F&amp;I, WIND SPEED-110 MPH, POLE HEIGHT 120'</v>
          </cell>
          <cell r="C5779" t="str">
            <v>EA</v>
          </cell>
          <cell r="D5779" t="str">
            <v>11</v>
          </cell>
          <cell r="E5779" t="str">
            <v xml:space="preserve"> </v>
          </cell>
          <cell r="F5779" t="str">
            <v>Y</v>
          </cell>
          <cell r="G5779" t="str">
            <v>*</v>
          </cell>
          <cell r="H5779">
            <v>41275</v>
          </cell>
          <cell r="I5779">
            <v>42916</v>
          </cell>
          <cell r="J5779" t="str">
            <v/>
          </cell>
          <cell r="K5779"/>
          <cell r="T5779" t="str">
            <v>0715 19133</v>
          </cell>
          <cell r="U5779" t="str">
            <v xml:space="preserve"> </v>
          </cell>
          <cell r="V5779" t="str">
            <v xml:space="preserve"> </v>
          </cell>
          <cell r="W5779">
            <v>0</v>
          </cell>
          <cell r="X5779">
            <v>0</v>
          </cell>
          <cell r="Y5779" t="str">
            <v>xx</v>
          </cell>
        </row>
        <row r="5780">
          <cell r="A5780" t="str">
            <v>0715 19300</v>
          </cell>
          <cell r="B5780" t="str">
            <v>HIGH MAST LIGHT POLE, INSTALL</v>
          </cell>
          <cell r="C5780" t="str">
            <v>EA</v>
          </cell>
          <cell r="D5780" t="str">
            <v>11</v>
          </cell>
          <cell r="E5780" t="str">
            <v xml:space="preserve"> </v>
          </cell>
          <cell r="F5780" t="str">
            <v>Y</v>
          </cell>
          <cell r="G5780" t="str">
            <v>*</v>
          </cell>
          <cell r="H5780">
            <v>41275</v>
          </cell>
          <cell r="I5780">
            <v>42916</v>
          </cell>
          <cell r="J5780">
            <v>8000</v>
          </cell>
          <cell r="K5780"/>
          <cell r="T5780" t="str">
            <v>0715 19300</v>
          </cell>
          <cell r="U5780" t="str">
            <v xml:space="preserve"> </v>
          </cell>
          <cell r="V5780" t="str">
            <v xml:space="preserve"> </v>
          </cell>
          <cell r="W5780">
            <v>0</v>
          </cell>
          <cell r="X5780">
            <v>0</v>
          </cell>
          <cell r="Y5780" t="str">
            <v>xx</v>
          </cell>
        </row>
        <row r="5781">
          <cell r="A5781" t="str">
            <v>0715 19600</v>
          </cell>
          <cell r="B5781" t="str">
            <v>HIGH MAST LIGHT POLE, REMOVE</v>
          </cell>
          <cell r="C5781" t="str">
            <v>EA</v>
          </cell>
          <cell r="D5781" t="str">
            <v>11</v>
          </cell>
          <cell r="E5781" t="str">
            <v xml:space="preserve"> </v>
          </cell>
          <cell r="F5781" t="str">
            <v>Y</v>
          </cell>
          <cell r="G5781" t="str">
            <v>*</v>
          </cell>
          <cell r="H5781">
            <v>41275</v>
          </cell>
          <cell r="I5781">
            <v>42946</v>
          </cell>
          <cell r="J5781" t="str">
            <v/>
          </cell>
          <cell r="K5781"/>
          <cell r="T5781" t="str">
            <v>0715 19600</v>
          </cell>
          <cell r="U5781" t="str">
            <v xml:space="preserve"> </v>
          </cell>
          <cell r="V5781" t="str">
            <v xml:space="preserve"> </v>
          </cell>
          <cell r="W5781">
            <v>0</v>
          </cell>
          <cell r="X5781">
            <v>0</v>
          </cell>
          <cell r="Y5781" t="str">
            <v>xx</v>
          </cell>
        </row>
        <row r="5782">
          <cell r="A5782" t="str">
            <v>0715 20  4</v>
          </cell>
          <cell r="B5782" t="str">
            <v>LIGHTING - SCHEDULED CLEANING, HIGH MAST</v>
          </cell>
          <cell r="C5782" t="str">
            <v>LU</v>
          </cell>
          <cell r="D5782" t="str">
            <v>11</v>
          </cell>
          <cell r="E5782"/>
          <cell r="F5782" t="str">
            <v>Y</v>
          </cell>
          <cell r="G5782" t="str">
            <v/>
          </cell>
          <cell r="H5782">
            <v>41275</v>
          </cell>
          <cell r="I5782"/>
          <cell r="J5782" t="str">
            <v/>
          </cell>
          <cell r="K5782"/>
          <cell r="T5782" t="str">
            <v>0715 20 4</v>
          </cell>
          <cell r="U5782" t="str">
            <v xml:space="preserve"> </v>
          </cell>
          <cell r="V5782" t="str">
            <v xml:space="preserve"> </v>
          </cell>
          <cell r="W5782">
            <v>0</v>
          </cell>
          <cell r="X5782">
            <v>0</v>
          </cell>
          <cell r="Y5782" t="str">
            <v>xx</v>
          </cell>
        </row>
        <row r="5783">
          <cell r="A5783" t="str">
            <v>0715 21  1</v>
          </cell>
          <cell r="B5783" t="str">
            <v>LIGHTING REPAIRS- ELECTRICAL WORK</v>
          </cell>
          <cell r="C5783" t="str">
            <v>LS</v>
          </cell>
          <cell r="D5783" t="str">
            <v>11</v>
          </cell>
          <cell r="E5783" t="str">
            <v>M</v>
          </cell>
          <cell r="F5783" t="str">
            <v>N</v>
          </cell>
          <cell r="G5783" t="str">
            <v/>
          </cell>
          <cell r="H5783">
            <v>41369</v>
          </cell>
          <cell r="I5783"/>
          <cell r="J5783" t="str">
            <v/>
          </cell>
          <cell r="K5783"/>
          <cell r="T5783" t="str">
            <v>0715 21 1</v>
          </cell>
          <cell r="U5783" t="str">
            <v xml:space="preserve"> </v>
          </cell>
          <cell r="V5783" t="str">
            <v xml:space="preserve"> </v>
          </cell>
          <cell r="W5783">
            <v>0</v>
          </cell>
          <cell r="X5783">
            <v>0</v>
          </cell>
          <cell r="Y5783" t="str">
            <v>xx</v>
          </cell>
        </row>
        <row r="5784">
          <cell r="A5784" t="str">
            <v>0715 21  2</v>
          </cell>
          <cell r="B5784" t="str">
            <v>LIGHTING REPAIRS AND RETROFITS, LED RETROFIT KIT FOR EXISTING LUMINAIRE</v>
          </cell>
          <cell r="C5784" t="str">
            <v>EA</v>
          </cell>
          <cell r="D5784" t="str">
            <v>11</v>
          </cell>
          <cell r="E5784" t="str">
            <v>P</v>
          </cell>
          <cell r="F5784" t="str">
            <v>Y</v>
          </cell>
          <cell r="G5784" t="str">
            <v/>
          </cell>
          <cell r="H5784">
            <v>42859</v>
          </cell>
          <cell r="I5784"/>
          <cell r="J5784" t="str">
            <v/>
          </cell>
          <cell r="K5784"/>
          <cell r="T5784" t="str">
            <v>0715 21 2</v>
          </cell>
          <cell r="U5784">
            <v>1571.01</v>
          </cell>
          <cell r="V5784">
            <v>1522.33</v>
          </cell>
          <cell r="W5784">
            <v>175</v>
          </cell>
          <cell r="X5784">
            <v>1.031977297957736</v>
          </cell>
          <cell r="Y5784">
            <v>1571.01</v>
          </cell>
        </row>
        <row r="5785">
          <cell r="A5785" t="str">
            <v>0715 21  3</v>
          </cell>
          <cell r="B5785" t="str">
            <v>LIGHTING REPAIRS- REPLACE HIGH MAST LOWERING DEVICE ON EXISTING POLE</v>
          </cell>
          <cell r="C5785" t="str">
            <v>EA</v>
          </cell>
          <cell r="D5785" t="str">
            <v>10</v>
          </cell>
          <cell r="E5785" t="str">
            <v>T</v>
          </cell>
          <cell r="F5785" t="str">
            <v>Y</v>
          </cell>
          <cell r="G5785" t="str">
            <v/>
          </cell>
          <cell r="H5785">
            <v>43006</v>
          </cell>
          <cell r="I5785"/>
          <cell r="J5785" t="str">
            <v/>
          </cell>
          <cell r="K5785"/>
          <cell r="T5785" t="str">
            <v>0715 21 3</v>
          </cell>
          <cell r="U5785" t="str">
            <v xml:space="preserve"> </v>
          </cell>
          <cell r="V5785" t="str">
            <v xml:space="preserve"> </v>
          </cell>
          <cell r="W5785">
            <v>0</v>
          </cell>
          <cell r="X5785">
            <v>0</v>
          </cell>
          <cell r="Y5785" t="str">
            <v>xx</v>
          </cell>
        </row>
        <row r="5786">
          <cell r="A5786" t="str">
            <v>0715 21  4</v>
          </cell>
          <cell r="B5786" t="str">
            <v>LIGHTING REPAIRS- TRANSFORMER BASE, REPLACE BASE FOR EXISTING POLE</v>
          </cell>
          <cell r="C5786" t="str">
            <v>EA</v>
          </cell>
          <cell r="D5786" t="str">
            <v>10</v>
          </cell>
          <cell r="E5786" t="str">
            <v>T</v>
          </cell>
          <cell r="F5786" t="str">
            <v>Y</v>
          </cell>
          <cell r="G5786" t="str">
            <v/>
          </cell>
          <cell r="H5786">
            <v>43319</v>
          </cell>
          <cell r="I5786"/>
          <cell r="J5786" t="str">
            <v/>
          </cell>
          <cell r="K5786"/>
          <cell r="T5786" t="str">
            <v>0715 21 4</v>
          </cell>
          <cell r="U5786" t="str">
            <v xml:space="preserve"> </v>
          </cell>
          <cell r="V5786" t="str">
            <v xml:space="preserve"> </v>
          </cell>
          <cell r="W5786">
            <v>0</v>
          </cell>
          <cell r="X5786">
            <v>0</v>
          </cell>
          <cell r="Y5786" t="str">
            <v>xx</v>
          </cell>
        </row>
        <row r="5787">
          <cell r="A5787" t="str">
            <v>0715 21  5</v>
          </cell>
          <cell r="B5787" t="str">
            <v>LUMINAIRE, PIER LIGHTS, REMOVE</v>
          </cell>
          <cell r="C5787" t="str">
            <v>EA</v>
          </cell>
          <cell r="D5787" t="str">
            <v>10</v>
          </cell>
          <cell r="E5787" t="str">
            <v>T</v>
          </cell>
          <cell r="F5787" t="str">
            <v>Y</v>
          </cell>
          <cell r="G5787" t="str">
            <v/>
          </cell>
          <cell r="H5787">
            <v>43595</v>
          </cell>
          <cell r="I5787"/>
          <cell r="J5787" t="str">
            <v/>
          </cell>
          <cell r="K5787"/>
          <cell r="T5787" t="str">
            <v>0715 21 5</v>
          </cell>
          <cell r="U5787" t="str">
            <v xml:space="preserve"> </v>
          </cell>
          <cell r="V5787" t="str">
            <v xml:space="preserve"> </v>
          </cell>
          <cell r="W5787">
            <v>0</v>
          </cell>
          <cell r="X5787">
            <v>0</v>
          </cell>
          <cell r="Y5787" t="str">
            <v>xx</v>
          </cell>
        </row>
        <row r="5788">
          <cell r="A5788" t="str">
            <v>0715 21  6</v>
          </cell>
          <cell r="B5788" t="str">
            <v>LUMINAIRE, NAVIGATION LIGHTS, REMOVE</v>
          </cell>
          <cell r="C5788" t="str">
            <v>EA</v>
          </cell>
          <cell r="D5788" t="str">
            <v>10</v>
          </cell>
          <cell r="E5788" t="str">
            <v>T</v>
          </cell>
          <cell r="F5788" t="str">
            <v>Y</v>
          </cell>
          <cell r="G5788" t="str">
            <v/>
          </cell>
          <cell r="H5788">
            <v>43595</v>
          </cell>
          <cell r="I5788"/>
          <cell r="J5788" t="str">
            <v/>
          </cell>
          <cell r="K5788"/>
          <cell r="T5788" t="str">
            <v>0715 21 6</v>
          </cell>
          <cell r="U5788" t="str">
            <v xml:space="preserve"> </v>
          </cell>
          <cell r="V5788" t="str">
            <v xml:space="preserve"> </v>
          </cell>
          <cell r="W5788">
            <v>0</v>
          </cell>
          <cell r="X5788">
            <v>0</v>
          </cell>
          <cell r="Y5788" t="str">
            <v>xx</v>
          </cell>
        </row>
        <row r="5789">
          <cell r="A5789" t="str">
            <v>0715 21  7</v>
          </cell>
          <cell r="B5789" t="str">
            <v>LUMINAIRE, MAINTENANCE LIGHTS, REMOVE</v>
          </cell>
          <cell r="C5789" t="str">
            <v>EA</v>
          </cell>
          <cell r="D5789" t="str">
            <v>10</v>
          </cell>
          <cell r="E5789" t="str">
            <v>T</v>
          </cell>
          <cell r="F5789" t="str">
            <v>Y</v>
          </cell>
          <cell r="G5789" t="str">
            <v/>
          </cell>
          <cell r="H5789">
            <v>43595</v>
          </cell>
          <cell r="I5789"/>
          <cell r="J5789" t="str">
            <v/>
          </cell>
          <cell r="K5789"/>
          <cell r="T5789" t="str">
            <v>0715 21 7</v>
          </cell>
          <cell r="U5789" t="str">
            <v xml:space="preserve"> </v>
          </cell>
          <cell r="V5789" t="str">
            <v xml:space="preserve"> </v>
          </cell>
          <cell r="W5789">
            <v>0</v>
          </cell>
          <cell r="X5789">
            <v>0</v>
          </cell>
          <cell r="Y5789" t="str">
            <v>xx</v>
          </cell>
        </row>
        <row r="5790">
          <cell r="A5790" t="str">
            <v>0715 22</v>
          </cell>
          <cell r="B5790" t="str">
            <v>LIGHTING - GROUND ROD</v>
          </cell>
          <cell r="C5790" t="str">
            <v>EA</v>
          </cell>
          <cell r="D5790" t="str">
            <v>11</v>
          </cell>
          <cell r="E5790"/>
          <cell r="F5790" t="str">
            <v>Y</v>
          </cell>
          <cell r="G5790" t="str">
            <v>*</v>
          </cell>
          <cell r="H5790">
            <v>41275</v>
          </cell>
          <cell r="I5790">
            <v>41820</v>
          </cell>
          <cell r="J5790" t="str">
            <v/>
          </cell>
          <cell r="K5790"/>
          <cell r="T5790" t="str">
            <v>0715 22</v>
          </cell>
          <cell r="U5790" t="str">
            <v xml:space="preserve"> </v>
          </cell>
          <cell r="V5790" t="str">
            <v xml:space="preserve"> </v>
          </cell>
          <cell r="W5790">
            <v>0</v>
          </cell>
          <cell r="X5790">
            <v>0</v>
          </cell>
          <cell r="Y5790" t="str">
            <v>xx</v>
          </cell>
        </row>
        <row r="5791">
          <cell r="A5791" t="str">
            <v>0715 24  5</v>
          </cell>
          <cell r="B5791" t="str">
            <v>LIGHTING - FUSE- POLE BASE, REPLACE</v>
          </cell>
          <cell r="C5791" t="str">
            <v>EA</v>
          </cell>
          <cell r="D5791" t="str">
            <v>11</v>
          </cell>
          <cell r="E5791"/>
          <cell r="F5791" t="str">
            <v>Y</v>
          </cell>
          <cell r="G5791" t="str">
            <v/>
          </cell>
          <cell r="H5791">
            <v>41275</v>
          </cell>
          <cell r="I5791"/>
          <cell r="J5791" t="str">
            <v/>
          </cell>
          <cell r="K5791"/>
          <cell r="T5791" t="str">
            <v>0715 24 5</v>
          </cell>
          <cell r="U5791" t="str">
            <v xml:space="preserve"> </v>
          </cell>
          <cell r="V5791" t="str">
            <v xml:space="preserve"> </v>
          </cell>
          <cell r="W5791">
            <v>0</v>
          </cell>
          <cell r="X5791">
            <v>0</v>
          </cell>
          <cell r="Y5791" t="str">
            <v>xx</v>
          </cell>
        </row>
        <row r="5792">
          <cell r="A5792" t="str">
            <v>0715 26  1</v>
          </cell>
          <cell r="B5792" t="str">
            <v>QUICK DISCONNECT PLUG, SWITCH BOXING FOR SIGN</v>
          </cell>
          <cell r="C5792" t="str">
            <v>EA</v>
          </cell>
          <cell r="D5792" t="str">
            <v>11</v>
          </cell>
          <cell r="E5792"/>
          <cell r="F5792" t="str">
            <v>Y</v>
          </cell>
          <cell r="G5792" t="str">
            <v/>
          </cell>
          <cell r="H5792">
            <v>41275</v>
          </cell>
          <cell r="I5792"/>
          <cell r="J5792" t="str">
            <v/>
          </cell>
          <cell r="K5792"/>
          <cell r="T5792" t="str">
            <v>0715 26 1</v>
          </cell>
          <cell r="U5792" t="str">
            <v xml:space="preserve"> </v>
          </cell>
          <cell r="V5792" t="str">
            <v xml:space="preserve"> </v>
          </cell>
          <cell r="W5792">
            <v>0</v>
          </cell>
          <cell r="X5792">
            <v>0</v>
          </cell>
          <cell r="Y5792" t="str">
            <v>xx</v>
          </cell>
        </row>
        <row r="5793">
          <cell r="A5793" t="str">
            <v>0715 26  2</v>
          </cell>
          <cell r="B5793" t="str">
            <v>QUICK DISCONNECT PLUG,PLUG POLE BASE, HIGH MAST</v>
          </cell>
          <cell r="C5793" t="str">
            <v>EA</v>
          </cell>
          <cell r="D5793" t="str">
            <v>11</v>
          </cell>
          <cell r="E5793"/>
          <cell r="F5793" t="str">
            <v>Y</v>
          </cell>
          <cell r="G5793" t="str">
            <v/>
          </cell>
          <cell r="H5793">
            <v>41275</v>
          </cell>
          <cell r="I5793"/>
          <cell r="J5793" t="str">
            <v/>
          </cell>
          <cell r="K5793"/>
          <cell r="T5793" t="str">
            <v>0715 26 2</v>
          </cell>
          <cell r="U5793" t="str">
            <v xml:space="preserve"> </v>
          </cell>
          <cell r="V5793" t="str">
            <v xml:space="preserve"> </v>
          </cell>
          <cell r="W5793">
            <v>0</v>
          </cell>
          <cell r="X5793">
            <v>0</v>
          </cell>
          <cell r="Y5793" t="str">
            <v>xx</v>
          </cell>
        </row>
        <row r="5794">
          <cell r="A5794" t="str">
            <v>0715 30  2</v>
          </cell>
          <cell r="B5794" t="str">
            <v>LIGHTING- GROUP RELAMPING, HIGH PRESSURE SODIUM</v>
          </cell>
          <cell r="C5794" t="str">
            <v>LU</v>
          </cell>
          <cell r="D5794" t="str">
            <v>11</v>
          </cell>
          <cell r="E5794"/>
          <cell r="F5794" t="str">
            <v>Y</v>
          </cell>
          <cell r="G5794" t="str">
            <v/>
          </cell>
          <cell r="H5794">
            <v>41275</v>
          </cell>
          <cell r="I5794"/>
          <cell r="J5794" t="str">
            <v/>
          </cell>
          <cell r="K5794"/>
          <cell r="T5794" t="str">
            <v>0715 30 2</v>
          </cell>
          <cell r="U5794" t="str">
            <v xml:space="preserve"> </v>
          </cell>
          <cell r="V5794" t="str">
            <v xml:space="preserve"> </v>
          </cell>
          <cell r="W5794">
            <v>0</v>
          </cell>
          <cell r="X5794">
            <v>0</v>
          </cell>
          <cell r="Y5794" t="str">
            <v>xx</v>
          </cell>
        </row>
        <row r="5795">
          <cell r="A5795" t="str">
            <v>0715 30  5</v>
          </cell>
          <cell r="B5795" t="str">
            <v>GROUP RELAMPING, LIGHTING, HIGH MAST/HPS</v>
          </cell>
          <cell r="C5795" t="str">
            <v>LU</v>
          </cell>
          <cell r="D5795" t="str">
            <v>11</v>
          </cell>
          <cell r="E5795"/>
          <cell r="F5795" t="str">
            <v>Y</v>
          </cell>
          <cell r="G5795" t="str">
            <v/>
          </cell>
          <cell r="H5795">
            <v>41275</v>
          </cell>
          <cell r="I5795"/>
          <cell r="J5795" t="str">
            <v/>
          </cell>
          <cell r="K5795"/>
          <cell r="T5795" t="str">
            <v>0715 30 5</v>
          </cell>
          <cell r="U5795" t="str">
            <v xml:space="preserve"> </v>
          </cell>
          <cell r="V5795" t="str">
            <v xml:space="preserve"> </v>
          </cell>
          <cell r="W5795">
            <v>0</v>
          </cell>
          <cell r="X5795">
            <v>0</v>
          </cell>
          <cell r="Y5795" t="str">
            <v>xx</v>
          </cell>
        </row>
        <row r="5796">
          <cell r="A5796" t="str">
            <v>0715 31  1</v>
          </cell>
          <cell r="B5796" t="str">
            <v>ROUTINE LIGHTING MAINTAINANCE, SHOULDER, SINGLE ARM</v>
          </cell>
          <cell r="C5796" t="str">
            <v>LU</v>
          </cell>
          <cell r="D5796" t="str">
            <v>11</v>
          </cell>
          <cell r="E5796" t="str">
            <v>T</v>
          </cell>
          <cell r="F5796" t="str">
            <v>Y</v>
          </cell>
          <cell r="G5796" t="str">
            <v>*</v>
          </cell>
          <cell r="H5796">
            <v>41275</v>
          </cell>
          <cell r="I5796">
            <v>42735</v>
          </cell>
          <cell r="J5796" t="str">
            <v/>
          </cell>
          <cell r="K5796"/>
          <cell r="T5796" t="str">
            <v>0715 31 1</v>
          </cell>
          <cell r="U5796" t="str">
            <v xml:space="preserve"> </v>
          </cell>
          <cell r="V5796" t="str">
            <v xml:space="preserve"> </v>
          </cell>
          <cell r="W5796">
            <v>0</v>
          </cell>
          <cell r="X5796">
            <v>0</v>
          </cell>
          <cell r="Y5796" t="str">
            <v>xx</v>
          </cell>
        </row>
        <row r="5797">
          <cell r="A5797" t="str">
            <v>0715 31  6</v>
          </cell>
          <cell r="B5797" t="str">
            <v>ROUTINE LIGHTING MAINTAINANCE, UNDERDECK</v>
          </cell>
          <cell r="C5797" t="str">
            <v>LU</v>
          </cell>
          <cell r="D5797" t="str">
            <v>11</v>
          </cell>
          <cell r="E5797" t="str">
            <v>T</v>
          </cell>
          <cell r="F5797" t="str">
            <v>Y</v>
          </cell>
          <cell r="G5797" t="str">
            <v>*</v>
          </cell>
          <cell r="H5797">
            <v>41275</v>
          </cell>
          <cell r="I5797">
            <v>42735</v>
          </cell>
          <cell r="J5797" t="str">
            <v/>
          </cell>
          <cell r="K5797"/>
          <cell r="T5797" t="str">
            <v>0715 31 6</v>
          </cell>
          <cell r="U5797" t="str">
            <v xml:space="preserve"> </v>
          </cell>
          <cell r="V5797" t="str">
            <v xml:space="preserve"> </v>
          </cell>
          <cell r="W5797">
            <v>0</v>
          </cell>
          <cell r="X5797">
            <v>0</v>
          </cell>
          <cell r="Y5797" t="str">
            <v>xx</v>
          </cell>
        </row>
        <row r="5798">
          <cell r="A5798" t="str">
            <v>0715 32</v>
          </cell>
          <cell r="B5798" t="str">
            <v>LIGHTING- DIAGNOSTIC WORK</v>
          </cell>
          <cell r="C5798" t="str">
            <v>LO</v>
          </cell>
          <cell r="D5798" t="str">
            <v>11</v>
          </cell>
          <cell r="E5798"/>
          <cell r="F5798" t="str">
            <v>Y</v>
          </cell>
          <cell r="G5798" t="str">
            <v/>
          </cell>
          <cell r="H5798">
            <v>41275</v>
          </cell>
          <cell r="I5798"/>
          <cell r="J5798" t="str">
            <v/>
          </cell>
          <cell r="K5798"/>
          <cell r="T5798" t="str">
            <v>0715 32</v>
          </cell>
          <cell r="U5798" t="str">
            <v xml:space="preserve"> </v>
          </cell>
          <cell r="V5798" t="str">
            <v xml:space="preserve"> </v>
          </cell>
          <cell r="W5798">
            <v>0</v>
          </cell>
          <cell r="X5798">
            <v>0</v>
          </cell>
          <cell r="Y5798" t="str">
            <v>xx</v>
          </cell>
        </row>
        <row r="5799">
          <cell r="A5799" t="str">
            <v>0715 35  1</v>
          </cell>
          <cell r="B5799" t="str">
            <v>TEMP DUMMY PAYITEM FOR WT DATA MIGRATION</v>
          </cell>
          <cell r="C5799" t="str">
            <v>EA</v>
          </cell>
          <cell r="D5799" t="str">
            <v>11</v>
          </cell>
          <cell r="E5799"/>
          <cell r="F5799" t="str">
            <v>Y</v>
          </cell>
          <cell r="G5799" t="str">
            <v>*</v>
          </cell>
          <cell r="H5799"/>
          <cell r="I5799">
            <v>41275</v>
          </cell>
          <cell r="J5799" t="str">
            <v/>
          </cell>
          <cell r="K5799"/>
          <cell r="T5799" t="str">
            <v>0715 35 1</v>
          </cell>
          <cell r="U5799" t="str">
            <v xml:space="preserve"> </v>
          </cell>
          <cell r="V5799" t="str">
            <v xml:space="preserve"> </v>
          </cell>
          <cell r="W5799">
            <v>0</v>
          </cell>
          <cell r="X5799">
            <v>0</v>
          </cell>
          <cell r="Y5799" t="str">
            <v>xx</v>
          </cell>
        </row>
        <row r="5800">
          <cell r="A5800" t="str">
            <v>0715 35  4</v>
          </cell>
          <cell r="B5800" t="str">
            <v>TEMP DUMMY PAYITEM FOR WT DATA MIGRATION</v>
          </cell>
          <cell r="C5800" t="str">
            <v>EA</v>
          </cell>
          <cell r="D5800" t="str">
            <v>11</v>
          </cell>
          <cell r="E5800"/>
          <cell r="F5800" t="str">
            <v>Y</v>
          </cell>
          <cell r="G5800" t="str">
            <v>*</v>
          </cell>
          <cell r="H5800">
            <v>39309</v>
          </cell>
          <cell r="I5800">
            <v>41275</v>
          </cell>
          <cell r="J5800" t="str">
            <v/>
          </cell>
          <cell r="K5800"/>
          <cell r="T5800" t="str">
            <v>0715 35 4</v>
          </cell>
          <cell r="U5800" t="str">
            <v xml:space="preserve"> </v>
          </cell>
          <cell r="V5800" t="str">
            <v xml:space="preserve"> </v>
          </cell>
          <cell r="W5800">
            <v>0</v>
          </cell>
          <cell r="X5800">
            <v>0</v>
          </cell>
          <cell r="Y5800" t="str">
            <v>xx</v>
          </cell>
        </row>
        <row r="5801">
          <cell r="A5801" t="str">
            <v>0715 36 11</v>
          </cell>
          <cell r="B5801" t="str">
            <v>TEMP DUMMY PAYITEM FOR WT DATA MIGRATION</v>
          </cell>
          <cell r="C5801" t="str">
            <v>EA</v>
          </cell>
          <cell r="D5801" t="str">
            <v>11</v>
          </cell>
          <cell r="E5801"/>
          <cell r="F5801" t="str">
            <v>Y</v>
          </cell>
          <cell r="G5801" t="str">
            <v>*</v>
          </cell>
          <cell r="H5801"/>
          <cell r="I5801">
            <v>41275</v>
          </cell>
          <cell r="J5801" t="str">
            <v/>
          </cell>
          <cell r="K5801"/>
          <cell r="T5801" t="str">
            <v>0715 36 11</v>
          </cell>
          <cell r="U5801" t="str">
            <v xml:space="preserve"> </v>
          </cell>
          <cell r="V5801" t="str">
            <v xml:space="preserve"> </v>
          </cell>
          <cell r="W5801">
            <v>0</v>
          </cell>
          <cell r="X5801">
            <v>0</v>
          </cell>
          <cell r="Y5801" t="str">
            <v>xx</v>
          </cell>
        </row>
        <row r="5802">
          <cell r="A5802" t="str">
            <v>0715 36 12</v>
          </cell>
          <cell r="B5802" t="str">
            <v>LIGHT POLE, FRANGIBLE BASE, F&amp;I, TRANSFORMER BASE</v>
          </cell>
          <cell r="C5802" t="str">
            <v>EA</v>
          </cell>
          <cell r="D5802" t="str">
            <v>11</v>
          </cell>
          <cell r="E5802" t="str">
            <v xml:space="preserve"> </v>
          </cell>
          <cell r="F5802" t="str">
            <v>Y</v>
          </cell>
          <cell r="G5802" t="str">
            <v/>
          </cell>
          <cell r="H5802">
            <v>41275</v>
          </cell>
          <cell r="I5802"/>
          <cell r="J5802" t="str">
            <v/>
          </cell>
          <cell r="K5802"/>
          <cell r="T5802" t="str">
            <v>0715 36 12</v>
          </cell>
          <cell r="U5802" t="str">
            <v xml:space="preserve"> </v>
          </cell>
          <cell r="V5802" t="str">
            <v xml:space="preserve"> </v>
          </cell>
          <cell r="W5802">
            <v>0</v>
          </cell>
          <cell r="X5802">
            <v>0</v>
          </cell>
          <cell r="Y5802" t="str">
            <v>xx</v>
          </cell>
        </row>
        <row r="5803">
          <cell r="A5803" t="str">
            <v>0715 36 13</v>
          </cell>
          <cell r="B5803" t="str">
            <v>TEMP DUMMY PAYITEM FOR WT DATA MIGRATION</v>
          </cell>
          <cell r="C5803" t="str">
            <v>EA</v>
          </cell>
          <cell r="D5803" t="str">
            <v>11</v>
          </cell>
          <cell r="E5803"/>
          <cell r="F5803" t="str">
            <v>Y</v>
          </cell>
          <cell r="G5803" t="str">
            <v>*</v>
          </cell>
          <cell r="H5803"/>
          <cell r="I5803">
            <v>41275</v>
          </cell>
          <cell r="J5803" t="str">
            <v/>
          </cell>
          <cell r="K5803"/>
          <cell r="T5803" t="str">
            <v>0715 36 13</v>
          </cell>
          <cell r="U5803" t="str">
            <v xml:space="preserve"> </v>
          </cell>
          <cell r="V5803" t="str">
            <v xml:space="preserve"> </v>
          </cell>
          <cell r="W5803">
            <v>0</v>
          </cell>
          <cell r="X5803">
            <v>0</v>
          </cell>
          <cell r="Y5803" t="str">
            <v>xx</v>
          </cell>
        </row>
        <row r="5804">
          <cell r="A5804" t="str">
            <v>0715 36 14</v>
          </cell>
          <cell r="B5804" t="str">
            <v>LIGHT POLE, FRANGIBLE BASE, F&amp;I, DOOR ASSEMBLY</v>
          </cell>
          <cell r="C5804" t="str">
            <v>EA</v>
          </cell>
          <cell r="D5804" t="str">
            <v>11</v>
          </cell>
          <cell r="E5804" t="str">
            <v xml:space="preserve"> </v>
          </cell>
          <cell r="F5804" t="str">
            <v>Y</v>
          </cell>
          <cell r="G5804" t="str">
            <v/>
          </cell>
          <cell r="H5804">
            <v>41275</v>
          </cell>
          <cell r="I5804"/>
          <cell r="J5804" t="str">
            <v/>
          </cell>
          <cell r="K5804"/>
          <cell r="T5804" t="str">
            <v>0715 36 14</v>
          </cell>
          <cell r="U5804" t="str">
            <v xml:space="preserve"> </v>
          </cell>
          <cell r="V5804" t="str">
            <v xml:space="preserve"> </v>
          </cell>
          <cell r="W5804">
            <v>0</v>
          </cell>
          <cell r="X5804">
            <v>0</v>
          </cell>
          <cell r="Y5804" t="str">
            <v>xx</v>
          </cell>
        </row>
        <row r="5805">
          <cell r="A5805" t="str">
            <v>0715 36 32</v>
          </cell>
          <cell r="B5805" t="str">
            <v>TEMP DUMMY PAYITEM FOR WT DATA MIGRATION</v>
          </cell>
          <cell r="C5805" t="str">
            <v>EA</v>
          </cell>
          <cell r="D5805" t="str">
            <v>11</v>
          </cell>
          <cell r="E5805"/>
          <cell r="F5805" t="str">
            <v>Y</v>
          </cell>
          <cell r="G5805" t="str">
            <v>*</v>
          </cell>
          <cell r="H5805"/>
          <cell r="I5805">
            <v>41275</v>
          </cell>
          <cell r="J5805" t="str">
            <v/>
          </cell>
          <cell r="K5805"/>
          <cell r="T5805" t="str">
            <v>0715 36 32</v>
          </cell>
          <cell r="U5805" t="str">
            <v xml:space="preserve"> </v>
          </cell>
          <cell r="V5805" t="str">
            <v xml:space="preserve"> </v>
          </cell>
          <cell r="W5805">
            <v>0</v>
          </cell>
          <cell r="X5805">
            <v>0</v>
          </cell>
          <cell r="Y5805" t="str">
            <v>xx</v>
          </cell>
        </row>
        <row r="5806">
          <cell r="A5806" t="str">
            <v>0715 36 42</v>
          </cell>
          <cell r="B5806" t="str">
            <v>LIGHT POLE, FRANGIBLE BASE, REMOVE, TRANSFORMER BASE</v>
          </cell>
          <cell r="C5806" t="str">
            <v>EA</v>
          </cell>
          <cell r="D5806" t="str">
            <v>11</v>
          </cell>
          <cell r="E5806" t="str">
            <v xml:space="preserve"> </v>
          </cell>
          <cell r="F5806" t="str">
            <v>Y</v>
          </cell>
          <cell r="G5806" t="str">
            <v>*</v>
          </cell>
          <cell r="H5806">
            <v>41275</v>
          </cell>
          <cell r="I5806">
            <v>43220</v>
          </cell>
          <cell r="J5806" t="str">
            <v/>
          </cell>
          <cell r="K5806"/>
          <cell r="T5806" t="str">
            <v>0715 36 42</v>
          </cell>
          <cell r="U5806" t="str">
            <v xml:space="preserve"> </v>
          </cell>
          <cell r="V5806" t="str">
            <v xml:space="preserve"> </v>
          </cell>
          <cell r="W5806">
            <v>0</v>
          </cell>
          <cell r="X5806">
            <v>0</v>
          </cell>
          <cell r="Y5806" t="str">
            <v>xx</v>
          </cell>
        </row>
        <row r="5807">
          <cell r="A5807" t="str">
            <v>0715 36100</v>
          </cell>
          <cell r="B5807" t="str">
            <v>FRANGIBLE BASE FOR LIGHT POLE, FURNISH AND INSTALL TRANSFORMER BASE, CONTRACT T1740</v>
          </cell>
          <cell r="C5807" t="str">
            <v>EA</v>
          </cell>
          <cell r="D5807" t="str">
            <v>10</v>
          </cell>
          <cell r="E5807" t="str">
            <v>T</v>
          </cell>
          <cell r="F5807" t="str">
            <v>Y</v>
          </cell>
          <cell r="G5807" t="str">
            <v>*</v>
          </cell>
          <cell r="H5807">
            <v>43259</v>
          </cell>
          <cell r="I5807">
            <v>43465</v>
          </cell>
          <cell r="J5807" t="str">
            <v/>
          </cell>
          <cell r="K5807"/>
          <cell r="T5807" t="str">
            <v>0715 36100</v>
          </cell>
          <cell r="U5807" t="str">
            <v xml:space="preserve"> </v>
          </cell>
          <cell r="V5807" t="str">
            <v xml:space="preserve"> </v>
          </cell>
          <cell r="W5807">
            <v>0</v>
          </cell>
          <cell r="X5807">
            <v>0</v>
          </cell>
          <cell r="Y5807" t="str">
            <v>xx</v>
          </cell>
        </row>
        <row r="5808">
          <cell r="A5808" t="str">
            <v>0715 36101</v>
          </cell>
          <cell r="B5808" t="str">
            <v>FRANGIBLE BASE FOR LIGHT POLE, FURNISH AND INSTALL DOOR ASSEMBLY, CONTRACT T1740</v>
          </cell>
          <cell r="C5808" t="str">
            <v>EA</v>
          </cell>
          <cell r="D5808" t="str">
            <v>10</v>
          </cell>
          <cell r="E5808" t="str">
            <v>T</v>
          </cell>
          <cell r="F5808" t="str">
            <v>Y</v>
          </cell>
          <cell r="G5808" t="str">
            <v>*</v>
          </cell>
          <cell r="H5808">
            <v>43259</v>
          </cell>
          <cell r="I5808">
            <v>43465</v>
          </cell>
          <cell r="J5808" t="str">
            <v/>
          </cell>
          <cell r="K5808"/>
          <cell r="T5808" t="str">
            <v>0715 36101</v>
          </cell>
          <cell r="U5808" t="str">
            <v xml:space="preserve"> </v>
          </cell>
          <cell r="V5808" t="str">
            <v xml:space="preserve"> </v>
          </cell>
          <cell r="W5808">
            <v>0</v>
          </cell>
          <cell r="X5808">
            <v>0</v>
          </cell>
          <cell r="Y5808" t="str">
            <v>xx</v>
          </cell>
        </row>
        <row r="5809">
          <cell r="A5809" t="str">
            <v>0715 36102</v>
          </cell>
          <cell r="B5809" t="str">
            <v>FRANGIBLE BASE FOR LIGHT POLE, REMOVE EXISTING TRANSFORMER BASE, CONTRACT T1740</v>
          </cell>
          <cell r="C5809" t="str">
            <v>EA</v>
          </cell>
          <cell r="D5809" t="str">
            <v>10</v>
          </cell>
          <cell r="E5809" t="str">
            <v>T</v>
          </cell>
          <cell r="F5809" t="str">
            <v>Y</v>
          </cell>
          <cell r="G5809" t="str">
            <v>*</v>
          </cell>
          <cell r="H5809">
            <v>43259</v>
          </cell>
          <cell r="I5809">
            <v>43465</v>
          </cell>
          <cell r="J5809" t="str">
            <v/>
          </cell>
          <cell r="K5809"/>
          <cell r="T5809" t="str">
            <v>0715 36102</v>
          </cell>
          <cell r="U5809" t="str">
            <v xml:space="preserve"> </v>
          </cell>
          <cell r="V5809" t="str">
            <v xml:space="preserve"> </v>
          </cell>
          <cell r="W5809">
            <v>0</v>
          </cell>
          <cell r="X5809">
            <v>0</v>
          </cell>
          <cell r="Y5809" t="str">
            <v>xx</v>
          </cell>
        </row>
        <row r="5810">
          <cell r="A5810" t="str">
            <v>0715 36103</v>
          </cell>
          <cell r="B5810" t="str">
            <v>FRANGIBLE BASE FOR LIGHT POLE, LIGHT POLE LEVELING, ALUMINUM/STEEL POST ON CONCRETE FOUNDATION, CONTRACT T1740</v>
          </cell>
          <cell r="C5810" t="str">
            <v>EA</v>
          </cell>
          <cell r="D5810" t="str">
            <v>10</v>
          </cell>
          <cell r="E5810" t="str">
            <v>T</v>
          </cell>
          <cell r="F5810" t="str">
            <v>Y</v>
          </cell>
          <cell r="G5810" t="str">
            <v>*</v>
          </cell>
          <cell r="H5810">
            <v>43259</v>
          </cell>
          <cell r="I5810">
            <v>43465</v>
          </cell>
          <cell r="J5810" t="str">
            <v/>
          </cell>
          <cell r="K5810"/>
          <cell r="T5810" t="str">
            <v>0715 36103</v>
          </cell>
          <cell r="U5810" t="str">
            <v xml:space="preserve"> </v>
          </cell>
          <cell r="V5810" t="str">
            <v xml:space="preserve"> </v>
          </cell>
          <cell r="W5810">
            <v>0</v>
          </cell>
          <cell r="X5810">
            <v>0</v>
          </cell>
          <cell r="Y5810" t="str">
            <v>xx</v>
          </cell>
        </row>
        <row r="5811">
          <cell r="A5811" t="str">
            <v>0715 37  1</v>
          </cell>
          <cell r="B5811" t="str">
            <v>LIGHTING MAINTENANCE/REHAB- PHOTO ELECTRIC CONTROL ASSEMBLY, F&amp;I</v>
          </cell>
          <cell r="C5811" t="str">
            <v>EA</v>
          </cell>
          <cell r="D5811" t="str">
            <v>11</v>
          </cell>
          <cell r="E5811"/>
          <cell r="F5811" t="str">
            <v>Y</v>
          </cell>
          <cell r="G5811" t="str">
            <v/>
          </cell>
          <cell r="H5811">
            <v>41275</v>
          </cell>
          <cell r="I5811"/>
          <cell r="J5811" t="str">
            <v/>
          </cell>
          <cell r="K5811"/>
          <cell r="T5811" t="str">
            <v>0715 37 1</v>
          </cell>
          <cell r="U5811" t="str">
            <v xml:space="preserve"> </v>
          </cell>
          <cell r="V5811" t="str">
            <v xml:space="preserve"> </v>
          </cell>
          <cell r="W5811">
            <v>0</v>
          </cell>
          <cell r="X5811">
            <v>0</v>
          </cell>
          <cell r="Y5811" t="str">
            <v>xx</v>
          </cell>
        </row>
        <row r="5812">
          <cell r="A5812" t="str">
            <v>0715 40  1</v>
          </cell>
          <cell r="B5812" t="str">
            <v>LIGHTING FOR PEDESTRIAN BRIDGE, BARRIER WALL MOUNT FIXTURE, PROJECT 433511-2-52-01</v>
          </cell>
          <cell r="C5812" t="str">
            <v>EA</v>
          </cell>
          <cell r="D5812" t="str">
            <v>10</v>
          </cell>
          <cell r="E5812" t="str">
            <v>T</v>
          </cell>
          <cell r="F5812" t="str">
            <v>Y</v>
          </cell>
          <cell r="G5812" t="str">
            <v/>
          </cell>
          <cell r="H5812">
            <v>42459</v>
          </cell>
          <cell r="I5812">
            <v>44377</v>
          </cell>
          <cell r="J5812" t="str">
            <v/>
          </cell>
          <cell r="K5812"/>
          <cell r="T5812" t="str">
            <v>0715 40 1</v>
          </cell>
          <cell r="U5812" t="str">
            <v xml:space="preserve"> </v>
          </cell>
          <cell r="V5812" t="str">
            <v xml:space="preserve"> </v>
          </cell>
          <cell r="W5812">
            <v>0</v>
          </cell>
          <cell r="X5812">
            <v>0</v>
          </cell>
          <cell r="Y5812" t="str">
            <v>xx</v>
          </cell>
        </row>
        <row r="5813">
          <cell r="A5813" t="str">
            <v>0715 40  2</v>
          </cell>
          <cell r="B5813" t="str">
            <v>LIGHTING FOR PEDESTRIAN BRIDGE, BARRIER WALL MOUNT FIXTURE, PROJECT 441475-1-52-01</v>
          </cell>
          <cell r="C5813" t="str">
            <v>EA</v>
          </cell>
          <cell r="D5813" t="str">
            <v>10</v>
          </cell>
          <cell r="E5813" t="str">
            <v>T</v>
          </cell>
          <cell r="F5813" t="str">
            <v>Y</v>
          </cell>
          <cell r="G5813" t="str">
            <v>*</v>
          </cell>
          <cell r="H5813">
            <v>43363</v>
          </cell>
          <cell r="I5813">
            <v>43819</v>
          </cell>
          <cell r="J5813" t="str">
            <v/>
          </cell>
          <cell r="K5813"/>
          <cell r="T5813" t="str">
            <v>0715 40 2</v>
          </cell>
          <cell r="U5813" t="str">
            <v xml:space="preserve"> </v>
          </cell>
          <cell r="V5813" t="str">
            <v xml:space="preserve"> </v>
          </cell>
          <cell r="W5813">
            <v>0</v>
          </cell>
          <cell r="X5813">
            <v>0</v>
          </cell>
          <cell r="Y5813" t="str">
            <v>xx</v>
          </cell>
        </row>
        <row r="5814">
          <cell r="A5814" t="str">
            <v>0715 50</v>
          </cell>
          <cell r="B5814" t="str">
            <v>LIGHTING, INSIDE BOX GIRDER</v>
          </cell>
          <cell r="C5814" t="str">
            <v>LS</v>
          </cell>
          <cell r="D5814" t="str">
            <v>11</v>
          </cell>
          <cell r="E5814" t="str">
            <v>T</v>
          </cell>
          <cell r="F5814" t="str">
            <v>N</v>
          </cell>
          <cell r="G5814" t="str">
            <v/>
          </cell>
          <cell r="H5814">
            <v>41275</v>
          </cell>
          <cell r="I5814"/>
          <cell r="J5814" t="str">
            <v/>
          </cell>
          <cell r="K5814"/>
          <cell r="T5814" t="str">
            <v>0715 50</v>
          </cell>
          <cell r="U5814" t="str">
            <v xml:space="preserve"> </v>
          </cell>
          <cell r="V5814" t="str">
            <v xml:space="preserve"> </v>
          </cell>
          <cell r="W5814">
            <v>0</v>
          </cell>
          <cell r="X5814">
            <v>0</v>
          </cell>
          <cell r="Y5814" t="str">
            <v>xx</v>
          </cell>
        </row>
        <row r="5815">
          <cell r="A5815" t="str">
            <v>0715 51</v>
          </cell>
          <cell r="B5815" t="str">
            <v>LIGHTING- TRANSFORMER FOR SPECIAL LIGHTING</v>
          </cell>
          <cell r="C5815" t="str">
            <v>EA</v>
          </cell>
          <cell r="D5815" t="str">
            <v>11</v>
          </cell>
          <cell r="E5815" t="str">
            <v>T</v>
          </cell>
          <cell r="F5815" t="str">
            <v>Y</v>
          </cell>
          <cell r="G5815" t="str">
            <v>*</v>
          </cell>
          <cell r="H5815">
            <v>41275</v>
          </cell>
          <cell r="I5815">
            <v>43830</v>
          </cell>
          <cell r="J5815">
            <v>200</v>
          </cell>
          <cell r="K5815"/>
          <cell r="T5815" t="str">
            <v>0715 51</v>
          </cell>
          <cell r="U5815" t="str">
            <v xml:space="preserve"> </v>
          </cell>
          <cell r="V5815" t="str">
            <v xml:space="preserve"> </v>
          </cell>
          <cell r="W5815">
            <v>0</v>
          </cell>
          <cell r="X5815">
            <v>0</v>
          </cell>
          <cell r="Y5815" t="str">
            <v>xx</v>
          </cell>
        </row>
        <row r="5816">
          <cell r="A5816" t="str">
            <v>0715 52</v>
          </cell>
          <cell r="B5816" t="str">
            <v>LIGHTING-SPECIAL LIGHTING SYSTEM, COMMUNICATION/CONTROL CABLE</v>
          </cell>
          <cell r="C5816" t="str">
            <v>LF</v>
          </cell>
          <cell r="D5816" t="str">
            <v>11</v>
          </cell>
          <cell r="E5816" t="str">
            <v>T</v>
          </cell>
          <cell r="F5816" t="str">
            <v>Y</v>
          </cell>
          <cell r="G5816" t="str">
            <v>*</v>
          </cell>
          <cell r="H5816">
            <v>41275</v>
          </cell>
          <cell r="I5816">
            <v>42735</v>
          </cell>
          <cell r="J5816" t="str">
            <v/>
          </cell>
          <cell r="K5816"/>
          <cell r="T5816" t="str">
            <v>0715 52</v>
          </cell>
          <cell r="U5816" t="str">
            <v xml:space="preserve"> </v>
          </cell>
          <cell r="V5816" t="str">
            <v xml:space="preserve"> </v>
          </cell>
          <cell r="W5816">
            <v>0</v>
          </cell>
          <cell r="X5816">
            <v>0</v>
          </cell>
          <cell r="Y5816" t="str">
            <v>xx</v>
          </cell>
        </row>
        <row r="5817">
          <cell r="A5817" t="str">
            <v>0715 52  1</v>
          </cell>
          <cell r="B5817" t="str">
            <v>LIGHTING-SPECIAL LIGHTING SYSTEM COMPONENTS FOR SKYWAY BRIDGE, PROJECT 432270-1-52-01</v>
          </cell>
          <cell r="C5817" t="str">
            <v>LS</v>
          </cell>
          <cell r="D5817" t="str">
            <v>11</v>
          </cell>
          <cell r="E5817" t="str">
            <v>T</v>
          </cell>
          <cell r="F5817" t="str">
            <v>Y</v>
          </cell>
          <cell r="G5817" t="str">
            <v>*</v>
          </cell>
          <cell r="H5817">
            <v>42695</v>
          </cell>
          <cell r="I5817">
            <v>42916</v>
          </cell>
          <cell r="J5817" t="str">
            <v/>
          </cell>
          <cell r="K5817"/>
          <cell r="T5817" t="str">
            <v>0715 52 1</v>
          </cell>
          <cell r="U5817" t="str">
            <v xml:space="preserve"> </v>
          </cell>
          <cell r="V5817" t="str">
            <v xml:space="preserve"> </v>
          </cell>
          <cell r="W5817">
            <v>0</v>
          </cell>
          <cell r="X5817">
            <v>0</v>
          </cell>
          <cell r="Y5817" t="str">
            <v>xx</v>
          </cell>
        </row>
        <row r="5818">
          <cell r="A5818" t="str">
            <v>0715 52  2</v>
          </cell>
          <cell r="B5818" t="str">
            <v>LIGHTING-SPECIAL LIGHTING SYSTEM COMPONENTS, LIGHTING CONTROL UNIT, PROJECT 437300-2-52-01</v>
          </cell>
          <cell r="C5818" t="str">
            <v>EA</v>
          </cell>
          <cell r="D5818" t="str">
            <v>11</v>
          </cell>
          <cell r="E5818" t="str">
            <v>T</v>
          </cell>
          <cell r="F5818" t="str">
            <v>Y</v>
          </cell>
          <cell r="G5818" t="str">
            <v>*</v>
          </cell>
          <cell r="H5818">
            <v>42818</v>
          </cell>
          <cell r="I5818">
            <v>42916</v>
          </cell>
          <cell r="J5818" t="str">
            <v/>
          </cell>
          <cell r="K5818"/>
          <cell r="T5818" t="str">
            <v>0715 52 2</v>
          </cell>
          <cell r="U5818" t="str">
            <v xml:space="preserve"> </v>
          </cell>
          <cell r="V5818" t="str">
            <v xml:space="preserve"> </v>
          </cell>
          <cell r="W5818">
            <v>0</v>
          </cell>
          <cell r="X5818">
            <v>0</v>
          </cell>
          <cell r="Y5818" t="str">
            <v>xx</v>
          </cell>
        </row>
        <row r="5819">
          <cell r="A5819" t="str">
            <v>0715 52  3</v>
          </cell>
          <cell r="B5819" t="str">
            <v>LIGHTING-SPECIAL LIGHTING, AVIATION LIGHTS ON DAMES POINT BRIDGE, PROJECT 209722-5-52-01</v>
          </cell>
          <cell r="C5819" t="str">
            <v>LS</v>
          </cell>
          <cell r="D5819" t="str">
            <v>11</v>
          </cell>
          <cell r="E5819" t="str">
            <v>T</v>
          </cell>
          <cell r="F5819" t="str">
            <v>Y</v>
          </cell>
          <cell r="G5819" t="str">
            <v>*</v>
          </cell>
          <cell r="H5819">
            <v>43413</v>
          </cell>
          <cell r="I5819">
            <v>44012</v>
          </cell>
          <cell r="J5819" t="str">
            <v/>
          </cell>
          <cell r="K5819"/>
          <cell r="T5819" t="str">
            <v>0715 52 3</v>
          </cell>
          <cell r="U5819" t="str">
            <v xml:space="preserve"> </v>
          </cell>
          <cell r="V5819" t="str">
            <v xml:space="preserve"> </v>
          </cell>
          <cell r="W5819">
            <v>0</v>
          </cell>
          <cell r="X5819">
            <v>0</v>
          </cell>
          <cell r="Y5819" t="str">
            <v>xx</v>
          </cell>
        </row>
        <row r="5820">
          <cell r="A5820" t="str">
            <v>0715 52  4</v>
          </cell>
          <cell r="B5820" t="str">
            <v>LIGHTING-SPECIAL LIGHTING, ACCENT LIGHTING SYSTEM ON DAMES POINT BRIDGE, PROJECT 209722-5-52-01</v>
          </cell>
          <cell r="C5820" t="str">
            <v>LS</v>
          </cell>
          <cell r="D5820" t="str">
            <v>11</v>
          </cell>
          <cell r="E5820" t="str">
            <v>T</v>
          </cell>
          <cell r="F5820" t="str">
            <v>Y</v>
          </cell>
          <cell r="G5820" t="str">
            <v>*</v>
          </cell>
          <cell r="H5820">
            <v>43413</v>
          </cell>
          <cell r="I5820">
            <v>44012</v>
          </cell>
          <cell r="J5820" t="str">
            <v/>
          </cell>
          <cell r="K5820"/>
          <cell r="T5820" t="str">
            <v>0715 52 4</v>
          </cell>
          <cell r="U5820" t="str">
            <v xml:space="preserve"> </v>
          </cell>
          <cell r="V5820" t="str">
            <v xml:space="preserve"> </v>
          </cell>
          <cell r="W5820">
            <v>0</v>
          </cell>
          <cell r="X5820">
            <v>0</v>
          </cell>
          <cell r="Y5820" t="str">
            <v>xx</v>
          </cell>
        </row>
        <row r="5821">
          <cell r="A5821" t="str">
            <v>0715 52  5</v>
          </cell>
          <cell r="B5821" t="str">
            <v>LIGHTING-SPECIAL, ELECTRICAL EQUIPMENT REHABILITATION ON DAMES POINT BRIDGE, PROJECT 209722-5-52-01</v>
          </cell>
          <cell r="C5821" t="str">
            <v>LS</v>
          </cell>
          <cell r="D5821" t="str">
            <v>11</v>
          </cell>
          <cell r="E5821" t="str">
            <v>T</v>
          </cell>
          <cell r="F5821" t="str">
            <v>Y</v>
          </cell>
          <cell r="G5821" t="str">
            <v>*</v>
          </cell>
          <cell r="H5821">
            <v>43413</v>
          </cell>
          <cell r="I5821">
            <v>44012</v>
          </cell>
          <cell r="J5821" t="str">
            <v/>
          </cell>
          <cell r="K5821"/>
          <cell r="T5821" t="str">
            <v>0715 52 5</v>
          </cell>
          <cell r="U5821" t="str">
            <v xml:space="preserve"> </v>
          </cell>
          <cell r="V5821" t="str">
            <v xml:space="preserve"> </v>
          </cell>
          <cell r="W5821">
            <v>0</v>
          </cell>
          <cell r="X5821">
            <v>0</v>
          </cell>
          <cell r="Y5821" t="str">
            <v>xx</v>
          </cell>
        </row>
        <row r="5822">
          <cell r="A5822" t="str">
            <v>0715 52  6</v>
          </cell>
          <cell r="B5822" t="str">
            <v>LIGHTING, SPECIAL LIGHTING, PALM RING LIGHTING, PROJECT 437300-4-52-01</v>
          </cell>
          <cell r="C5822" t="str">
            <v>EA</v>
          </cell>
          <cell r="D5822" t="str">
            <v>11</v>
          </cell>
          <cell r="E5822" t="str">
            <v>T</v>
          </cell>
          <cell r="F5822" t="str">
            <v>Y</v>
          </cell>
          <cell r="G5822" t="str">
            <v>*</v>
          </cell>
          <cell r="H5822">
            <v>43599</v>
          </cell>
          <cell r="I5822">
            <v>43830</v>
          </cell>
          <cell r="J5822" t="str">
            <v/>
          </cell>
          <cell r="K5822"/>
          <cell r="T5822" t="str">
            <v>0715 52 6</v>
          </cell>
          <cell r="U5822" t="str">
            <v xml:space="preserve"> </v>
          </cell>
          <cell r="V5822" t="str">
            <v xml:space="preserve"> </v>
          </cell>
          <cell r="W5822">
            <v>0</v>
          </cell>
          <cell r="X5822">
            <v>0</v>
          </cell>
          <cell r="Y5822" t="str">
            <v>xx</v>
          </cell>
        </row>
        <row r="5823">
          <cell r="A5823" t="str">
            <v>0715 52  7</v>
          </cell>
          <cell r="B5823" t="str">
            <v>LIGHTING, SPECIAL LIGHTING, STEP LIGHTING, LS PROJECT 437300-4-52-01</v>
          </cell>
          <cell r="C5823" t="str">
            <v>LS</v>
          </cell>
          <cell r="D5823" t="str">
            <v>11</v>
          </cell>
          <cell r="E5823" t="str">
            <v>T</v>
          </cell>
          <cell r="F5823" t="str">
            <v>Y</v>
          </cell>
          <cell r="G5823" t="str">
            <v>*</v>
          </cell>
          <cell r="H5823">
            <v>43605</v>
          </cell>
          <cell r="I5823">
            <v>43830</v>
          </cell>
          <cell r="J5823" t="str">
            <v/>
          </cell>
          <cell r="K5823"/>
          <cell r="T5823" t="str">
            <v>0715 52 7</v>
          </cell>
          <cell r="U5823" t="str">
            <v xml:space="preserve"> </v>
          </cell>
          <cell r="V5823" t="str">
            <v xml:space="preserve"> </v>
          </cell>
          <cell r="W5823">
            <v>0</v>
          </cell>
          <cell r="X5823">
            <v>0</v>
          </cell>
          <cell r="Y5823" t="str">
            <v>xx</v>
          </cell>
        </row>
        <row r="5824">
          <cell r="A5824" t="str">
            <v>0715 52  8</v>
          </cell>
          <cell r="B5824" t="str">
            <v>LIGHTING, RECEPTACLE BOLLARD, PROJECT 436558-1-52-01</v>
          </cell>
          <cell r="C5824" t="str">
            <v>EA</v>
          </cell>
          <cell r="D5824" t="str">
            <v>11</v>
          </cell>
          <cell r="E5824" t="str">
            <v>T</v>
          </cell>
          <cell r="F5824" t="str">
            <v>Y</v>
          </cell>
          <cell r="G5824" t="str">
            <v>*</v>
          </cell>
          <cell r="H5824">
            <v>43866</v>
          </cell>
          <cell r="I5824">
            <v>44012</v>
          </cell>
          <cell r="J5824" t="str">
            <v/>
          </cell>
          <cell r="K5824"/>
          <cell r="T5824" t="str">
            <v>0715 52 8</v>
          </cell>
          <cell r="U5824" t="str">
            <v xml:space="preserve"> </v>
          </cell>
          <cell r="V5824" t="str">
            <v xml:space="preserve"> </v>
          </cell>
          <cell r="W5824">
            <v>0</v>
          </cell>
          <cell r="X5824">
            <v>0</v>
          </cell>
          <cell r="Y5824" t="str">
            <v>xx</v>
          </cell>
        </row>
        <row r="5825">
          <cell r="A5825" t="str">
            <v>0715 52  9</v>
          </cell>
          <cell r="B5825" t="str">
            <v>LIGHTING, PEDESTRIAN UNDERPASS LIGHTING SYSTEM, PROJECT 443360-1-52-01, DO NOT BID</v>
          </cell>
          <cell r="C5825" t="str">
            <v>LS</v>
          </cell>
          <cell r="D5825" t="str">
            <v>11</v>
          </cell>
          <cell r="E5825" t="str">
            <v>T</v>
          </cell>
          <cell r="F5825" t="str">
            <v>N</v>
          </cell>
          <cell r="G5825" t="str">
            <v/>
          </cell>
          <cell r="H5825">
            <v>43944</v>
          </cell>
          <cell r="I5825">
            <v>44196</v>
          </cell>
          <cell r="J5825" t="str">
            <v/>
          </cell>
          <cell r="K5825"/>
          <cell r="T5825" t="str">
            <v>0715 52 9</v>
          </cell>
          <cell r="U5825" t="str">
            <v xml:space="preserve"> </v>
          </cell>
          <cell r="V5825" t="str">
            <v xml:space="preserve"> </v>
          </cell>
          <cell r="W5825">
            <v>0</v>
          </cell>
          <cell r="X5825">
            <v>0</v>
          </cell>
          <cell r="Y5825" t="str">
            <v>xx</v>
          </cell>
        </row>
        <row r="5826">
          <cell r="A5826" t="str">
            <v>0715 52-</v>
          </cell>
          <cell r="B5826" t="str">
            <v>ERROR: LIGHTING-SPECIAL LIGHTING SYSTEM COMPONENTS FOR SKYWAY BRIDGE, PROJECT 432270-1-52-01</v>
          </cell>
          <cell r="C5826" t="str">
            <v>LS</v>
          </cell>
          <cell r="D5826" t="str">
            <v>11</v>
          </cell>
          <cell r="E5826" t="str">
            <v>T</v>
          </cell>
          <cell r="F5826" t="str">
            <v>Y</v>
          </cell>
          <cell r="G5826" t="str">
            <v>*</v>
          </cell>
          <cell r="H5826">
            <v>42695</v>
          </cell>
          <cell r="I5826">
            <v>42736</v>
          </cell>
          <cell r="J5826" t="str">
            <v/>
          </cell>
          <cell r="K5826"/>
          <cell r="T5826" t="str">
            <v>0715 52-</v>
          </cell>
          <cell r="U5826" t="str">
            <v xml:space="preserve"> </v>
          </cell>
          <cell r="V5826" t="str">
            <v xml:space="preserve"> </v>
          </cell>
          <cell r="W5826">
            <v>0</v>
          </cell>
          <cell r="X5826">
            <v>0</v>
          </cell>
          <cell r="Y5826" t="str">
            <v>xx</v>
          </cell>
        </row>
        <row r="5827">
          <cell r="A5827" t="str">
            <v>0715100  1</v>
          </cell>
          <cell r="B5827" t="str">
            <v>LIGHT POLE COMPLETE- 30' TO 50 STANDARD FOUNDATION, PRE-EVENT CONTRACT ONLY</v>
          </cell>
          <cell r="C5827" t="str">
            <v>EA</v>
          </cell>
          <cell r="D5827" t="str">
            <v>10</v>
          </cell>
          <cell r="E5827" t="str">
            <v>M</v>
          </cell>
          <cell r="F5827" t="str">
            <v>Y</v>
          </cell>
          <cell r="G5827" t="str">
            <v/>
          </cell>
          <cell r="H5827">
            <v>43776</v>
          </cell>
          <cell r="I5827"/>
          <cell r="J5827" t="str">
            <v/>
          </cell>
          <cell r="K5827"/>
          <cell r="T5827" t="str">
            <v>0715100 1</v>
          </cell>
          <cell r="U5827" t="str">
            <v xml:space="preserve"> </v>
          </cell>
          <cell r="V5827" t="str">
            <v xml:space="preserve"> </v>
          </cell>
          <cell r="W5827">
            <v>0</v>
          </cell>
          <cell r="X5827">
            <v>0</v>
          </cell>
          <cell r="Y5827" t="str">
            <v>xx</v>
          </cell>
        </row>
        <row r="5828">
          <cell r="A5828" t="str">
            <v>0715100  2</v>
          </cell>
          <cell r="B5828" t="str">
            <v>LIGHT POLE COMPLETE- 30' TO 50 SPECIAL FOUNDATION, PRE-EVENT CONTRACT ONLY</v>
          </cell>
          <cell r="C5828" t="str">
            <v>EA</v>
          </cell>
          <cell r="D5828" t="str">
            <v>10</v>
          </cell>
          <cell r="E5828" t="str">
            <v>M</v>
          </cell>
          <cell r="F5828" t="str">
            <v>Y</v>
          </cell>
          <cell r="G5828" t="str">
            <v/>
          </cell>
          <cell r="H5828">
            <v>43776</v>
          </cell>
          <cell r="I5828"/>
          <cell r="J5828" t="str">
            <v/>
          </cell>
          <cell r="K5828"/>
          <cell r="T5828" t="str">
            <v>0715100 2</v>
          </cell>
          <cell r="U5828" t="str">
            <v xml:space="preserve"> </v>
          </cell>
          <cell r="V5828" t="str">
            <v xml:space="preserve"> </v>
          </cell>
          <cell r="W5828">
            <v>0</v>
          </cell>
          <cell r="X5828">
            <v>0</v>
          </cell>
          <cell r="Y5828" t="str">
            <v>xx</v>
          </cell>
        </row>
        <row r="5829">
          <cell r="A5829" t="str">
            <v>0715100  3</v>
          </cell>
          <cell r="B5829" t="str">
            <v>LIGHT POLE REPLACE ON EXISTING FOUNDATION- 30' TO 50', PRE-EVENT CONTRACT ONLY</v>
          </cell>
          <cell r="C5829" t="str">
            <v>EA</v>
          </cell>
          <cell r="D5829" t="str">
            <v>10</v>
          </cell>
          <cell r="E5829" t="str">
            <v>M</v>
          </cell>
          <cell r="F5829" t="str">
            <v>Y</v>
          </cell>
          <cell r="G5829" t="str">
            <v/>
          </cell>
          <cell r="H5829">
            <v>43836</v>
          </cell>
          <cell r="I5829"/>
          <cell r="J5829" t="str">
            <v/>
          </cell>
          <cell r="K5829"/>
          <cell r="T5829" t="str">
            <v>0715100 3</v>
          </cell>
          <cell r="U5829" t="str">
            <v xml:space="preserve"> </v>
          </cell>
          <cell r="V5829" t="str">
            <v xml:space="preserve"> </v>
          </cell>
          <cell r="W5829">
            <v>0</v>
          </cell>
          <cell r="X5829">
            <v>0</v>
          </cell>
          <cell r="Y5829" t="str">
            <v>xx</v>
          </cell>
        </row>
        <row r="5830">
          <cell r="A5830" t="str">
            <v>0715500  1</v>
          </cell>
          <cell r="B5830" t="str">
            <v>POLE CABLE DISTRIBUTION SYSTEM, FURNISH AND INSTALL, CONVENTIONAL</v>
          </cell>
          <cell r="C5830" t="str">
            <v>EA</v>
          </cell>
          <cell r="D5830" t="str">
            <v>11</v>
          </cell>
          <cell r="E5830" t="str">
            <v xml:space="preserve"> </v>
          </cell>
          <cell r="F5830" t="str">
            <v>Y</v>
          </cell>
          <cell r="G5830" t="str">
            <v/>
          </cell>
          <cell r="H5830">
            <v>41275</v>
          </cell>
          <cell r="I5830"/>
          <cell r="J5830" t="str">
            <v/>
          </cell>
          <cell r="K5830"/>
          <cell r="T5830" t="str">
            <v>0715500 1</v>
          </cell>
          <cell r="U5830">
            <v>647.67999999999995</v>
          </cell>
          <cell r="V5830">
            <v>563.66</v>
          </cell>
          <cell r="W5830">
            <v>0</v>
          </cell>
          <cell r="X5830">
            <v>1.1490614909697334</v>
          </cell>
          <cell r="Y5830">
            <v>647.67999999999995</v>
          </cell>
        </row>
        <row r="5831">
          <cell r="A5831" t="str">
            <v>0715500  2</v>
          </cell>
          <cell r="B5831" t="str">
            <v>POLE CABLE DISTRIBUTION SYSTEM, FURNISH &amp; INSTALL, HIGH MAST</v>
          </cell>
          <cell r="C5831" t="str">
            <v>EA</v>
          </cell>
          <cell r="D5831" t="str">
            <v>11</v>
          </cell>
          <cell r="E5831" t="str">
            <v xml:space="preserve"> </v>
          </cell>
          <cell r="F5831" t="str">
            <v>Y</v>
          </cell>
          <cell r="G5831" t="str">
            <v/>
          </cell>
          <cell r="H5831">
            <v>41275</v>
          </cell>
          <cell r="I5831"/>
          <cell r="J5831" t="str">
            <v/>
          </cell>
          <cell r="K5831"/>
          <cell r="T5831" t="str">
            <v>0715500 2</v>
          </cell>
          <cell r="U5831">
            <v>367.11</v>
          </cell>
          <cell r="V5831">
            <v>349.65</v>
          </cell>
          <cell r="W5831">
            <v>0</v>
          </cell>
          <cell r="X5831">
            <v>1.04993564993565</v>
          </cell>
          <cell r="Y5831">
            <v>367.11</v>
          </cell>
        </row>
        <row r="5832">
          <cell r="A5832" t="str">
            <v>0715500  3</v>
          </cell>
          <cell r="B5832" t="str">
            <v>POLE CABLE DISTRIBUTION SYSTEM, WALL MOUNT</v>
          </cell>
          <cell r="C5832" t="str">
            <v>EA</v>
          </cell>
          <cell r="D5832" t="str">
            <v>11</v>
          </cell>
          <cell r="E5832"/>
          <cell r="F5832" t="str">
            <v>Y</v>
          </cell>
          <cell r="G5832" t="str">
            <v/>
          </cell>
          <cell r="H5832">
            <v>41275</v>
          </cell>
          <cell r="I5832"/>
          <cell r="J5832" t="str">
            <v/>
          </cell>
          <cell r="K5832"/>
          <cell r="T5832" t="str">
            <v>0715500 3</v>
          </cell>
          <cell r="U5832">
            <v>502.51</v>
          </cell>
          <cell r="V5832">
            <v>448.99</v>
          </cell>
          <cell r="W5832">
            <v>0</v>
          </cell>
          <cell r="X5832">
            <v>1.1192008730706697</v>
          </cell>
          <cell r="Y5832">
            <v>502.51</v>
          </cell>
        </row>
        <row r="5833">
          <cell r="A5833" t="str">
            <v>0715500 11</v>
          </cell>
          <cell r="B5833" t="str">
            <v>POLE CABLE DISTRIBUTION SYSTEM, FURNISH AND INSTALL ALTERNATE SYSTEM, CONVENTIONAL</v>
          </cell>
          <cell r="C5833" t="str">
            <v>EA</v>
          </cell>
          <cell r="D5833" t="str">
            <v>11</v>
          </cell>
          <cell r="E5833" t="str">
            <v xml:space="preserve"> </v>
          </cell>
          <cell r="F5833" t="str">
            <v>Y</v>
          </cell>
          <cell r="G5833" t="str">
            <v/>
          </cell>
          <cell r="H5833">
            <v>43571</v>
          </cell>
          <cell r="I5833">
            <v>45473</v>
          </cell>
          <cell r="J5833" t="str">
            <v/>
          </cell>
          <cell r="K5833"/>
          <cell r="T5833" t="str">
            <v>0715500 11</v>
          </cell>
          <cell r="U5833" t="str">
            <v xml:space="preserve"> </v>
          </cell>
          <cell r="V5833" t="str">
            <v xml:space="preserve"> </v>
          </cell>
          <cell r="W5833">
            <v>0</v>
          </cell>
          <cell r="X5833">
            <v>0</v>
          </cell>
          <cell r="Y5833" t="str">
            <v>xx</v>
          </cell>
        </row>
        <row r="5834">
          <cell r="A5834" t="str">
            <v>0715500 30</v>
          </cell>
          <cell r="B5834" t="str">
            <v>POLE CABLE DISTRIBUTION SYSTEM, INSTALL</v>
          </cell>
          <cell r="C5834" t="str">
            <v>EA</v>
          </cell>
          <cell r="D5834" t="str">
            <v>10</v>
          </cell>
          <cell r="E5834" t="str">
            <v xml:space="preserve"> </v>
          </cell>
          <cell r="F5834" t="str">
            <v>Y</v>
          </cell>
          <cell r="G5834" t="str">
            <v>*</v>
          </cell>
          <cell r="H5834">
            <v>42325</v>
          </cell>
          <cell r="I5834">
            <v>43646</v>
          </cell>
          <cell r="J5834" t="str">
            <v/>
          </cell>
          <cell r="K5834"/>
          <cell r="T5834" t="str">
            <v>0715500 30</v>
          </cell>
          <cell r="U5834" t="str">
            <v xml:space="preserve"> </v>
          </cell>
          <cell r="V5834" t="str">
            <v xml:space="preserve"> </v>
          </cell>
          <cell r="W5834">
            <v>0</v>
          </cell>
          <cell r="X5834">
            <v>0</v>
          </cell>
          <cell r="Y5834" t="str">
            <v>xx</v>
          </cell>
        </row>
        <row r="5835">
          <cell r="A5835" t="str">
            <v>0715500100</v>
          </cell>
          <cell r="B5835" t="str">
            <v>POLE CABLE DISTRIBUTION SYSTEM, ALTERNATE SYSTEM, PROPOSAL T6459</v>
          </cell>
          <cell r="C5835" t="str">
            <v>EA</v>
          </cell>
          <cell r="D5835" t="str">
            <v>11</v>
          </cell>
          <cell r="E5835" t="str">
            <v>A</v>
          </cell>
          <cell r="F5835" t="str">
            <v>Y</v>
          </cell>
          <cell r="G5835" t="str">
            <v>*</v>
          </cell>
          <cell r="H5835">
            <v>43328</v>
          </cell>
          <cell r="I5835">
            <v>43465</v>
          </cell>
          <cell r="J5835" t="str">
            <v/>
          </cell>
          <cell r="K5835"/>
          <cell r="T5835" t="str">
            <v>0715500100</v>
          </cell>
          <cell r="U5835" t="str">
            <v xml:space="preserve"> </v>
          </cell>
          <cell r="V5835" t="str">
            <v xml:space="preserve"> </v>
          </cell>
          <cell r="W5835">
            <v>0</v>
          </cell>
          <cell r="X5835">
            <v>0</v>
          </cell>
          <cell r="Y5835" t="str">
            <v>xx</v>
          </cell>
        </row>
        <row r="5836">
          <cell r="A5836" t="str">
            <v>0715511115</v>
          </cell>
          <cell r="B5836" t="str">
            <v>LIGHT POLE COMPLETE- SPECIAL DESIGN, F&amp;I, SINGLE ARM SHOULDER MOUNT, ALUMINUM, 15'</v>
          </cell>
          <cell r="C5836" t="str">
            <v>EA</v>
          </cell>
          <cell r="D5836" t="str">
            <v>11</v>
          </cell>
          <cell r="E5836" t="str">
            <v>T</v>
          </cell>
          <cell r="F5836" t="str">
            <v>Y</v>
          </cell>
          <cell r="G5836" t="str">
            <v/>
          </cell>
          <cell r="H5836">
            <v>41275</v>
          </cell>
          <cell r="I5836"/>
          <cell r="J5836" t="str">
            <v/>
          </cell>
          <cell r="K5836"/>
          <cell r="T5836" t="str">
            <v>0715511115</v>
          </cell>
          <cell r="U5836" t="str">
            <v xml:space="preserve"> </v>
          </cell>
          <cell r="V5836" t="str">
            <v xml:space="preserve"> </v>
          </cell>
          <cell r="W5836">
            <v>0</v>
          </cell>
          <cell r="X5836">
            <v>0</v>
          </cell>
          <cell r="Y5836" t="str">
            <v>xx</v>
          </cell>
        </row>
        <row r="5837">
          <cell r="A5837" t="str">
            <v>0715511120</v>
          </cell>
          <cell r="B5837" t="str">
            <v>LIGHT POLE COMPLETE- SPECIAL DESIGN, F&amp;I, SINGLE ARM SHOULDER MOUNT, ALUMINUM, 20'</v>
          </cell>
          <cell r="C5837" t="str">
            <v>EA</v>
          </cell>
          <cell r="D5837" t="str">
            <v>11</v>
          </cell>
          <cell r="E5837" t="str">
            <v>T</v>
          </cell>
          <cell r="F5837" t="str">
            <v>Y</v>
          </cell>
          <cell r="G5837" t="str">
            <v/>
          </cell>
          <cell r="H5837">
            <v>41275</v>
          </cell>
          <cell r="I5837"/>
          <cell r="J5837" t="str">
            <v/>
          </cell>
          <cell r="K5837"/>
          <cell r="T5837" t="str">
            <v>0715511120</v>
          </cell>
          <cell r="U5837">
            <v>4819.5</v>
          </cell>
          <cell r="V5837">
            <v>4896.03</v>
          </cell>
          <cell r="W5837">
            <v>0</v>
          </cell>
          <cell r="X5837">
            <v>1.0158792405851229</v>
          </cell>
          <cell r="Y5837">
            <v>4896.03</v>
          </cell>
        </row>
        <row r="5838">
          <cell r="A5838" t="str">
            <v>0715511125</v>
          </cell>
          <cell r="B5838" t="str">
            <v>LIGHT POLE COMPLETE- SPECIAL DESIGN, F&amp;I, SINGLE ARM SHOULDER MOUNT, ALUMINUM, 25'</v>
          </cell>
          <cell r="C5838" t="str">
            <v>EA</v>
          </cell>
          <cell r="D5838" t="str">
            <v>11</v>
          </cell>
          <cell r="E5838" t="str">
            <v>T</v>
          </cell>
          <cell r="F5838" t="str">
            <v>Y</v>
          </cell>
          <cell r="G5838" t="str">
            <v/>
          </cell>
          <cell r="H5838">
            <v>41275</v>
          </cell>
          <cell r="I5838"/>
          <cell r="J5838" t="str">
            <v/>
          </cell>
          <cell r="K5838"/>
          <cell r="T5838" t="str">
            <v>0715511125</v>
          </cell>
          <cell r="U5838">
            <v>5359.1</v>
          </cell>
          <cell r="V5838">
            <v>5010.5600000000004</v>
          </cell>
          <cell r="W5838">
            <v>0</v>
          </cell>
          <cell r="X5838">
            <v>1.0695610869842891</v>
          </cell>
          <cell r="Y5838">
            <v>5359.1</v>
          </cell>
        </row>
        <row r="5839">
          <cell r="A5839" t="str">
            <v>0715511130</v>
          </cell>
          <cell r="B5839" t="str">
            <v>LIGHT POLE COMPLETE- SPECIAL DESIGN, F&amp;I,  SINGLE ARM SHOULDER MOUNT, ALUMINUM, 30'</v>
          </cell>
          <cell r="C5839" t="str">
            <v>EA</v>
          </cell>
          <cell r="D5839" t="str">
            <v>11</v>
          </cell>
          <cell r="E5839" t="str">
            <v>T</v>
          </cell>
          <cell r="F5839" t="str">
            <v>Y</v>
          </cell>
          <cell r="G5839" t="str">
            <v/>
          </cell>
          <cell r="H5839">
            <v>41275</v>
          </cell>
          <cell r="I5839"/>
          <cell r="J5839" t="str">
            <v/>
          </cell>
          <cell r="K5839"/>
          <cell r="T5839" t="str">
            <v>0715511130</v>
          </cell>
          <cell r="U5839" t="str">
            <v xml:space="preserve"> </v>
          </cell>
          <cell r="V5839" t="str">
            <v xml:space="preserve"> </v>
          </cell>
          <cell r="W5839">
            <v>0</v>
          </cell>
          <cell r="X5839">
            <v>0</v>
          </cell>
          <cell r="Y5839" t="str">
            <v>xx</v>
          </cell>
        </row>
        <row r="5840">
          <cell r="A5840" t="str">
            <v>0715511135</v>
          </cell>
          <cell r="B5840" t="str">
            <v>LIGHT POLE COMPLETE- SPECIAL DESIGN, F&amp;I, SINGLE ARM SHOULDER MOUNT, ALUMINUM, 35'</v>
          </cell>
          <cell r="C5840" t="str">
            <v>EA</v>
          </cell>
          <cell r="D5840" t="str">
            <v>11</v>
          </cell>
          <cell r="E5840" t="str">
            <v>T</v>
          </cell>
          <cell r="F5840" t="str">
            <v>Y</v>
          </cell>
          <cell r="G5840" t="str">
            <v/>
          </cell>
          <cell r="H5840">
            <v>41275</v>
          </cell>
          <cell r="I5840"/>
          <cell r="J5840" t="str">
            <v/>
          </cell>
          <cell r="K5840"/>
          <cell r="T5840" t="str">
            <v>0715511135</v>
          </cell>
          <cell r="U5840">
            <v>8500</v>
          </cell>
          <cell r="V5840">
            <v>8586.61</v>
          </cell>
          <cell r="W5840">
            <v>0</v>
          </cell>
          <cell r="X5840">
            <v>1.0101894117647059</v>
          </cell>
          <cell r="Y5840">
            <v>8586.61</v>
          </cell>
        </row>
        <row r="5841">
          <cell r="A5841" t="str">
            <v>0715511140</v>
          </cell>
          <cell r="B5841" t="str">
            <v>LIGHT POLE COMPLETE- SPECIAL DESIGN, F&amp;I, SINGLE ARM SHOULDER MOUNT, ALUMINUM, 40'</v>
          </cell>
          <cell r="C5841" t="str">
            <v>EA</v>
          </cell>
          <cell r="D5841" t="str">
            <v>11</v>
          </cell>
          <cell r="E5841" t="str">
            <v>T</v>
          </cell>
          <cell r="F5841" t="str">
            <v>Y</v>
          </cell>
          <cell r="G5841" t="str">
            <v/>
          </cell>
          <cell r="H5841">
            <v>41275</v>
          </cell>
          <cell r="I5841"/>
          <cell r="J5841" t="str">
            <v/>
          </cell>
          <cell r="K5841"/>
          <cell r="T5841" t="str">
            <v>0715511140</v>
          </cell>
          <cell r="U5841">
            <v>11754.75</v>
          </cell>
          <cell r="V5841">
            <v>13153.48</v>
          </cell>
          <cell r="W5841">
            <v>0</v>
          </cell>
          <cell r="X5841">
            <v>1.1189927476126671</v>
          </cell>
          <cell r="Y5841">
            <v>13153.48</v>
          </cell>
        </row>
        <row r="5842">
          <cell r="A5842" t="str">
            <v>0715511145</v>
          </cell>
          <cell r="B5842" t="str">
            <v>LIGHT POLE COMPLETE- SPECIAL DESIGN, F&amp;I, SINGLE ARM SHOULDER MOUNT, ALUMINUM, 45'</v>
          </cell>
          <cell r="C5842" t="str">
            <v>EA</v>
          </cell>
          <cell r="D5842" t="str">
            <v>11</v>
          </cell>
          <cell r="E5842" t="str">
            <v>T</v>
          </cell>
          <cell r="F5842" t="str">
            <v>Y</v>
          </cell>
          <cell r="G5842" t="str">
            <v/>
          </cell>
          <cell r="H5842">
            <v>41275</v>
          </cell>
          <cell r="I5842"/>
          <cell r="J5842" t="str">
            <v/>
          </cell>
          <cell r="K5842"/>
          <cell r="T5842" t="str">
            <v>0715511145</v>
          </cell>
          <cell r="U5842" t="str">
            <v xml:space="preserve"> </v>
          </cell>
          <cell r="V5842" t="str">
            <v xml:space="preserve"> </v>
          </cell>
          <cell r="W5842">
            <v>0</v>
          </cell>
          <cell r="X5842">
            <v>0</v>
          </cell>
          <cell r="Y5842" t="str">
            <v>xx</v>
          </cell>
        </row>
        <row r="5843">
          <cell r="A5843" t="str">
            <v>0715511150</v>
          </cell>
          <cell r="B5843" t="str">
            <v>LIGHT POLE COMPLETE SPECIAL DESIGN , F&amp;I, SINGLE ARM SHOULDER MOUNT, ALUMINUM, 50'</v>
          </cell>
          <cell r="C5843" t="str">
            <v>EA</v>
          </cell>
          <cell r="D5843" t="str">
            <v>11</v>
          </cell>
          <cell r="E5843" t="str">
            <v>T</v>
          </cell>
          <cell r="F5843" t="str">
            <v>Y</v>
          </cell>
          <cell r="G5843" t="str">
            <v/>
          </cell>
          <cell r="H5843">
            <v>41275</v>
          </cell>
          <cell r="I5843"/>
          <cell r="J5843">
            <v>8000</v>
          </cell>
          <cell r="K5843"/>
          <cell r="T5843" t="str">
            <v>0715511150</v>
          </cell>
          <cell r="U5843" t="str">
            <v xml:space="preserve"> </v>
          </cell>
          <cell r="V5843" t="str">
            <v xml:space="preserve"> </v>
          </cell>
          <cell r="W5843">
            <v>0</v>
          </cell>
          <cell r="X5843">
            <v>0</v>
          </cell>
          <cell r="Y5843" t="str">
            <v>xx</v>
          </cell>
        </row>
        <row r="5844">
          <cell r="A5844" t="str">
            <v>0715511220</v>
          </cell>
          <cell r="B5844" t="str">
            <v>LIGHT POLE COMPLETE- SPECIAL DESIGN, F&amp;I, SINGLE ARM SHOULDER MOUNT, GALVANIZED STEEL, 20'</v>
          </cell>
          <cell r="C5844" t="str">
            <v>EA</v>
          </cell>
          <cell r="D5844" t="str">
            <v>11</v>
          </cell>
          <cell r="E5844" t="str">
            <v>T</v>
          </cell>
          <cell r="F5844" t="str">
            <v>Y</v>
          </cell>
          <cell r="G5844" t="str">
            <v/>
          </cell>
          <cell r="H5844">
            <v>43143</v>
          </cell>
          <cell r="I5844"/>
          <cell r="J5844" t="str">
            <v/>
          </cell>
          <cell r="K5844"/>
          <cell r="T5844" t="str">
            <v>0715511220</v>
          </cell>
          <cell r="U5844" t="str">
            <v xml:space="preserve"> </v>
          </cell>
          <cell r="V5844">
            <v>11324.76</v>
          </cell>
          <cell r="W5844">
            <v>0</v>
          </cell>
          <cell r="X5844">
            <v>1</v>
          </cell>
          <cell r="Y5844">
            <v>11324.76</v>
          </cell>
        </row>
        <row r="5845">
          <cell r="A5845" t="str">
            <v>0715511225</v>
          </cell>
          <cell r="B5845" t="str">
            <v>LIGHT POLE COMPLETE- SPECIAL DESIGN, F&amp;I, SINGLE ARM SHOULDER MOUNT, GALVANIZED STEEL, 25'</v>
          </cell>
          <cell r="C5845" t="str">
            <v>EA</v>
          </cell>
          <cell r="D5845" t="str">
            <v>11</v>
          </cell>
          <cell r="E5845" t="str">
            <v>T</v>
          </cell>
          <cell r="F5845" t="str">
            <v>Y</v>
          </cell>
          <cell r="G5845" t="str">
            <v/>
          </cell>
          <cell r="H5845">
            <v>43325</v>
          </cell>
          <cell r="I5845"/>
          <cell r="J5845" t="str">
            <v/>
          </cell>
          <cell r="K5845"/>
          <cell r="T5845" t="str">
            <v>0715511225</v>
          </cell>
          <cell r="U5845" t="str">
            <v xml:space="preserve"> </v>
          </cell>
          <cell r="V5845" t="str">
            <v xml:space="preserve"> </v>
          </cell>
          <cell r="W5845">
            <v>0</v>
          </cell>
          <cell r="X5845">
            <v>0</v>
          </cell>
          <cell r="Y5845" t="str">
            <v>xx</v>
          </cell>
        </row>
        <row r="5846">
          <cell r="A5846" t="str">
            <v>0715511230</v>
          </cell>
          <cell r="B5846" t="str">
            <v>LIGHT POLE COMPLETE- SPECIAL DESIGN, F&amp;I, SINGLE ARM SHOULDER MOUNT, GALVANIZED STEEL, 30'</v>
          </cell>
          <cell r="C5846" t="str">
            <v>EA</v>
          </cell>
          <cell r="D5846" t="str">
            <v>11</v>
          </cell>
          <cell r="E5846" t="str">
            <v>T</v>
          </cell>
          <cell r="F5846" t="str">
            <v>Y</v>
          </cell>
          <cell r="G5846" t="str">
            <v/>
          </cell>
          <cell r="H5846">
            <v>41275</v>
          </cell>
          <cell r="I5846"/>
          <cell r="J5846" t="str">
            <v/>
          </cell>
          <cell r="K5846"/>
          <cell r="T5846" t="str">
            <v>0715511230</v>
          </cell>
          <cell r="U5846" t="str">
            <v xml:space="preserve"> </v>
          </cell>
          <cell r="V5846">
            <v>11687.74</v>
          </cell>
          <cell r="W5846">
            <v>0</v>
          </cell>
          <cell r="X5846">
            <v>1</v>
          </cell>
          <cell r="Y5846">
            <v>11687.74</v>
          </cell>
        </row>
        <row r="5847">
          <cell r="A5847" t="str">
            <v>0715511240</v>
          </cell>
          <cell r="B5847" t="str">
            <v>LIGHT POLE COMPLETE- SPECIAL DESIGN, F&amp;I, SINGLE ARM SHOULDER MOUNT, GALVANIZED STEEL, 40'</v>
          </cell>
          <cell r="C5847" t="str">
            <v>EA</v>
          </cell>
          <cell r="D5847" t="str">
            <v>11</v>
          </cell>
          <cell r="E5847" t="str">
            <v>T</v>
          </cell>
          <cell r="F5847" t="str">
            <v>Y</v>
          </cell>
          <cell r="G5847" t="str">
            <v/>
          </cell>
          <cell r="H5847">
            <v>41275</v>
          </cell>
          <cell r="I5847"/>
          <cell r="J5847">
            <v>5000</v>
          </cell>
          <cell r="K5847"/>
          <cell r="T5847" t="str">
            <v>0715511240</v>
          </cell>
          <cell r="U5847" t="str">
            <v xml:space="preserve"> </v>
          </cell>
          <cell r="V5847" t="str">
            <v xml:space="preserve"> </v>
          </cell>
          <cell r="W5847">
            <v>0</v>
          </cell>
          <cell r="X5847">
            <v>0</v>
          </cell>
          <cell r="Y5847" t="str">
            <v>xx</v>
          </cell>
        </row>
        <row r="5848">
          <cell r="A5848" t="str">
            <v>0715511245</v>
          </cell>
          <cell r="B5848" t="str">
            <v>LIGHT POLE COMPLETE- SPECIAL DESIGN, F&amp;I, SINGLE ARM SHOULDER MOUNT, GALVANIZED STEEL, 45'</v>
          </cell>
          <cell r="C5848" t="str">
            <v>EA</v>
          </cell>
          <cell r="D5848" t="str">
            <v>11</v>
          </cell>
          <cell r="E5848" t="str">
            <v>T</v>
          </cell>
          <cell r="F5848" t="str">
            <v>Y</v>
          </cell>
          <cell r="G5848" t="str">
            <v/>
          </cell>
          <cell r="H5848">
            <v>41275</v>
          </cell>
          <cell r="I5848"/>
          <cell r="J5848">
            <v>5500</v>
          </cell>
          <cell r="K5848"/>
          <cell r="T5848" t="str">
            <v>0715511245</v>
          </cell>
          <cell r="U5848" t="str">
            <v xml:space="preserve"> </v>
          </cell>
          <cell r="V5848" t="str">
            <v xml:space="preserve"> </v>
          </cell>
          <cell r="W5848">
            <v>0</v>
          </cell>
          <cell r="X5848">
            <v>0</v>
          </cell>
          <cell r="Y5848" t="str">
            <v>xx</v>
          </cell>
        </row>
        <row r="5849">
          <cell r="A5849" t="str">
            <v>0715511250</v>
          </cell>
          <cell r="B5849" t="str">
            <v>LIGHT POLE COMPLETE- SPECIAL DESIGN, F&amp;I, SINGLE ARM SHOULDER MOUNT, GALVANIZED STEEL, 50'</v>
          </cell>
          <cell r="C5849" t="str">
            <v>EA</v>
          </cell>
          <cell r="D5849" t="str">
            <v>11</v>
          </cell>
          <cell r="E5849" t="str">
            <v>T</v>
          </cell>
          <cell r="F5849" t="str">
            <v>Y</v>
          </cell>
          <cell r="G5849" t="str">
            <v/>
          </cell>
          <cell r="H5849">
            <v>41275</v>
          </cell>
          <cell r="I5849"/>
          <cell r="J5849" t="str">
            <v/>
          </cell>
          <cell r="K5849"/>
          <cell r="T5849" t="str">
            <v>0715511250</v>
          </cell>
          <cell r="U5849" t="str">
            <v xml:space="preserve"> </v>
          </cell>
          <cell r="V5849" t="str">
            <v xml:space="preserve"> </v>
          </cell>
          <cell r="W5849">
            <v>0</v>
          </cell>
          <cell r="X5849">
            <v>0</v>
          </cell>
          <cell r="Y5849" t="str">
            <v>xx</v>
          </cell>
        </row>
        <row r="5850">
          <cell r="A5850" t="str">
            <v>0715511315</v>
          </cell>
          <cell r="B5850" t="str">
            <v>LIGHT POLE COMPLETE- SPECIAL DESIGN, F&amp;I, SINGLE ARM SHOULDER MOUNT, CONCRETE, 15'</v>
          </cell>
          <cell r="C5850" t="str">
            <v>EA</v>
          </cell>
          <cell r="D5850" t="str">
            <v>11</v>
          </cell>
          <cell r="E5850" t="str">
            <v>T</v>
          </cell>
          <cell r="F5850" t="str">
            <v>Y</v>
          </cell>
          <cell r="G5850" t="str">
            <v/>
          </cell>
          <cell r="H5850">
            <v>41275</v>
          </cell>
          <cell r="I5850"/>
          <cell r="J5850" t="str">
            <v/>
          </cell>
          <cell r="K5850"/>
          <cell r="T5850" t="str">
            <v>0715511315</v>
          </cell>
          <cell r="U5850" t="str">
            <v xml:space="preserve"> </v>
          </cell>
          <cell r="V5850" t="str">
            <v xml:space="preserve"> </v>
          </cell>
          <cell r="W5850">
            <v>0</v>
          </cell>
          <cell r="X5850">
            <v>0</v>
          </cell>
          <cell r="Y5850" t="str">
            <v>xx</v>
          </cell>
        </row>
        <row r="5851">
          <cell r="A5851" t="str">
            <v>0715511320</v>
          </cell>
          <cell r="B5851" t="str">
            <v>LIGHT POLE COMPLETE- SPECIAL DESIGN, F&amp;I, SINGLE ARM SHOULDER MOUNT, CONCRETE, 20'</v>
          </cell>
          <cell r="C5851" t="str">
            <v>EA</v>
          </cell>
          <cell r="D5851" t="str">
            <v>11</v>
          </cell>
          <cell r="E5851" t="str">
            <v>T</v>
          </cell>
          <cell r="F5851" t="str">
            <v>Y</v>
          </cell>
          <cell r="G5851" t="str">
            <v/>
          </cell>
          <cell r="H5851">
            <v>41449</v>
          </cell>
          <cell r="I5851"/>
          <cell r="J5851" t="str">
            <v/>
          </cell>
          <cell r="K5851"/>
          <cell r="T5851" t="str">
            <v>0715511320</v>
          </cell>
          <cell r="U5851">
            <v>6329</v>
          </cell>
          <cell r="V5851">
            <v>6329</v>
          </cell>
          <cell r="W5851">
            <v>0</v>
          </cell>
          <cell r="X5851">
            <v>1</v>
          </cell>
          <cell r="Y5851">
            <v>6329</v>
          </cell>
        </row>
        <row r="5852">
          <cell r="A5852" t="str">
            <v>0715511325</v>
          </cell>
          <cell r="B5852" t="str">
            <v>LIGHT POLE COMPLETE- SPECIAL DESIGN, F&amp;I, SINGLE ARM SHOULDER MOUNT, CONCRETE, 25'</v>
          </cell>
          <cell r="C5852" t="str">
            <v>EA</v>
          </cell>
          <cell r="D5852" t="str">
            <v>10</v>
          </cell>
          <cell r="E5852" t="str">
            <v>T</v>
          </cell>
          <cell r="F5852" t="str">
            <v>Y</v>
          </cell>
          <cell r="G5852" t="str">
            <v/>
          </cell>
          <cell r="H5852">
            <v>42262</v>
          </cell>
          <cell r="I5852"/>
          <cell r="J5852" t="str">
            <v/>
          </cell>
          <cell r="K5852"/>
          <cell r="T5852" t="str">
            <v>0715511325</v>
          </cell>
          <cell r="U5852" t="str">
            <v xml:space="preserve"> </v>
          </cell>
          <cell r="V5852" t="str">
            <v xml:space="preserve"> </v>
          </cell>
          <cell r="W5852">
            <v>0</v>
          </cell>
          <cell r="X5852">
            <v>0</v>
          </cell>
          <cell r="Y5852" t="str">
            <v>xx</v>
          </cell>
        </row>
        <row r="5853">
          <cell r="A5853" t="str">
            <v>0715511330</v>
          </cell>
          <cell r="B5853" t="str">
            <v>LIGHT POLE COMPLETE- SPECIAL DESIGN, F&amp;I, SINGLE ARM SHOULDER MOUNT, CONCRETE, 30'</v>
          </cell>
          <cell r="C5853" t="str">
            <v>EA</v>
          </cell>
          <cell r="D5853" t="str">
            <v>11</v>
          </cell>
          <cell r="E5853" t="str">
            <v>T</v>
          </cell>
          <cell r="F5853" t="str">
            <v>Y</v>
          </cell>
          <cell r="G5853" t="str">
            <v/>
          </cell>
          <cell r="H5853">
            <v>41275</v>
          </cell>
          <cell r="I5853"/>
          <cell r="J5853" t="str">
            <v/>
          </cell>
          <cell r="K5853"/>
          <cell r="T5853" t="str">
            <v>0715511330</v>
          </cell>
          <cell r="U5853" t="str">
            <v xml:space="preserve"> </v>
          </cell>
          <cell r="V5853">
            <v>9052.1200000000008</v>
          </cell>
          <cell r="W5853">
            <v>0</v>
          </cell>
          <cell r="X5853">
            <v>1</v>
          </cell>
          <cell r="Y5853">
            <v>9052.1200000000008</v>
          </cell>
        </row>
        <row r="5854">
          <cell r="A5854" t="str">
            <v>0715511335</v>
          </cell>
          <cell r="B5854" t="str">
            <v>LIGHT POLE COMPLETE- SPECIAL DESIGN, F&amp;I, SINGLE ARM SHOULDER MOUNT, CONCRETE, 35'</v>
          </cell>
          <cell r="C5854" t="str">
            <v>EA</v>
          </cell>
          <cell r="D5854" t="str">
            <v>11</v>
          </cell>
          <cell r="E5854" t="str">
            <v>T</v>
          </cell>
          <cell r="F5854" t="str">
            <v>Y</v>
          </cell>
          <cell r="G5854" t="str">
            <v/>
          </cell>
          <cell r="H5854">
            <v>41275</v>
          </cell>
          <cell r="I5854"/>
          <cell r="J5854" t="str">
            <v/>
          </cell>
          <cell r="K5854"/>
          <cell r="T5854" t="str">
            <v>0715511335</v>
          </cell>
          <cell r="U5854" t="str">
            <v xml:space="preserve"> </v>
          </cell>
          <cell r="V5854" t="str">
            <v xml:space="preserve"> </v>
          </cell>
          <cell r="W5854">
            <v>0</v>
          </cell>
          <cell r="X5854">
            <v>0</v>
          </cell>
          <cell r="Y5854" t="str">
            <v>xx</v>
          </cell>
        </row>
        <row r="5855">
          <cell r="A5855" t="str">
            <v>0715511340</v>
          </cell>
          <cell r="B5855" t="str">
            <v>LIGHT POLE COMPLETE- SPECIAL DESIGN, F&amp;I, SINGLE ARM SHOULDER MOUNT, CONCRETE, 40'</v>
          </cell>
          <cell r="C5855" t="str">
            <v>EA</v>
          </cell>
          <cell r="D5855" t="str">
            <v>11</v>
          </cell>
          <cell r="E5855" t="str">
            <v>T</v>
          </cell>
          <cell r="F5855" t="str">
            <v>Y</v>
          </cell>
          <cell r="G5855" t="str">
            <v/>
          </cell>
          <cell r="H5855">
            <v>41275</v>
          </cell>
          <cell r="I5855"/>
          <cell r="J5855">
            <v>11000</v>
          </cell>
          <cell r="K5855"/>
          <cell r="T5855" t="str">
            <v>0715511340</v>
          </cell>
          <cell r="U5855" t="str">
            <v xml:space="preserve"> </v>
          </cell>
          <cell r="V5855" t="str">
            <v xml:space="preserve"> </v>
          </cell>
          <cell r="W5855">
            <v>0</v>
          </cell>
          <cell r="X5855">
            <v>0</v>
          </cell>
          <cell r="Y5855" t="str">
            <v>xx</v>
          </cell>
        </row>
        <row r="5856">
          <cell r="A5856" t="str">
            <v>0715511345</v>
          </cell>
          <cell r="B5856" t="str">
            <v>LIGHT POLE COMPLETE- SPECIAL DESIGN, F&amp;I, SINGLE ARM SHOULDER MOUNT, CONCRETE, 45'</v>
          </cell>
          <cell r="C5856" t="str">
            <v>EA</v>
          </cell>
          <cell r="D5856" t="str">
            <v>11</v>
          </cell>
          <cell r="E5856" t="str">
            <v>T</v>
          </cell>
          <cell r="F5856" t="str">
            <v>Y</v>
          </cell>
          <cell r="G5856" t="str">
            <v/>
          </cell>
          <cell r="H5856">
            <v>41275</v>
          </cell>
          <cell r="I5856"/>
          <cell r="J5856">
            <v>12000</v>
          </cell>
          <cell r="K5856"/>
          <cell r="T5856" t="str">
            <v>0715511345</v>
          </cell>
          <cell r="U5856" t="str">
            <v xml:space="preserve"> </v>
          </cell>
          <cell r="V5856" t="str">
            <v xml:space="preserve"> </v>
          </cell>
          <cell r="W5856">
            <v>0</v>
          </cell>
          <cell r="X5856">
            <v>0</v>
          </cell>
          <cell r="Y5856" t="str">
            <v>xx</v>
          </cell>
        </row>
        <row r="5857">
          <cell r="A5857" t="str">
            <v>0715511350</v>
          </cell>
          <cell r="B5857" t="str">
            <v>LIGHT POLE COMPLETE- SPECIAL DESIGN, F&amp;I, SINGLE ARM SHOULDER MOUNT, CONCRETE, 50'</v>
          </cell>
          <cell r="C5857" t="str">
            <v>EA</v>
          </cell>
          <cell r="D5857" t="str">
            <v>11</v>
          </cell>
          <cell r="E5857" t="str">
            <v>T</v>
          </cell>
          <cell r="F5857" t="str">
            <v>Y</v>
          </cell>
          <cell r="G5857" t="str">
            <v/>
          </cell>
          <cell r="H5857">
            <v>41275</v>
          </cell>
          <cell r="I5857"/>
          <cell r="J5857" t="str">
            <v/>
          </cell>
          <cell r="K5857"/>
          <cell r="T5857" t="str">
            <v>0715511350</v>
          </cell>
          <cell r="U5857" t="str">
            <v xml:space="preserve"> </v>
          </cell>
          <cell r="V5857" t="str">
            <v xml:space="preserve"> </v>
          </cell>
          <cell r="W5857">
            <v>0</v>
          </cell>
          <cell r="X5857">
            <v>0</v>
          </cell>
          <cell r="Y5857" t="str">
            <v>xx</v>
          </cell>
        </row>
        <row r="5858">
          <cell r="A5858" t="str">
            <v>0715511540</v>
          </cell>
          <cell r="B5858" t="str">
            <v>LIGHT POLE COMPLETE- SPECIAL DESIGN, F&amp;I, SINGLE ARM SHOULDER MOUNT, WOOD, 40'</v>
          </cell>
          <cell r="C5858" t="str">
            <v>EA</v>
          </cell>
          <cell r="D5858" t="str">
            <v>11</v>
          </cell>
          <cell r="E5858" t="str">
            <v>T</v>
          </cell>
          <cell r="F5858" t="str">
            <v>Y</v>
          </cell>
          <cell r="G5858" t="str">
            <v/>
          </cell>
          <cell r="H5858">
            <v>41275</v>
          </cell>
          <cell r="I5858"/>
          <cell r="J5858">
            <v>3300</v>
          </cell>
          <cell r="K5858"/>
          <cell r="T5858" t="str">
            <v>0715511540</v>
          </cell>
          <cell r="U5858" t="str">
            <v xml:space="preserve"> </v>
          </cell>
          <cell r="V5858" t="str">
            <v xml:space="preserve"> </v>
          </cell>
          <cell r="W5858">
            <v>0</v>
          </cell>
          <cell r="X5858">
            <v>0</v>
          </cell>
          <cell r="Y5858" t="str">
            <v>xx</v>
          </cell>
        </row>
        <row r="5859">
          <cell r="A5859" t="str">
            <v>0715511550</v>
          </cell>
          <cell r="B5859" t="str">
            <v>LIGHT POLE COMPLETE- SPECIAL DESIGN, F&amp;I, SINGLE ARM SHOULDER MOUNT, WOOD, 50'</v>
          </cell>
          <cell r="C5859" t="str">
            <v>EA</v>
          </cell>
          <cell r="D5859" t="str">
            <v>11</v>
          </cell>
          <cell r="E5859" t="str">
            <v>T</v>
          </cell>
          <cell r="F5859" t="str">
            <v>Y</v>
          </cell>
          <cell r="G5859" t="str">
            <v/>
          </cell>
          <cell r="H5859">
            <v>41275</v>
          </cell>
          <cell r="I5859"/>
          <cell r="J5859">
            <v>4000</v>
          </cell>
          <cell r="K5859"/>
          <cell r="T5859" t="str">
            <v>0715511550</v>
          </cell>
          <cell r="U5859" t="str">
            <v xml:space="preserve"> </v>
          </cell>
          <cell r="V5859" t="str">
            <v xml:space="preserve"> </v>
          </cell>
          <cell r="W5859">
            <v>0</v>
          </cell>
          <cell r="X5859">
            <v>0</v>
          </cell>
          <cell r="Y5859" t="str">
            <v>xx</v>
          </cell>
        </row>
        <row r="5860">
          <cell r="A5860" t="str">
            <v>0715511735</v>
          </cell>
          <cell r="B5860" t="str">
            <v>LIGHT POLE COMPLETE- SPECIAL DESIGN, F&amp;I, SINGLE ARM SHOULDER MOUNT, STAINLESS STEEL, 35'</v>
          </cell>
          <cell r="C5860" t="str">
            <v>EA</v>
          </cell>
          <cell r="D5860" t="str">
            <v>11</v>
          </cell>
          <cell r="E5860" t="str">
            <v>T</v>
          </cell>
          <cell r="F5860" t="str">
            <v>Y</v>
          </cell>
          <cell r="G5860" t="str">
            <v/>
          </cell>
          <cell r="H5860">
            <v>41275</v>
          </cell>
          <cell r="I5860"/>
          <cell r="J5860" t="str">
            <v/>
          </cell>
          <cell r="K5860"/>
          <cell r="T5860" t="str">
            <v>0715511735</v>
          </cell>
          <cell r="U5860" t="str">
            <v xml:space="preserve"> </v>
          </cell>
          <cell r="V5860" t="str">
            <v xml:space="preserve"> </v>
          </cell>
          <cell r="W5860">
            <v>0</v>
          </cell>
          <cell r="X5860">
            <v>0</v>
          </cell>
          <cell r="Y5860" t="str">
            <v>xx</v>
          </cell>
        </row>
        <row r="5861">
          <cell r="A5861" t="str">
            <v>0715511740</v>
          </cell>
          <cell r="B5861" t="str">
            <v>LIGHT POLE COMPLETE- SPECIAL DESIGN, F&amp;I, SINGLE ARM SHOULDER MOUNT, STAINLESS STEEL, 40'</v>
          </cell>
          <cell r="C5861" t="str">
            <v>EA</v>
          </cell>
          <cell r="D5861" t="str">
            <v>11</v>
          </cell>
          <cell r="E5861" t="str">
            <v>T</v>
          </cell>
          <cell r="F5861" t="str">
            <v>Y</v>
          </cell>
          <cell r="G5861" t="str">
            <v/>
          </cell>
          <cell r="H5861">
            <v>42979</v>
          </cell>
          <cell r="I5861"/>
          <cell r="J5861" t="str">
            <v/>
          </cell>
          <cell r="K5861"/>
          <cell r="T5861" t="str">
            <v>0715511740</v>
          </cell>
          <cell r="U5861" t="str">
            <v xml:space="preserve"> </v>
          </cell>
          <cell r="V5861">
            <v>20000</v>
          </cell>
          <cell r="W5861">
            <v>0</v>
          </cell>
          <cell r="X5861">
            <v>1</v>
          </cell>
          <cell r="Y5861">
            <v>20000</v>
          </cell>
        </row>
        <row r="5862">
          <cell r="A5862" t="str">
            <v>0715512115</v>
          </cell>
          <cell r="B5862" t="str">
            <v>LIGHT POLE COMPLETE- SPECIAL DESIGN, F&amp;I, DOUBLE ARM SHOULDER MOUNT, ALUMINUM, 15'</v>
          </cell>
          <cell r="C5862" t="str">
            <v>EA</v>
          </cell>
          <cell r="D5862" t="str">
            <v>11</v>
          </cell>
          <cell r="E5862" t="str">
            <v>T</v>
          </cell>
          <cell r="F5862" t="str">
            <v>Y</v>
          </cell>
          <cell r="G5862" t="str">
            <v/>
          </cell>
          <cell r="H5862">
            <v>41275</v>
          </cell>
          <cell r="I5862"/>
          <cell r="J5862">
            <v>3500</v>
          </cell>
          <cell r="K5862"/>
          <cell r="T5862" t="str">
            <v>0715512115</v>
          </cell>
          <cell r="U5862" t="str">
            <v xml:space="preserve"> </v>
          </cell>
          <cell r="V5862" t="str">
            <v xml:space="preserve"> </v>
          </cell>
          <cell r="W5862">
            <v>0</v>
          </cell>
          <cell r="X5862">
            <v>0</v>
          </cell>
          <cell r="Y5862" t="str">
            <v>xx</v>
          </cell>
        </row>
        <row r="5863">
          <cell r="A5863" t="str">
            <v>0715512125</v>
          </cell>
          <cell r="B5863" t="str">
            <v>LIGHT POLE COMPLETE- SPECIAL DESIGN, F&amp;I, DOUBLE ARM SHOULDER MOUNT, ALUMINUM, 25'</v>
          </cell>
          <cell r="C5863" t="str">
            <v>EA</v>
          </cell>
          <cell r="D5863" t="str">
            <v>11</v>
          </cell>
          <cell r="E5863" t="str">
            <v>T</v>
          </cell>
          <cell r="F5863" t="str">
            <v>Y</v>
          </cell>
          <cell r="G5863" t="str">
            <v/>
          </cell>
          <cell r="H5863">
            <v>41275</v>
          </cell>
          <cell r="I5863"/>
          <cell r="J5863" t="str">
            <v/>
          </cell>
          <cell r="K5863"/>
          <cell r="T5863" t="str">
            <v>0715512125</v>
          </cell>
          <cell r="U5863" t="str">
            <v xml:space="preserve"> </v>
          </cell>
          <cell r="V5863" t="str">
            <v xml:space="preserve"> </v>
          </cell>
          <cell r="W5863">
            <v>0</v>
          </cell>
          <cell r="X5863">
            <v>0</v>
          </cell>
          <cell r="Y5863" t="str">
            <v>xx</v>
          </cell>
        </row>
        <row r="5864">
          <cell r="A5864" t="str">
            <v>0715512130</v>
          </cell>
          <cell r="B5864" t="str">
            <v>LIGHT POLE COMPLETE- SPECIAL DESIGN, F&amp;I, DOUBLE ARM SHOULDER MOUNT, ALUMINUM, 30'</v>
          </cell>
          <cell r="C5864" t="str">
            <v>EA</v>
          </cell>
          <cell r="D5864" t="str">
            <v>11</v>
          </cell>
          <cell r="E5864" t="str">
            <v>T</v>
          </cell>
          <cell r="F5864" t="str">
            <v>Y</v>
          </cell>
          <cell r="G5864" t="str">
            <v/>
          </cell>
          <cell r="H5864">
            <v>41275</v>
          </cell>
          <cell r="I5864"/>
          <cell r="J5864" t="str">
            <v/>
          </cell>
          <cell r="K5864"/>
          <cell r="T5864" t="str">
            <v>0715512130</v>
          </cell>
          <cell r="U5864" t="str">
            <v xml:space="preserve"> </v>
          </cell>
          <cell r="V5864" t="str">
            <v xml:space="preserve"> </v>
          </cell>
          <cell r="W5864">
            <v>0</v>
          </cell>
          <cell r="X5864">
            <v>0</v>
          </cell>
          <cell r="Y5864" t="str">
            <v>xx</v>
          </cell>
        </row>
        <row r="5865">
          <cell r="A5865" t="str">
            <v>0715512135</v>
          </cell>
          <cell r="B5865" t="str">
            <v>LIGHT POLE COMPLETE- SPECIAL DESIGN, F&amp;I, DOUBLE ARM SHOULDER MOUNT, ALUMINUM, 35'</v>
          </cell>
          <cell r="C5865" t="str">
            <v>EA</v>
          </cell>
          <cell r="D5865" t="str">
            <v>11</v>
          </cell>
          <cell r="E5865" t="str">
            <v>T</v>
          </cell>
          <cell r="F5865" t="str">
            <v>Y</v>
          </cell>
          <cell r="G5865" t="str">
            <v/>
          </cell>
          <cell r="H5865">
            <v>42810</v>
          </cell>
          <cell r="I5865"/>
          <cell r="J5865" t="str">
            <v/>
          </cell>
          <cell r="K5865"/>
          <cell r="T5865" t="str">
            <v>0715512135</v>
          </cell>
          <cell r="U5865" t="str">
            <v xml:space="preserve"> </v>
          </cell>
          <cell r="V5865" t="str">
            <v xml:space="preserve"> </v>
          </cell>
          <cell r="W5865">
            <v>0</v>
          </cell>
          <cell r="X5865">
            <v>0</v>
          </cell>
          <cell r="Y5865" t="str">
            <v>xx</v>
          </cell>
        </row>
        <row r="5866">
          <cell r="A5866" t="str">
            <v>0715512140</v>
          </cell>
          <cell r="B5866" t="str">
            <v>LIGHT POLE COMPLETE- SPECIAL DESIGN, F&amp;I, DOUBLE ARM SHOULDER MOUNT, ALUMINUM, 40'</v>
          </cell>
          <cell r="C5866" t="str">
            <v>EA</v>
          </cell>
          <cell r="D5866" t="str">
            <v>11</v>
          </cell>
          <cell r="E5866" t="str">
            <v>T</v>
          </cell>
          <cell r="F5866" t="str">
            <v>Y</v>
          </cell>
          <cell r="G5866" t="str">
            <v/>
          </cell>
          <cell r="H5866">
            <v>41275</v>
          </cell>
          <cell r="I5866"/>
          <cell r="J5866" t="str">
            <v/>
          </cell>
          <cell r="K5866"/>
          <cell r="T5866" t="str">
            <v>0715512140</v>
          </cell>
          <cell r="U5866" t="str">
            <v xml:space="preserve"> </v>
          </cell>
          <cell r="V5866">
            <v>5654.41</v>
          </cell>
          <cell r="W5866">
            <v>0</v>
          </cell>
          <cell r="X5866">
            <v>1</v>
          </cell>
          <cell r="Y5866">
            <v>5654.41</v>
          </cell>
        </row>
        <row r="5867">
          <cell r="A5867" t="str">
            <v>0715512145</v>
          </cell>
          <cell r="B5867" t="str">
            <v>LIGHT POLE COMPLETE- SPECIAL DESIGN, F&amp;I, DOUBLE ARM SHOULDER MOUNT, ALUMINUM, 45'</v>
          </cell>
          <cell r="C5867" t="str">
            <v>EA</v>
          </cell>
          <cell r="D5867" t="str">
            <v>11</v>
          </cell>
          <cell r="E5867" t="str">
            <v>T</v>
          </cell>
          <cell r="F5867" t="str">
            <v>Y</v>
          </cell>
          <cell r="G5867" t="str">
            <v/>
          </cell>
          <cell r="H5867">
            <v>41275</v>
          </cell>
          <cell r="I5867"/>
          <cell r="J5867" t="str">
            <v/>
          </cell>
          <cell r="K5867"/>
          <cell r="T5867" t="str">
            <v>0715512145</v>
          </cell>
          <cell r="U5867" t="str">
            <v xml:space="preserve"> </v>
          </cell>
          <cell r="V5867" t="str">
            <v xml:space="preserve"> </v>
          </cell>
          <cell r="W5867">
            <v>0</v>
          </cell>
          <cell r="X5867">
            <v>0</v>
          </cell>
          <cell r="Y5867" t="str">
            <v>xx</v>
          </cell>
        </row>
        <row r="5868">
          <cell r="A5868" t="str">
            <v>0715512150</v>
          </cell>
          <cell r="B5868" t="str">
            <v>LIGHT POLE COMPLETE- SPECIAL DESIGN, F&amp;I, DOUBLE ARM SHOULDER MOUNT, ALUMINUM, 50'</v>
          </cell>
          <cell r="C5868" t="str">
            <v>EA</v>
          </cell>
          <cell r="D5868" t="str">
            <v>11</v>
          </cell>
          <cell r="E5868" t="str">
            <v>T</v>
          </cell>
          <cell r="F5868" t="str">
            <v>Y</v>
          </cell>
          <cell r="G5868" t="str">
            <v/>
          </cell>
          <cell r="H5868">
            <v>41275</v>
          </cell>
          <cell r="I5868"/>
          <cell r="J5868" t="str">
            <v/>
          </cell>
          <cell r="K5868"/>
          <cell r="T5868" t="str">
            <v>0715512150</v>
          </cell>
          <cell r="U5868" t="str">
            <v xml:space="preserve"> </v>
          </cell>
          <cell r="V5868" t="str">
            <v xml:space="preserve"> </v>
          </cell>
          <cell r="W5868">
            <v>0</v>
          </cell>
          <cell r="X5868">
            <v>0</v>
          </cell>
          <cell r="Y5868" t="str">
            <v>xx</v>
          </cell>
        </row>
        <row r="5869">
          <cell r="A5869" t="str">
            <v>0715512155</v>
          </cell>
          <cell r="B5869" t="str">
            <v>LIGHT POLE COMPLETE- SPECIAL DESIGN, F&amp;I, DOUBLE ARM SHOULDER MOUNT, ALUMINUM, 55'</v>
          </cell>
          <cell r="C5869" t="str">
            <v>EA</v>
          </cell>
          <cell r="D5869" t="str">
            <v>11</v>
          </cell>
          <cell r="E5869" t="str">
            <v>T</v>
          </cell>
          <cell r="F5869" t="str">
            <v>Y</v>
          </cell>
          <cell r="G5869" t="str">
            <v/>
          </cell>
          <cell r="H5869">
            <v>42758</v>
          </cell>
          <cell r="I5869"/>
          <cell r="J5869" t="str">
            <v/>
          </cell>
          <cell r="K5869"/>
          <cell r="T5869" t="str">
            <v>0715512155</v>
          </cell>
          <cell r="U5869" t="str">
            <v xml:space="preserve"> </v>
          </cell>
          <cell r="V5869" t="str">
            <v xml:space="preserve"> </v>
          </cell>
          <cell r="W5869">
            <v>0</v>
          </cell>
          <cell r="X5869">
            <v>0</v>
          </cell>
          <cell r="Y5869" t="str">
            <v>xx</v>
          </cell>
        </row>
        <row r="5870">
          <cell r="A5870" t="str">
            <v>0715512160</v>
          </cell>
          <cell r="B5870" t="str">
            <v>LIGHT POLE COMPLETE- SPECIAL DESIGN, F&amp;I, DOUBLE ARM SHOULDER MOUNT, ALUMINUM, 60'</v>
          </cell>
          <cell r="C5870" t="str">
            <v>EA</v>
          </cell>
          <cell r="D5870" t="str">
            <v>11</v>
          </cell>
          <cell r="E5870" t="str">
            <v>T</v>
          </cell>
          <cell r="F5870" t="str">
            <v>Y</v>
          </cell>
          <cell r="G5870" t="str">
            <v/>
          </cell>
          <cell r="H5870">
            <v>42758</v>
          </cell>
          <cell r="I5870"/>
          <cell r="J5870" t="str">
            <v/>
          </cell>
          <cell r="K5870"/>
          <cell r="T5870" t="str">
            <v>0715512160</v>
          </cell>
          <cell r="U5870" t="str">
            <v xml:space="preserve"> </v>
          </cell>
          <cell r="V5870" t="str">
            <v xml:space="preserve"> </v>
          </cell>
          <cell r="W5870">
            <v>0</v>
          </cell>
          <cell r="X5870">
            <v>0</v>
          </cell>
          <cell r="Y5870" t="str">
            <v>xx</v>
          </cell>
        </row>
        <row r="5871">
          <cell r="A5871" t="str">
            <v>0715512315</v>
          </cell>
          <cell r="B5871" t="str">
            <v>LIGHT POLE COMPLETE- SPECIAL DESIGN, F&amp;I, DOUBLE ARM SHOULDER MOUNT, CONCRETE, 15'</v>
          </cell>
          <cell r="C5871" t="str">
            <v>EA</v>
          </cell>
          <cell r="D5871" t="str">
            <v>11</v>
          </cell>
          <cell r="E5871" t="str">
            <v>T</v>
          </cell>
          <cell r="F5871" t="str">
            <v>Y</v>
          </cell>
          <cell r="G5871" t="str">
            <v/>
          </cell>
          <cell r="H5871">
            <v>41956</v>
          </cell>
          <cell r="I5871"/>
          <cell r="J5871" t="str">
            <v/>
          </cell>
          <cell r="K5871"/>
          <cell r="T5871" t="str">
            <v>0715512315</v>
          </cell>
          <cell r="U5871">
            <v>14980</v>
          </cell>
          <cell r="V5871">
            <v>14980</v>
          </cell>
          <cell r="W5871">
            <v>0</v>
          </cell>
          <cell r="X5871">
            <v>1</v>
          </cell>
          <cell r="Y5871">
            <v>14980</v>
          </cell>
        </row>
        <row r="5872">
          <cell r="A5872" t="str">
            <v>0715512320</v>
          </cell>
          <cell r="B5872" t="str">
            <v>LIGHT POLE COMPLETE- SPECIAL DESIGN, F&amp;I, DOUBLE ARM SHOULDER MOUNT, CONCRETE, 20'</v>
          </cell>
          <cell r="C5872" t="str">
            <v>EA</v>
          </cell>
          <cell r="D5872" t="str">
            <v>11</v>
          </cell>
          <cell r="E5872" t="str">
            <v>T</v>
          </cell>
          <cell r="F5872" t="str">
            <v>Y</v>
          </cell>
          <cell r="G5872" t="str">
            <v/>
          </cell>
          <cell r="H5872">
            <v>41275</v>
          </cell>
          <cell r="I5872"/>
          <cell r="J5872">
            <v>10000</v>
          </cell>
          <cell r="K5872"/>
          <cell r="T5872" t="str">
            <v>0715512320</v>
          </cell>
          <cell r="U5872" t="str">
            <v xml:space="preserve"> </v>
          </cell>
          <cell r="V5872" t="str">
            <v xml:space="preserve"> </v>
          </cell>
          <cell r="W5872">
            <v>0</v>
          </cell>
          <cell r="X5872">
            <v>0</v>
          </cell>
          <cell r="Y5872" t="str">
            <v>xx</v>
          </cell>
        </row>
        <row r="5873">
          <cell r="A5873" t="str">
            <v>0715512325</v>
          </cell>
          <cell r="B5873" t="str">
            <v>LIGHT POLE COMPLETE- SPECIAL DESIGN, F&amp;I, DOUBLE ARM SHOULDER MOUNT, CONCRETE, 25'</v>
          </cell>
          <cell r="C5873" t="str">
            <v>EA</v>
          </cell>
          <cell r="D5873" t="str">
            <v>11</v>
          </cell>
          <cell r="E5873" t="str">
            <v>T</v>
          </cell>
          <cell r="F5873" t="str">
            <v>Y</v>
          </cell>
          <cell r="G5873" t="str">
            <v/>
          </cell>
          <cell r="H5873">
            <v>41275</v>
          </cell>
          <cell r="I5873"/>
          <cell r="J5873" t="str">
            <v/>
          </cell>
          <cell r="K5873"/>
          <cell r="T5873" t="str">
            <v>0715512325</v>
          </cell>
          <cell r="U5873">
            <v>14550</v>
          </cell>
          <cell r="V5873">
            <v>14550</v>
          </cell>
          <cell r="W5873">
            <v>0</v>
          </cell>
          <cell r="X5873">
            <v>1</v>
          </cell>
          <cell r="Y5873">
            <v>14550</v>
          </cell>
        </row>
        <row r="5874">
          <cell r="A5874" t="str">
            <v>0715512330</v>
          </cell>
          <cell r="B5874" t="str">
            <v>LIGHT POLE COMPLETE- SPECIAL DESIGN, F&amp;I, DOUBLE ARM SHOULDER MOUNT, CONCRETE, 30'</v>
          </cell>
          <cell r="C5874" t="str">
            <v>EA</v>
          </cell>
          <cell r="D5874" t="str">
            <v>11</v>
          </cell>
          <cell r="E5874" t="str">
            <v>T</v>
          </cell>
          <cell r="F5874" t="str">
            <v>Y</v>
          </cell>
          <cell r="G5874" t="str">
            <v/>
          </cell>
          <cell r="H5874">
            <v>41950</v>
          </cell>
          <cell r="I5874"/>
          <cell r="J5874">
            <v>15000</v>
          </cell>
          <cell r="K5874"/>
          <cell r="T5874" t="str">
            <v>0715512330</v>
          </cell>
          <cell r="U5874" t="str">
            <v xml:space="preserve"> </v>
          </cell>
          <cell r="V5874" t="str">
            <v xml:space="preserve"> </v>
          </cell>
          <cell r="W5874">
            <v>0</v>
          </cell>
          <cell r="X5874">
            <v>0</v>
          </cell>
          <cell r="Y5874" t="str">
            <v>xx</v>
          </cell>
        </row>
        <row r="5875">
          <cell r="A5875" t="str">
            <v>0715512335</v>
          </cell>
          <cell r="B5875" t="str">
            <v>LIGHT POLE COMPLETE- SPECIAL DESIGN, F&amp;I, DOUBLE ARM SHOULDER MOUNT, CONCRETE, 35'</v>
          </cell>
          <cell r="C5875" t="str">
            <v>EA</v>
          </cell>
          <cell r="D5875" t="str">
            <v>11</v>
          </cell>
          <cell r="E5875" t="str">
            <v>T</v>
          </cell>
          <cell r="F5875" t="str">
            <v>Y</v>
          </cell>
          <cell r="G5875" t="str">
            <v/>
          </cell>
          <cell r="H5875">
            <v>42879</v>
          </cell>
          <cell r="I5875"/>
          <cell r="J5875">
            <v>4118</v>
          </cell>
          <cell r="K5875"/>
          <cell r="T5875" t="str">
            <v>0715512335</v>
          </cell>
          <cell r="U5875" t="str">
            <v xml:space="preserve"> </v>
          </cell>
          <cell r="V5875" t="str">
            <v xml:space="preserve"> </v>
          </cell>
          <cell r="W5875">
            <v>0</v>
          </cell>
          <cell r="X5875">
            <v>0</v>
          </cell>
          <cell r="Y5875" t="str">
            <v>xx</v>
          </cell>
        </row>
        <row r="5876">
          <cell r="A5876" t="str">
            <v>0715512340</v>
          </cell>
          <cell r="B5876" t="str">
            <v>LIGHT POLE COMPLETE- SPECIAL DESIGN, F&amp;I, DOUBLE ARM SHOULDER MOUNT, CONCRETE, 40'</v>
          </cell>
          <cell r="C5876" t="str">
            <v>EA</v>
          </cell>
          <cell r="D5876" t="str">
            <v>11</v>
          </cell>
          <cell r="E5876" t="str">
            <v>T</v>
          </cell>
          <cell r="F5876" t="str">
            <v>Y</v>
          </cell>
          <cell r="G5876" t="str">
            <v/>
          </cell>
          <cell r="H5876">
            <v>41275</v>
          </cell>
          <cell r="I5876"/>
          <cell r="J5876" t="str">
            <v/>
          </cell>
          <cell r="K5876"/>
          <cell r="T5876" t="str">
            <v>0715512340</v>
          </cell>
          <cell r="U5876">
            <v>9058.73</v>
          </cell>
          <cell r="V5876">
            <v>9058.73</v>
          </cell>
          <cell r="W5876">
            <v>0</v>
          </cell>
          <cell r="X5876">
            <v>1</v>
          </cell>
          <cell r="Y5876">
            <v>9058.73</v>
          </cell>
        </row>
        <row r="5877">
          <cell r="A5877" t="str">
            <v>0715512350</v>
          </cell>
          <cell r="B5877" t="str">
            <v>LIGHT POLE COMPLETE- SPECIAL DESIGN, F&amp;I, DOUBLE ARM SHOULDER MOUNT, CONCRETE, 50'</v>
          </cell>
          <cell r="C5877" t="str">
            <v>EA</v>
          </cell>
          <cell r="D5877" t="str">
            <v>11</v>
          </cell>
          <cell r="E5877" t="str">
            <v>T</v>
          </cell>
          <cell r="F5877" t="str">
            <v>Y</v>
          </cell>
          <cell r="G5877" t="str">
            <v/>
          </cell>
          <cell r="H5877">
            <v>43119</v>
          </cell>
          <cell r="I5877"/>
          <cell r="J5877" t="str">
            <v/>
          </cell>
          <cell r="K5877"/>
          <cell r="T5877" t="str">
            <v>0715512350</v>
          </cell>
          <cell r="U5877" t="str">
            <v xml:space="preserve"> </v>
          </cell>
          <cell r="V5877" t="str">
            <v xml:space="preserve"> </v>
          </cell>
          <cell r="W5877">
            <v>0</v>
          </cell>
          <cell r="X5877">
            <v>0</v>
          </cell>
          <cell r="Y5877" t="str">
            <v>xx</v>
          </cell>
        </row>
        <row r="5878">
          <cell r="A5878" t="str">
            <v>0715512615</v>
          </cell>
          <cell r="B5878" t="str">
            <v>LIGHT POLE COMPLETE- SPECIAL DESIGN, F&amp;I, DOUBLE ARM SHOULDER MOUNT, CAST IRON, 15'</v>
          </cell>
          <cell r="C5878" t="str">
            <v>EA</v>
          </cell>
          <cell r="D5878" t="str">
            <v>11</v>
          </cell>
          <cell r="E5878" t="str">
            <v>T</v>
          </cell>
          <cell r="F5878" t="str">
            <v>Y</v>
          </cell>
          <cell r="G5878" t="str">
            <v/>
          </cell>
          <cell r="H5878">
            <v>42591</v>
          </cell>
          <cell r="I5878"/>
          <cell r="J5878" t="str">
            <v/>
          </cell>
          <cell r="K5878"/>
          <cell r="T5878" t="str">
            <v>0715512615</v>
          </cell>
          <cell r="U5878" t="str">
            <v xml:space="preserve"> </v>
          </cell>
          <cell r="V5878" t="str">
            <v xml:space="preserve"> </v>
          </cell>
          <cell r="W5878">
            <v>0</v>
          </cell>
          <cell r="X5878">
            <v>0</v>
          </cell>
          <cell r="Y5878" t="str">
            <v>xx</v>
          </cell>
        </row>
        <row r="5879">
          <cell r="A5879" t="str">
            <v>0715512940</v>
          </cell>
          <cell r="B5879" t="str">
            <v>LIGHT POLE COMPLETE- SPECIAL DESIGN, F&amp;I, DOUBLE ARM SHOULDER MOUNT, CONCRETE, 40'</v>
          </cell>
          <cell r="C5879" t="str">
            <v>EA</v>
          </cell>
          <cell r="D5879" t="str">
            <v>11</v>
          </cell>
          <cell r="E5879" t="str">
            <v>T</v>
          </cell>
          <cell r="F5879" t="str">
            <v>Y</v>
          </cell>
          <cell r="G5879" t="str">
            <v>*</v>
          </cell>
          <cell r="H5879">
            <v>41275</v>
          </cell>
          <cell r="I5879">
            <v>42369</v>
          </cell>
          <cell r="J5879" t="str">
            <v/>
          </cell>
          <cell r="K5879"/>
          <cell r="T5879" t="str">
            <v>0715512940</v>
          </cell>
          <cell r="U5879" t="str">
            <v xml:space="preserve"> </v>
          </cell>
          <cell r="V5879" t="str">
            <v xml:space="preserve"> </v>
          </cell>
          <cell r="W5879">
            <v>0</v>
          </cell>
          <cell r="X5879">
            <v>0</v>
          </cell>
          <cell r="Y5879" t="str">
            <v>xx</v>
          </cell>
        </row>
        <row r="5880">
          <cell r="A5880" t="str">
            <v>0715513115</v>
          </cell>
          <cell r="B5880" t="str">
            <v>LIGHT POLE COMPLETE- SPECIAL DESIGN, F&amp;I, SINGLE ARM WALL MOUNT, ALUMINUM, 15'</v>
          </cell>
          <cell r="C5880" t="str">
            <v>EA</v>
          </cell>
          <cell r="D5880" t="str">
            <v>11</v>
          </cell>
          <cell r="E5880" t="str">
            <v>T</v>
          </cell>
          <cell r="F5880" t="str">
            <v>Y</v>
          </cell>
          <cell r="G5880" t="str">
            <v/>
          </cell>
          <cell r="H5880">
            <v>41275</v>
          </cell>
          <cell r="I5880"/>
          <cell r="J5880">
            <v>3000</v>
          </cell>
          <cell r="K5880"/>
          <cell r="T5880" t="str">
            <v>0715513115</v>
          </cell>
          <cell r="U5880" t="str">
            <v xml:space="preserve"> </v>
          </cell>
          <cell r="V5880" t="str">
            <v xml:space="preserve"> </v>
          </cell>
          <cell r="W5880">
            <v>0</v>
          </cell>
          <cell r="X5880">
            <v>0</v>
          </cell>
          <cell r="Y5880" t="str">
            <v>xx</v>
          </cell>
        </row>
        <row r="5881">
          <cell r="A5881" t="str">
            <v>0715513125</v>
          </cell>
          <cell r="B5881" t="str">
            <v>LIGHT POLE COMPLETE- SPECIAL DESIGN, F&amp;I, SINGLE ARM WALL MOUNT, ALUMINUM, 25'</v>
          </cell>
          <cell r="C5881" t="str">
            <v>EA</v>
          </cell>
          <cell r="D5881" t="str">
            <v>11</v>
          </cell>
          <cell r="E5881" t="str">
            <v>T</v>
          </cell>
          <cell r="F5881" t="str">
            <v>Y</v>
          </cell>
          <cell r="G5881" t="str">
            <v/>
          </cell>
          <cell r="H5881">
            <v>41275</v>
          </cell>
          <cell r="I5881"/>
          <cell r="J5881" t="str">
            <v/>
          </cell>
          <cell r="K5881"/>
          <cell r="T5881" t="str">
            <v>0715513125</v>
          </cell>
          <cell r="U5881" t="str">
            <v xml:space="preserve"> </v>
          </cell>
          <cell r="V5881" t="str">
            <v xml:space="preserve"> </v>
          </cell>
          <cell r="W5881">
            <v>0</v>
          </cell>
          <cell r="X5881">
            <v>0</v>
          </cell>
          <cell r="Y5881" t="str">
            <v>xx</v>
          </cell>
        </row>
        <row r="5882">
          <cell r="A5882" t="str">
            <v>0715513130</v>
          </cell>
          <cell r="B5882" t="str">
            <v>LIGHT POLE COMPLETE- SPECIAL DESIGN, F&amp;I, SINGLE ARM WALL MOUNT, ALUMINUM, 30'</v>
          </cell>
          <cell r="C5882" t="str">
            <v>EA</v>
          </cell>
          <cell r="D5882" t="str">
            <v>11</v>
          </cell>
          <cell r="E5882" t="str">
            <v>T</v>
          </cell>
          <cell r="F5882" t="str">
            <v>Y</v>
          </cell>
          <cell r="G5882" t="str">
            <v/>
          </cell>
          <cell r="H5882">
            <v>41275</v>
          </cell>
          <cell r="I5882"/>
          <cell r="J5882">
            <v>7000</v>
          </cell>
          <cell r="K5882"/>
          <cell r="T5882" t="str">
            <v>0715513130</v>
          </cell>
          <cell r="U5882" t="str">
            <v xml:space="preserve"> </v>
          </cell>
          <cell r="V5882" t="str">
            <v xml:space="preserve"> </v>
          </cell>
          <cell r="W5882">
            <v>0</v>
          </cell>
          <cell r="X5882">
            <v>0</v>
          </cell>
          <cell r="Y5882" t="str">
            <v>xx</v>
          </cell>
        </row>
        <row r="5883">
          <cell r="A5883" t="str">
            <v>0715513135</v>
          </cell>
          <cell r="B5883" t="str">
            <v>LIGHT POLE COMPLETE- SPECIAL DESIGN, F&amp;I, SINGLE ARM WALL MOUNT, ALUMINUM, 35'</v>
          </cell>
          <cell r="C5883" t="str">
            <v>EA</v>
          </cell>
          <cell r="D5883" t="str">
            <v>11</v>
          </cell>
          <cell r="E5883" t="str">
            <v>T</v>
          </cell>
          <cell r="F5883" t="str">
            <v>Y</v>
          </cell>
          <cell r="G5883" t="str">
            <v/>
          </cell>
          <cell r="H5883">
            <v>41275</v>
          </cell>
          <cell r="I5883"/>
          <cell r="J5883" t="str">
            <v/>
          </cell>
          <cell r="K5883"/>
          <cell r="T5883" t="str">
            <v>0715513135</v>
          </cell>
          <cell r="U5883" t="str">
            <v xml:space="preserve"> </v>
          </cell>
          <cell r="V5883" t="str">
            <v xml:space="preserve"> </v>
          </cell>
          <cell r="W5883">
            <v>0</v>
          </cell>
          <cell r="X5883">
            <v>0</v>
          </cell>
          <cell r="Y5883" t="str">
            <v>xx</v>
          </cell>
        </row>
        <row r="5884">
          <cell r="A5884" t="str">
            <v>0715513140</v>
          </cell>
          <cell r="B5884" t="str">
            <v>LIGHT POLE COMPLETE- SPECIAL DESIGN, F&amp;I, SINGLE ARM WALL MOUNT, ALUMINUM, 40'</v>
          </cell>
          <cell r="C5884" t="str">
            <v>EA</v>
          </cell>
          <cell r="D5884" t="str">
            <v>11</v>
          </cell>
          <cell r="E5884" t="str">
            <v>T</v>
          </cell>
          <cell r="F5884" t="str">
            <v>Y</v>
          </cell>
          <cell r="G5884" t="str">
            <v/>
          </cell>
          <cell r="H5884">
            <v>41275</v>
          </cell>
          <cell r="I5884"/>
          <cell r="J5884" t="str">
            <v/>
          </cell>
          <cell r="K5884"/>
          <cell r="T5884" t="str">
            <v>0715513140</v>
          </cell>
          <cell r="U5884">
            <v>4100</v>
          </cell>
          <cell r="V5884">
            <v>4100</v>
          </cell>
          <cell r="W5884">
            <v>0</v>
          </cell>
          <cell r="X5884">
            <v>1</v>
          </cell>
          <cell r="Y5884">
            <v>4100</v>
          </cell>
        </row>
        <row r="5885">
          <cell r="A5885" t="str">
            <v>0715513145</v>
          </cell>
          <cell r="B5885" t="str">
            <v>LIGHT POLE COMPLETE- SPECIAL DESIGN, F&amp;I, SINGLE ARM WALL MOUNT, ALUMINUM, 45'</v>
          </cell>
          <cell r="C5885" t="str">
            <v>EA</v>
          </cell>
          <cell r="D5885" t="str">
            <v>11</v>
          </cell>
          <cell r="E5885" t="str">
            <v>T</v>
          </cell>
          <cell r="F5885" t="str">
            <v>Y</v>
          </cell>
          <cell r="G5885" t="str">
            <v/>
          </cell>
          <cell r="H5885">
            <v>41275</v>
          </cell>
          <cell r="I5885"/>
          <cell r="J5885" t="str">
            <v/>
          </cell>
          <cell r="K5885"/>
          <cell r="T5885" t="str">
            <v>0715513145</v>
          </cell>
          <cell r="U5885" t="str">
            <v xml:space="preserve"> </v>
          </cell>
          <cell r="V5885" t="str">
            <v xml:space="preserve"> </v>
          </cell>
          <cell r="W5885">
            <v>0</v>
          </cell>
          <cell r="X5885">
            <v>0</v>
          </cell>
          <cell r="Y5885" t="str">
            <v>xx</v>
          </cell>
        </row>
        <row r="5886">
          <cell r="A5886" t="str">
            <v>0715513150</v>
          </cell>
          <cell r="B5886" t="str">
            <v>LIGHT POLE COMPLETE- SPECIAL DESIGN, F&amp;I, SINGLE ARM WALL MOUNT, ALUMINUM, 50'</v>
          </cell>
          <cell r="C5886" t="str">
            <v>EA</v>
          </cell>
          <cell r="D5886" t="str">
            <v>11</v>
          </cell>
          <cell r="E5886" t="str">
            <v>T</v>
          </cell>
          <cell r="F5886" t="str">
            <v>Y</v>
          </cell>
          <cell r="G5886" t="str">
            <v/>
          </cell>
          <cell r="H5886">
            <v>41275</v>
          </cell>
          <cell r="I5886"/>
          <cell r="J5886">
            <v>4000</v>
          </cell>
          <cell r="K5886"/>
          <cell r="T5886" t="str">
            <v>0715513150</v>
          </cell>
          <cell r="U5886" t="str">
            <v xml:space="preserve"> </v>
          </cell>
          <cell r="V5886" t="str">
            <v xml:space="preserve"> </v>
          </cell>
          <cell r="W5886">
            <v>0</v>
          </cell>
          <cell r="X5886">
            <v>0</v>
          </cell>
          <cell r="Y5886" t="str">
            <v>xx</v>
          </cell>
        </row>
        <row r="5887">
          <cell r="A5887" t="str">
            <v>0715513215</v>
          </cell>
          <cell r="B5887" t="str">
            <v>LIGHT POLE COMPLETE- SPECIAL DESIGN, F&amp;I, SINGLE ARM WALL MOUNT, GALVANIZED STEEL, 15'</v>
          </cell>
          <cell r="C5887" t="str">
            <v>EA</v>
          </cell>
          <cell r="D5887" t="str">
            <v>11</v>
          </cell>
          <cell r="E5887" t="str">
            <v>T</v>
          </cell>
          <cell r="F5887" t="str">
            <v>Y</v>
          </cell>
          <cell r="G5887" t="str">
            <v/>
          </cell>
          <cell r="H5887">
            <v>41275</v>
          </cell>
          <cell r="I5887"/>
          <cell r="J5887">
            <v>3500</v>
          </cell>
          <cell r="K5887"/>
          <cell r="T5887" t="str">
            <v>0715513215</v>
          </cell>
          <cell r="U5887" t="str">
            <v xml:space="preserve"> </v>
          </cell>
          <cell r="V5887" t="str">
            <v xml:space="preserve"> </v>
          </cell>
          <cell r="W5887">
            <v>0</v>
          </cell>
          <cell r="X5887">
            <v>0</v>
          </cell>
          <cell r="Y5887" t="str">
            <v>xx</v>
          </cell>
        </row>
        <row r="5888">
          <cell r="A5888" t="str">
            <v>0715513240</v>
          </cell>
          <cell r="B5888" t="str">
            <v>LIGHT POLE COMPLETE- SPECIAL DESIGN, F&amp;I, SINGLE ARM WALL MOUNT, GALVANIZED STEEL, 40'</v>
          </cell>
          <cell r="C5888" t="str">
            <v>EA</v>
          </cell>
          <cell r="D5888" t="str">
            <v>11</v>
          </cell>
          <cell r="E5888" t="str">
            <v>T</v>
          </cell>
          <cell r="F5888" t="str">
            <v>Y</v>
          </cell>
          <cell r="G5888" t="str">
            <v/>
          </cell>
          <cell r="H5888">
            <v>41275</v>
          </cell>
          <cell r="I5888"/>
          <cell r="J5888">
            <v>5000</v>
          </cell>
          <cell r="K5888"/>
          <cell r="T5888" t="str">
            <v>0715513240</v>
          </cell>
          <cell r="U5888" t="str">
            <v xml:space="preserve"> </v>
          </cell>
          <cell r="V5888" t="str">
            <v xml:space="preserve"> </v>
          </cell>
          <cell r="W5888">
            <v>0</v>
          </cell>
          <cell r="X5888">
            <v>0</v>
          </cell>
          <cell r="Y5888" t="str">
            <v>xx</v>
          </cell>
        </row>
        <row r="5889">
          <cell r="A5889" t="str">
            <v>0715513245</v>
          </cell>
          <cell r="B5889" t="str">
            <v>LIGHT POLE COMPLETE- SPECIAL DESIGN, F&amp;I, SINGLE ARM WALL MOUNT, GALVANIZED STEEL, 45'</v>
          </cell>
          <cell r="C5889" t="str">
            <v>EA</v>
          </cell>
          <cell r="D5889" t="str">
            <v>11</v>
          </cell>
          <cell r="E5889" t="str">
            <v>T</v>
          </cell>
          <cell r="F5889" t="str">
            <v>Y</v>
          </cell>
          <cell r="G5889" t="str">
            <v/>
          </cell>
          <cell r="H5889">
            <v>41275</v>
          </cell>
          <cell r="I5889"/>
          <cell r="J5889">
            <v>5500</v>
          </cell>
          <cell r="K5889"/>
          <cell r="T5889" t="str">
            <v>0715513245</v>
          </cell>
          <cell r="U5889" t="str">
            <v xml:space="preserve"> </v>
          </cell>
          <cell r="V5889" t="str">
            <v xml:space="preserve"> </v>
          </cell>
          <cell r="W5889">
            <v>0</v>
          </cell>
          <cell r="X5889">
            <v>0</v>
          </cell>
          <cell r="Y5889" t="str">
            <v>xx</v>
          </cell>
        </row>
        <row r="5890">
          <cell r="A5890" t="str">
            <v>0715513250</v>
          </cell>
          <cell r="B5890" t="str">
            <v>LIGHT POLE COMPLETE- SPECIAL DESIGN, F&amp;I, SINGLE ARM WALL MOUNT, GALVANIZED STEEL, 50'</v>
          </cell>
          <cell r="C5890" t="str">
            <v>EA</v>
          </cell>
          <cell r="D5890" t="str">
            <v>11</v>
          </cell>
          <cell r="E5890" t="str">
            <v>T</v>
          </cell>
          <cell r="F5890" t="str">
            <v>Y</v>
          </cell>
          <cell r="G5890" t="str">
            <v/>
          </cell>
          <cell r="H5890">
            <v>41275</v>
          </cell>
          <cell r="I5890"/>
          <cell r="J5890">
            <v>6000</v>
          </cell>
          <cell r="K5890"/>
          <cell r="T5890" t="str">
            <v>0715513250</v>
          </cell>
          <cell r="U5890" t="str">
            <v xml:space="preserve"> </v>
          </cell>
          <cell r="V5890" t="str">
            <v xml:space="preserve"> </v>
          </cell>
          <cell r="W5890">
            <v>0</v>
          </cell>
          <cell r="X5890">
            <v>0</v>
          </cell>
          <cell r="Y5890" t="str">
            <v>xx</v>
          </cell>
        </row>
        <row r="5891">
          <cell r="A5891" t="str">
            <v>0715513330</v>
          </cell>
          <cell r="B5891" t="str">
            <v>LIGHT POLE COMPLETE- SPECIAL DESIGN, F&amp;I, SINGLE ARM WALL MNT-CONCRETE, 30'</v>
          </cell>
          <cell r="C5891" t="str">
            <v>EA</v>
          </cell>
          <cell r="D5891" t="str">
            <v>11</v>
          </cell>
          <cell r="E5891" t="str">
            <v>T</v>
          </cell>
          <cell r="F5891" t="str">
            <v>Y</v>
          </cell>
          <cell r="G5891" t="str">
            <v>*</v>
          </cell>
          <cell r="H5891">
            <v>41955</v>
          </cell>
          <cell r="I5891">
            <v>42004</v>
          </cell>
          <cell r="J5891" t="str">
            <v/>
          </cell>
          <cell r="K5891"/>
          <cell r="T5891" t="str">
            <v>0715513330</v>
          </cell>
          <cell r="U5891" t="str">
            <v xml:space="preserve"> </v>
          </cell>
          <cell r="V5891" t="str">
            <v xml:space="preserve"> </v>
          </cell>
          <cell r="W5891">
            <v>0</v>
          </cell>
          <cell r="X5891">
            <v>0</v>
          </cell>
          <cell r="Y5891" t="str">
            <v>xx</v>
          </cell>
        </row>
        <row r="5892">
          <cell r="A5892" t="str">
            <v>0715514115</v>
          </cell>
          <cell r="B5892" t="str">
            <v>LIGHT POLE COMPLETE- SPECIAL DESIGN, F&amp;I, DOUBLE ARM WALL MOUNT, ALUMINUM, 15'</v>
          </cell>
          <cell r="C5892" t="str">
            <v>EA</v>
          </cell>
          <cell r="D5892" t="str">
            <v>11</v>
          </cell>
          <cell r="E5892" t="str">
            <v>T</v>
          </cell>
          <cell r="F5892" t="str">
            <v>Y</v>
          </cell>
          <cell r="G5892" t="str">
            <v/>
          </cell>
          <cell r="H5892">
            <v>41275</v>
          </cell>
          <cell r="I5892"/>
          <cell r="J5892">
            <v>5000</v>
          </cell>
          <cell r="K5892"/>
          <cell r="T5892" t="str">
            <v>0715514115</v>
          </cell>
          <cell r="U5892" t="str">
            <v xml:space="preserve"> </v>
          </cell>
          <cell r="V5892" t="str">
            <v xml:space="preserve"> </v>
          </cell>
          <cell r="W5892">
            <v>0</v>
          </cell>
          <cell r="X5892">
            <v>0</v>
          </cell>
          <cell r="Y5892" t="str">
            <v>xx</v>
          </cell>
        </row>
        <row r="5893">
          <cell r="A5893" t="str">
            <v>0715514120</v>
          </cell>
          <cell r="B5893" t="str">
            <v>LIGHT POLE COMPLETE- SPECIAL DESIGN, F&amp;I, DOUBLE ARM WALL MOUNT, ALUMINUM, 20'</v>
          </cell>
          <cell r="C5893" t="str">
            <v>EA</v>
          </cell>
          <cell r="D5893" t="str">
            <v>11</v>
          </cell>
          <cell r="E5893" t="str">
            <v>T</v>
          </cell>
          <cell r="F5893" t="str">
            <v>Y</v>
          </cell>
          <cell r="G5893" t="str">
            <v/>
          </cell>
          <cell r="H5893">
            <v>41275</v>
          </cell>
          <cell r="I5893"/>
          <cell r="J5893">
            <v>5000</v>
          </cell>
          <cell r="K5893"/>
          <cell r="T5893" t="str">
            <v>0715514120</v>
          </cell>
          <cell r="U5893" t="str">
            <v xml:space="preserve"> </v>
          </cell>
          <cell r="V5893" t="str">
            <v xml:space="preserve"> </v>
          </cell>
          <cell r="W5893">
            <v>0</v>
          </cell>
          <cell r="X5893">
            <v>0</v>
          </cell>
          <cell r="Y5893" t="str">
            <v>xx</v>
          </cell>
        </row>
        <row r="5894">
          <cell r="A5894" t="str">
            <v>0715514125</v>
          </cell>
          <cell r="B5894" t="str">
            <v>LIGHT POLE COMPLETE- SPECIAL DESIGN, F&amp;I, DOUBLE ARM WALL MOUNT, ALUMINUM, 25'</v>
          </cell>
          <cell r="C5894" t="str">
            <v>EA</v>
          </cell>
          <cell r="D5894" t="str">
            <v>11</v>
          </cell>
          <cell r="E5894" t="str">
            <v>T</v>
          </cell>
          <cell r="F5894" t="str">
            <v>Y</v>
          </cell>
          <cell r="G5894" t="str">
            <v/>
          </cell>
          <cell r="H5894">
            <v>41275</v>
          </cell>
          <cell r="I5894"/>
          <cell r="J5894" t="str">
            <v/>
          </cell>
          <cell r="K5894"/>
          <cell r="T5894" t="str">
            <v>0715514125</v>
          </cell>
          <cell r="U5894">
            <v>10420</v>
          </cell>
          <cell r="V5894">
            <v>10420</v>
          </cell>
          <cell r="W5894">
            <v>0</v>
          </cell>
          <cell r="X5894">
            <v>1</v>
          </cell>
          <cell r="Y5894">
            <v>10420</v>
          </cell>
        </row>
        <row r="5895">
          <cell r="A5895" t="str">
            <v>0715514130</v>
          </cell>
          <cell r="B5895" t="str">
            <v>LIGHT POLE COMPLETE- SPECIAL DESIGN, F&amp;I, DOUBLE ARM WALL MOUNT, ALUMINUM, 30'</v>
          </cell>
          <cell r="C5895" t="str">
            <v>EA</v>
          </cell>
          <cell r="D5895" t="str">
            <v>11</v>
          </cell>
          <cell r="E5895" t="str">
            <v>T</v>
          </cell>
          <cell r="F5895" t="str">
            <v>Y</v>
          </cell>
          <cell r="G5895" t="str">
            <v/>
          </cell>
          <cell r="H5895">
            <v>41275</v>
          </cell>
          <cell r="I5895"/>
          <cell r="J5895">
            <v>5000</v>
          </cell>
          <cell r="K5895"/>
          <cell r="T5895" t="str">
            <v>0715514130</v>
          </cell>
          <cell r="U5895" t="str">
            <v xml:space="preserve"> </v>
          </cell>
          <cell r="V5895" t="str">
            <v xml:space="preserve"> </v>
          </cell>
          <cell r="W5895">
            <v>0</v>
          </cell>
          <cell r="X5895">
            <v>0</v>
          </cell>
          <cell r="Y5895" t="str">
            <v>xx</v>
          </cell>
        </row>
        <row r="5896">
          <cell r="A5896" t="str">
            <v>0715514135</v>
          </cell>
          <cell r="B5896" t="str">
            <v>LIGHT POLE COMPLETE- SPECIAL DESIGN, F&amp;I, DOUBLE ARM  WALL MOUNT, ALUMINUM, 35'</v>
          </cell>
          <cell r="C5896" t="str">
            <v>EA</v>
          </cell>
          <cell r="D5896" t="str">
            <v>11</v>
          </cell>
          <cell r="E5896" t="str">
            <v>T</v>
          </cell>
          <cell r="F5896" t="str">
            <v>Y</v>
          </cell>
          <cell r="G5896" t="str">
            <v/>
          </cell>
          <cell r="H5896">
            <v>41275</v>
          </cell>
          <cell r="I5896"/>
          <cell r="J5896">
            <v>5000</v>
          </cell>
          <cell r="K5896"/>
          <cell r="T5896" t="str">
            <v>0715514135</v>
          </cell>
          <cell r="U5896" t="str">
            <v xml:space="preserve"> </v>
          </cell>
          <cell r="V5896" t="str">
            <v xml:space="preserve"> </v>
          </cell>
          <cell r="W5896">
            <v>0</v>
          </cell>
          <cell r="X5896">
            <v>0</v>
          </cell>
          <cell r="Y5896" t="str">
            <v>xx</v>
          </cell>
        </row>
        <row r="5897">
          <cell r="A5897" t="str">
            <v>0715514140</v>
          </cell>
          <cell r="B5897" t="str">
            <v>LIGHT POLE COMPLETE- SPECIAL DESIGN, F&amp;I, DOUBLE ARM  WALL MOUNT, ALUMINUM, 40'</v>
          </cell>
          <cell r="C5897" t="str">
            <v>EA</v>
          </cell>
          <cell r="D5897" t="str">
            <v>11</v>
          </cell>
          <cell r="E5897" t="str">
            <v>T</v>
          </cell>
          <cell r="F5897" t="str">
            <v>Y</v>
          </cell>
          <cell r="G5897" t="str">
            <v/>
          </cell>
          <cell r="H5897">
            <v>41961</v>
          </cell>
          <cell r="I5897"/>
          <cell r="J5897">
            <v>6500</v>
          </cell>
          <cell r="K5897"/>
          <cell r="T5897" t="str">
            <v>0715514140</v>
          </cell>
          <cell r="U5897" t="str">
            <v xml:space="preserve"> </v>
          </cell>
          <cell r="V5897" t="str">
            <v xml:space="preserve"> </v>
          </cell>
          <cell r="W5897">
            <v>0</v>
          </cell>
          <cell r="X5897">
            <v>0</v>
          </cell>
          <cell r="Y5897" t="str">
            <v>xx</v>
          </cell>
        </row>
        <row r="5898">
          <cell r="A5898" t="str">
            <v>0715514145</v>
          </cell>
          <cell r="B5898" t="str">
            <v>LIGHT POLE COMP- SPECIAL DESIGN, F&amp;I, DOUBLE ARM  WALL MOUNT, ALUMINUM, 45'</v>
          </cell>
          <cell r="C5898" t="str">
            <v>EA</v>
          </cell>
          <cell r="D5898" t="str">
            <v>11</v>
          </cell>
          <cell r="E5898" t="str">
            <v>T</v>
          </cell>
          <cell r="F5898" t="str">
            <v>Y</v>
          </cell>
          <cell r="G5898" t="str">
            <v/>
          </cell>
          <cell r="H5898">
            <v>41275</v>
          </cell>
          <cell r="I5898"/>
          <cell r="J5898" t="str">
            <v/>
          </cell>
          <cell r="K5898"/>
          <cell r="T5898" t="str">
            <v>0715514145</v>
          </cell>
          <cell r="U5898" t="str">
            <v xml:space="preserve"> </v>
          </cell>
          <cell r="V5898" t="str">
            <v xml:space="preserve"> </v>
          </cell>
          <cell r="W5898">
            <v>0</v>
          </cell>
          <cell r="X5898">
            <v>0</v>
          </cell>
          <cell r="Y5898" t="str">
            <v>xx</v>
          </cell>
        </row>
        <row r="5899">
          <cell r="A5899" t="str">
            <v>0715514150</v>
          </cell>
          <cell r="B5899" t="str">
            <v>LIGHT POLE COMPLETE- SPECIAL DESIGN, F&amp;I,  DOUBLE ARM WALL MOUNT, ALUMINUM, 50'</v>
          </cell>
          <cell r="C5899" t="str">
            <v>EA</v>
          </cell>
          <cell r="D5899" t="str">
            <v>11</v>
          </cell>
          <cell r="E5899" t="str">
            <v>T</v>
          </cell>
          <cell r="F5899" t="str">
            <v>Y</v>
          </cell>
          <cell r="G5899" t="str">
            <v/>
          </cell>
          <cell r="H5899">
            <v>41275</v>
          </cell>
          <cell r="I5899"/>
          <cell r="J5899">
            <v>8000</v>
          </cell>
          <cell r="K5899"/>
          <cell r="T5899" t="str">
            <v>0715514150</v>
          </cell>
          <cell r="U5899" t="str">
            <v xml:space="preserve"> </v>
          </cell>
          <cell r="V5899" t="str">
            <v xml:space="preserve"> </v>
          </cell>
          <cell r="W5899">
            <v>0</v>
          </cell>
          <cell r="X5899">
            <v>0</v>
          </cell>
          <cell r="Y5899" t="str">
            <v>xx</v>
          </cell>
        </row>
        <row r="5900">
          <cell r="A5900" t="str">
            <v>0715514325</v>
          </cell>
          <cell r="B5900" t="str">
            <v>LIGHT POLE COMPLETE- SPECIAL DESIGN, F&amp;I, DOUBLE ARM WALL MOUNT, CONCRETE, 25'</v>
          </cell>
          <cell r="C5900" t="str">
            <v>EA</v>
          </cell>
          <cell r="D5900" t="str">
            <v>11</v>
          </cell>
          <cell r="E5900" t="str">
            <v>T</v>
          </cell>
          <cell r="F5900" t="str">
            <v>Y</v>
          </cell>
          <cell r="G5900" t="str">
            <v/>
          </cell>
          <cell r="H5900">
            <v>42416</v>
          </cell>
          <cell r="I5900"/>
          <cell r="J5900" t="str">
            <v/>
          </cell>
          <cell r="K5900"/>
          <cell r="T5900" t="str">
            <v>0715514325</v>
          </cell>
          <cell r="U5900" t="str">
            <v xml:space="preserve"> </v>
          </cell>
          <cell r="V5900" t="str">
            <v xml:space="preserve"> </v>
          </cell>
          <cell r="W5900">
            <v>0</v>
          </cell>
          <cell r="X5900">
            <v>0</v>
          </cell>
          <cell r="Y5900" t="str">
            <v>xx</v>
          </cell>
        </row>
        <row r="5901">
          <cell r="A5901" t="str">
            <v>0715515115</v>
          </cell>
          <cell r="B5901" t="str">
            <v>LIGHT POLE COMPLETE- SPECIAL DESIGN, F&amp;I, SINGLE ARM BRIDGE MOUNT-ALUMINUM, 15'</v>
          </cell>
          <cell r="C5901" t="str">
            <v>EA</v>
          </cell>
          <cell r="D5901" t="str">
            <v>11</v>
          </cell>
          <cell r="E5901" t="str">
            <v>T</v>
          </cell>
          <cell r="F5901" t="str">
            <v>Y</v>
          </cell>
          <cell r="G5901" t="str">
            <v/>
          </cell>
          <cell r="H5901">
            <v>41275</v>
          </cell>
          <cell r="I5901"/>
          <cell r="J5901">
            <v>3500</v>
          </cell>
          <cell r="K5901"/>
          <cell r="T5901" t="str">
            <v>0715515115</v>
          </cell>
          <cell r="U5901" t="str">
            <v xml:space="preserve"> </v>
          </cell>
          <cell r="V5901" t="str">
            <v xml:space="preserve"> </v>
          </cell>
          <cell r="W5901">
            <v>0</v>
          </cell>
          <cell r="X5901">
            <v>0</v>
          </cell>
          <cell r="Y5901" t="str">
            <v>xx</v>
          </cell>
        </row>
        <row r="5902">
          <cell r="A5902" t="str">
            <v>0715515120</v>
          </cell>
          <cell r="B5902" t="str">
            <v>LIGHT POLE COMPLETE- SPECIAL DESIGN, F&amp;I, SINGLE ARM BRIDGE MOUNT-ALUMINUM, 20' MOUNTING HEIGHT</v>
          </cell>
          <cell r="C5902" t="str">
            <v>EA</v>
          </cell>
          <cell r="D5902" t="str">
            <v>11</v>
          </cell>
          <cell r="E5902" t="str">
            <v>T</v>
          </cell>
          <cell r="F5902" t="str">
            <v>Y</v>
          </cell>
          <cell r="G5902" t="str">
            <v/>
          </cell>
          <cell r="H5902">
            <v>42823</v>
          </cell>
          <cell r="I5902"/>
          <cell r="J5902" t="str">
            <v/>
          </cell>
          <cell r="K5902"/>
          <cell r="T5902" t="str">
            <v>0715515120</v>
          </cell>
          <cell r="U5902" t="str">
            <v xml:space="preserve"> </v>
          </cell>
          <cell r="V5902" t="str">
            <v xml:space="preserve"> </v>
          </cell>
          <cell r="W5902">
            <v>0</v>
          </cell>
          <cell r="X5902">
            <v>0</v>
          </cell>
          <cell r="Y5902" t="str">
            <v>xx</v>
          </cell>
        </row>
        <row r="5903">
          <cell r="A5903" t="str">
            <v>0715515125</v>
          </cell>
          <cell r="B5903" t="str">
            <v>LIGHT POLE COMPLETE- SPECIAL DESIGN, F&amp;I, SINGLE ARM BRIDGE MOUNT-ALUMINUM, 25'</v>
          </cell>
          <cell r="C5903" t="str">
            <v>EA</v>
          </cell>
          <cell r="D5903" t="str">
            <v>11</v>
          </cell>
          <cell r="E5903" t="str">
            <v>T</v>
          </cell>
          <cell r="F5903" t="str">
            <v>Y</v>
          </cell>
          <cell r="G5903" t="str">
            <v/>
          </cell>
          <cell r="H5903">
            <v>41275</v>
          </cell>
          <cell r="I5903"/>
          <cell r="J5903" t="str">
            <v/>
          </cell>
          <cell r="K5903"/>
          <cell r="T5903" t="str">
            <v>0715515125</v>
          </cell>
          <cell r="U5903" t="str">
            <v xml:space="preserve"> </v>
          </cell>
          <cell r="V5903" t="str">
            <v xml:space="preserve"> </v>
          </cell>
          <cell r="W5903">
            <v>0</v>
          </cell>
          <cell r="X5903">
            <v>0</v>
          </cell>
          <cell r="Y5903" t="str">
            <v>xx</v>
          </cell>
        </row>
        <row r="5904">
          <cell r="A5904" t="str">
            <v>0715515130</v>
          </cell>
          <cell r="B5904" t="str">
            <v>LIGHT POLE COMPLETE- SPECIAL DESIGN, F&amp;I, SIGLE ARM BRIDGE MOUNT-ALUMINUM, 30'</v>
          </cell>
          <cell r="C5904" t="str">
            <v>EA</v>
          </cell>
          <cell r="D5904" t="str">
            <v>11</v>
          </cell>
          <cell r="E5904" t="str">
            <v>T</v>
          </cell>
          <cell r="F5904" t="str">
            <v>Y</v>
          </cell>
          <cell r="G5904" t="str">
            <v/>
          </cell>
          <cell r="H5904">
            <v>41275</v>
          </cell>
          <cell r="I5904"/>
          <cell r="J5904">
            <v>3500</v>
          </cell>
          <cell r="K5904"/>
          <cell r="T5904" t="str">
            <v>0715515130</v>
          </cell>
          <cell r="U5904" t="str">
            <v xml:space="preserve"> </v>
          </cell>
          <cell r="V5904" t="str">
            <v xml:space="preserve"> </v>
          </cell>
          <cell r="W5904">
            <v>0</v>
          </cell>
          <cell r="X5904">
            <v>0</v>
          </cell>
          <cell r="Y5904" t="str">
            <v>xx</v>
          </cell>
        </row>
        <row r="5905">
          <cell r="A5905" t="str">
            <v>0715515135</v>
          </cell>
          <cell r="B5905" t="str">
            <v>LIGHT POLE COMPLETE- SEPCIAL DESIGN, F&amp;I, SINGLE ARM BRIDGE MOUNT-ALUMINUM, 35'</v>
          </cell>
          <cell r="C5905" t="str">
            <v>EA</v>
          </cell>
          <cell r="D5905" t="str">
            <v>11</v>
          </cell>
          <cell r="E5905" t="str">
            <v>T</v>
          </cell>
          <cell r="F5905" t="str">
            <v>Y</v>
          </cell>
          <cell r="G5905" t="str">
            <v/>
          </cell>
          <cell r="H5905">
            <v>41275</v>
          </cell>
          <cell r="I5905"/>
          <cell r="J5905" t="str">
            <v/>
          </cell>
          <cell r="K5905"/>
          <cell r="T5905" t="str">
            <v>0715515135</v>
          </cell>
          <cell r="U5905" t="str">
            <v xml:space="preserve"> </v>
          </cell>
          <cell r="V5905" t="str">
            <v xml:space="preserve"> </v>
          </cell>
          <cell r="W5905">
            <v>0</v>
          </cell>
          <cell r="X5905">
            <v>0</v>
          </cell>
          <cell r="Y5905" t="str">
            <v>xx</v>
          </cell>
        </row>
        <row r="5906">
          <cell r="A5906" t="str">
            <v>0715515140</v>
          </cell>
          <cell r="B5906" t="str">
            <v>LIGHT POLE COMPLETE- SEPCIAL DESIGN, F&amp;I, SINGLE ARM BRIDGE MOUNT, NON-STD ALUMINUM, 40'</v>
          </cell>
          <cell r="C5906" t="str">
            <v>EA</v>
          </cell>
          <cell r="D5906" t="str">
            <v>11</v>
          </cell>
          <cell r="E5906" t="str">
            <v>T</v>
          </cell>
          <cell r="F5906" t="str">
            <v>Y</v>
          </cell>
          <cell r="G5906" t="str">
            <v/>
          </cell>
          <cell r="H5906">
            <v>41275</v>
          </cell>
          <cell r="I5906"/>
          <cell r="J5906" t="str">
            <v/>
          </cell>
          <cell r="K5906"/>
          <cell r="T5906" t="str">
            <v>0715515140</v>
          </cell>
          <cell r="U5906">
            <v>4000</v>
          </cell>
          <cell r="V5906">
            <v>4000</v>
          </cell>
          <cell r="W5906">
            <v>0</v>
          </cell>
          <cell r="X5906">
            <v>1</v>
          </cell>
          <cell r="Y5906">
            <v>4000</v>
          </cell>
        </row>
        <row r="5907">
          <cell r="A5907" t="str">
            <v>0715515145</v>
          </cell>
          <cell r="B5907" t="str">
            <v>LIGHT POLE COMPLETE- SPECIAL DESIGN, F&amp;I, SINGLE ARM BRIDGE MOUNT-ALUMINUM, 45'</v>
          </cell>
          <cell r="C5907" t="str">
            <v>EA</v>
          </cell>
          <cell r="D5907" t="str">
            <v>11</v>
          </cell>
          <cell r="E5907" t="str">
            <v>T</v>
          </cell>
          <cell r="F5907" t="str">
            <v>Y</v>
          </cell>
          <cell r="G5907" t="str">
            <v/>
          </cell>
          <cell r="H5907">
            <v>41275</v>
          </cell>
          <cell r="I5907"/>
          <cell r="J5907" t="str">
            <v/>
          </cell>
          <cell r="K5907"/>
          <cell r="T5907" t="str">
            <v>0715515145</v>
          </cell>
          <cell r="U5907" t="str">
            <v xml:space="preserve"> </v>
          </cell>
          <cell r="V5907" t="str">
            <v xml:space="preserve"> </v>
          </cell>
          <cell r="W5907">
            <v>0</v>
          </cell>
          <cell r="X5907">
            <v>0</v>
          </cell>
          <cell r="Y5907" t="str">
            <v>xx</v>
          </cell>
        </row>
        <row r="5908">
          <cell r="A5908" t="str">
            <v>0715515150</v>
          </cell>
          <cell r="B5908" t="str">
            <v>LIGHT POLE COMPLETE- SPECIAL DESIGN, F&amp;I, SINGLE ARM BRIDGE MOUNT-ALUMINUM, 50'</v>
          </cell>
          <cell r="C5908" t="str">
            <v>EA</v>
          </cell>
          <cell r="D5908" t="str">
            <v>11</v>
          </cell>
          <cell r="E5908" t="str">
            <v>T</v>
          </cell>
          <cell r="F5908" t="str">
            <v>Y</v>
          </cell>
          <cell r="G5908" t="str">
            <v/>
          </cell>
          <cell r="H5908">
            <v>41275</v>
          </cell>
          <cell r="I5908"/>
          <cell r="J5908">
            <v>4000</v>
          </cell>
          <cell r="K5908"/>
          <cell r="T5908" t="str">
            <v>0715515150</v>
          </cell>
          <cell r="U5908" t="str">
            <v xml:space="preserve"> </v>
          </cell>
          <cell r="V5908" t="str">
            <v xml:space="preserve"> </v>
          </cell>
          <cell r="W5908">
            <v>0</v>
          </cell>
          <cell r="X5908">
            <v>0</v>
          </cell>
          <cell r="Y5908" t="str">
            <v>xx</v>
          </cell>
        </row>
        <row r="5909">
          <cell r="A5909" t="str">
            <v>0715515225</v>
          </cell>
          <cell r="B5909" t="str">
            <v>LIGHT POLE COMPLETE- SPECIAL DESIGN, F&amp;I, SINGLE ARM BRIDGE MOUNT-GALVANIZED STEEL, 25'</v>
          </cell>
          <cell r="C5909" t="str">
            <v>EA</v>
          </cell>
          <cell r="D5909" t="str">
            <v>11</v>
          </cell>
          <cell r="E5909" t="str">
            <v>T</v>
          </cell>
          <cell r="F5909" t="str">
            <v>Y</v>
          </cell>
          <cell r="G5909" t="str">
            <v/>
          </cell>
          <cell r="H5909">
            <v>41275</v>
          </cell>
          <cell r="I5909"/>
          <cell r="J5909" t="str">
            <v/>
          </cell>
          <cell r="K5909"/>
          <cell r="T5909" t="str">
            <v>0715515225</v>
          </cell>
          <cell r="U5909" t="str">
            <v xml:space="preserve"> </v>
          </cell>
          <cell r="V5909" t="str">
            <v xml:space="preserve"> </v>
          </cell>
          <cell r="W5909">
            <v>0</v>
          </cell>
          <cell r="X5909">
            <v>0</v>
          </cell>
          <cell r="Y5909" t="str">
            <v>xx</v>
          </cell>
        </row>
        <row r="5910">
          <cell r="A5910" t="str">
            <v>0715515230</v>
          </cell>
          <cell r="B5910" t="str">
            <v>LIGHT POLE COMPLETE- SPECIAL DESIGN, F&amp;I, SINGLE ARM BRIDGE MOUNT-GALVANIZED STEEL, 30</v>
          </cell>
          <cell r="C5910" t="str">
            <v>EA</v>
          </cell>
          <cell r="D5910" t="str">
            <v>11</v>
          </cell>
          <cell r="E5910" t="str">
            <v>T</v>
          </cell>
          <cell r="F5910" t="str">
            <v>Y</v>
          </cell>
          <cell r="G5910" t="str">
            <v/>
          </cell>
          <cell r="H5910">
            <v>41275</v>
          </cell>
          <cell r="I5910"/>
          <cell r="J5910">
            <v>9000</v>
          </cell>
          <cell r="K5910"/>
          <cell r="T5910" t="str">
            <v>0715515230</v>
          </cell>
          <cell r="U5910" t="str">
            <v xml:space="preserve"> </v>
          </cell>
          <cell r="V5910" t="str">
            <v xml:space="preserve"> </v>
          </cell>
          <cell r="W5910">
            <v>0</v>
          </cell>
          <cell r="X5910">
            <v>0</v>
          </cell>
          <cell r="Y5910" t="str">
            <v>xx</v>
          </cell>
        </row>
        <row r="5911">
          <cell r="A5911" t="str">
            <v>0715515235</v>
          </cell>
          <cell r="B5911" t="str">
            <v>LIGHT POLE COMPLETE- SPECIAL DESIGN, F&amp;I, SINGLE ARM BRIDGE MOUNT-GALVANIZED STEEL, 35'</v>
          </cell>
          <cell r="C5911" t="str">
            <v>EA</v>
          </cell>
          <cell r="D5911" t="str">
            <v>11</v>
          </cell>
          <cell r="E5911" t="str">
            <v>T</v>
          </cell>
          <cell r="F5911" t="str">
            <v>Y</v>
          </cell>
          <cell r="G5911" t="str">
            <v/>
          </cell>
          <cell r="H5911">
            <v>41275</v>
          </cell>
          <cell r="I5911"/>
          <cell r="J5911">
            <v>9500</v>
          </cell>
          <cell r="K5911"/>
          <cell r="T5911" t="str">
            <v>0715515235</v>
          </cell>
          <cell r="U5911" t="str">
            <v xml:space="preserve"> </v>
          </cell>
          <cell r="V5911" t="str">
            <v xml:space="preserve"> </v>
          </cell>
          <cell r="W5911">
            <v>0</v>
          </cell>
          <cell r="X5911">
            <v>0</v>
          </cell>
          <cell r="Y5911" t="str">
            <v>xx</v>
          </cell>
        </row>
        <row r="5912">
          <cell r="A5912" t="str">
            <v>0715515240</v>
          </cell>
          <cell r="B5912" t="str">
            <v>LIGHT POLE COMPLETE- SPECIAL DESIGN, F&amp;I, SINGLE ARM BRIDGE MOUNT-GALVANIZED STEEL, 40'</v>
          </cell>
          <cell r="C5912" t="str">
            <v>EA</v>
          </cell>
          <cell r="D5912" t="str">
            <v>11</v>
          </cell>
          <cell r="E5912" t="str">
            <v>T</v>
          </cell>
          <cell r="F5912" t="str">
            <v>Y</v>
          </cell>
          <cell r="G5912" t="str">
            <v/>
          </cell>
          <cell r="H5912">
            <v>41275</v>
          </cell>
          <cell r="I5912"/>
          <cell r="J5912">
            <v>10000</v>
          </cell>
          <cell r="K5912"/>
          <cell r="T5912" t="str">
            <v>0715515240</v>
          </cell>
          <cell r="U5912" t="str">
            <v xml:space="preserve"> </v>
          </cell>
          <cell r="V5912" t="str">
            <v xml:space="preserve"> </v>
          </cell>
          <cell r="W5912">
            <v>0</v>
          </cell>
          <cell r="X5912">
            <v>0</v>
          </cell>
          <cell r="Y5912" t="str">
            <v>xx</v>
          </cell>
        </row>
        <row r="5913">
          <cell r="A5913" t="str">
            <v>0715515245</v>
          </cell>
          <cell r="B5913" t="str">
            <v>LIGHT POLE COMPLETE- SPECIAL DESIGN, F&amp;I, SINGLE ARM BRIDGE MOUNT-GALVANIZED STEEL, 45'</v>
          </cell>
          <cell r="C5913" t="str">
            <v>EA</v>
          </cell>
          <cell r="D5913" t="str">
            <v>11</v>
          </cell>
          <cell r="E5913" t="str">
            <v>T</v>
          </cell>
          <cell r="F5913" t="str">
            <v>Y</v>
          </cell>
          <cell r="G5913" t="str">
            <v/>
          </cell>
          <cell r="H5913">
            <v>41275</v>
          </cell>
          <cell r="I5913"/>
          <cell r="J5913">
            <v>10500</v>
          </cell>
          <cell r="K5913"/>
          <cell r="T5913" t="str">
            <v>0715515245</v>
          </cell>
          <cell r="U5913" t="str">
            <v xml:space="preserve"> </v>
          </cell>
          <cell r="V5913" t="str">
            <v xml:space="preserve"> </v>
          </cell>
          <cell r="W5913">
            <v>0</v>
          </cell>
          <cell r="X5913">
            <v>0</v>
          </cell>
          <cell r="Y5913" t="str">
            <v>xx</v>
          </cell>
        </row>
        <row r="5914">
          <cell r="A5914" t="str">
            <v>0715515250</v>
          </cell>
          <cell r="B5914" t="str">
            <v>LIGHT POLE COMPLETE- SPECIAL DESIGN, F&amp;I, SINGLE ARM BRIDGE MOUNT-GALVANIZED STEEL, 50'</v>
          </cell>
          <cell r="C5914" t="str">
            <v>EA</v>
          </cell>
          <cell r="D5914" t="str">
            <v>11</v>
          </cell>
          <cell r="E5914" t="str">
            <v>T</v>
          </cell>
          <cell r="F5914" t="str">
            <v>Y</v>
          </cell>
          <cell r="G5914" t="str">
            <v/>
          </cell>
          <cell r="H5914">
            <v>41275</v>
          </cell>
          <cell r="I5914"/>
          <cell r="J5914">
            <v>11000</v>
          </cell>
          <cell r="K5914"/>
          <cell r="T5914" t="str">
            <v>0715515250</v>
          </cell>
          <cell r="U5914" t="str">
            <v xml:space="preserve"> </v>
          </cell>
          <cell r="V5914" t="str">
            <v xml:space="preserve"> </v>
          </cell>
          <cell r="W5914">
            <v>0</v>
          </cell>
          <cell r="X5914">
            <v>0</v>
          </cell>
          <cell r="Y5914" t="str">
            <v>xx</v>
          </cell>
        </row>
        <row r="5915">
          <cell r="A5915" t="str">
            <v>0715516115</v>
          </cell>
          <cell r="B5915" t="str">
            <v>LIGHT POLE COMPLETE-SPECIAL DESIGN, F&amp;I,  POLE TOP MOUNT, ALUMINUM, 15'</v>
          </cell>
          <cell r="C5915" t="str">
            <v>EA</v>
          </cell>
          <cell r="D5915" t="str">
            <v>11</v>
          </cell>
          <cell r="E5915" t="str">
            <v>T</v>
          </cell>
          <cell r="F5915" t="str">
            <v>Y</v>
          </cell>
          <cell r="G5915" t="str">
            <v/>
          </cell>
          <cell r="H5915">
            <v>41275</v>
          </cell>
          <cell r="I5915"/>
          <cell r="J5915" t="str">
            <v/>
          </cell>
          <cell r="K5915"/>
          <cell r="T5915" t="str">
            <v>0715516115</v>
          </cell>
          <cell r="U5915" t="str">
            <v xml:space="preserve"> </v>
          </cell>
          <cell r="V5915">
            <v>5011.47</v>
          </cell>
          <cell r="W5915">
            <v>0</v>
          </cell>
          <cell r="X5915">
            <v>1</v>
          </cell>
          <cell r="Y5915">
            <v>5011.47</v>
          </cell>
        </row>
        <row r="5916">
          <cell r="A5916" t="str">
            <v>0715516120</v>
          </cell>
          <cell r="B5916" t="str">
            <v>LIGHT POLE COMPLETE-SPECIAL DESIGN, F&amp;I,  POLE TOP MOUNT, ALUMINUM, 20'</v>
          </cell>
          <cell r="C5916" t="str">
            <v>EA</v>
          </cell>
          <cell r="D5916" t="str">
            <v>11</v>
          </cell>
          <cell r="E5916" t="str">
            <v>T</v>
          </cell>
          <cell r="F5916" t="str">
            <v>Y</v>
          </cell>
          <cell r="G5916" t="str">
            <v/>
          </cell>
          <cell r="H5916">
            <v>41275</v>
          </cell>
          <cell r="I5916"/>
          <cell r="J5916" t="str">
            <v/>
          </cell>
          <cell r="K5916"/>
          <cell r="T5916" t="str">
            <v>0715516120</v>
          </cell>
          <cell r="U5916" t="str">
            <v xml:space="preserve"> </v>
          </cell>
          <cell r="V5916">
            <v>7500</v>
          </cell>
          <cell r="W5916">
            <v>0</v>
          </cell>
          <cell r="X5916">
            <v>1</v>
          </cell>
          <cell r="Y5916">
            <v>7500</v>
          </cell>
        </row>
        <row r="5917">
          <cell r="A5917" t="str">
            <v>0715516125</v>
          </cell>
          <cell r="B5917" t="str">
            <v>LIGHT POLE COMPLETE- SPECIAL DESIGN, F&amp;I, POLE TOP MOUNT-ALUMINUM, 25'</v>
          </cell>
          <cell r="C5917" t="str">
            <v>EA</v>
          </cell>
          <cell r="D5917" t="str">
            <v>11</v>
          </cell>
          <cell r="E5917" t="str">
            <v>T</v>
          </cell>
          <cell r="F5917" t="str">
            <v>Y</v>
          </cell>
          <cell r="G5917" t="str">
            <v/>
          </cell>
          <cell r="H5917">
            <v>41275</v>
          </cell>
          <cell r="I5917"/>
          <cell r="J5917" t="str">
            <v/>
          </cell>
          <cell r="K5917"/>
          <cell r="T5917" t="str">
            <v>0715516125</v>
          </cell>
          <cell r="U5917" t="str">
            <v xml:space="preserve"> </v>
          </cell>
          <cell r="V5917">
            <v>12500</v>
          </cell>
          <cell r="W5917">
            <v>0</v>
          </cell>
          <cell r="X5917">
            <v>1</v>
          </cell>
          <cell r="Y5917">
            <v>12500</v>
          </cell>
        </row>
        <row r="5918">
          <cell r="A5918" t="str">
            <v>0715516130</v>
          </cell>
          <cell r="B5918" t="str">
            <v>LIGHT POLE COMPLETE- SPECIAL DESIGN, F&amp;I, POLE TOP MOUNT-ALUMINUM, 30'</v>
          </cell>
          <cell r="C5918" t="str">
            <v>EA</v>
          </cell>
          <cell r="D5918" t="str">
            <v>11</v>
          </cell>
          <cell r="E5918" t="str">
            <v>T</v>
          </cell>
          <cell r="F5918" t="str">
            <v>Y</v>
          </cell>
          <cell r="G5918" t="str">
            <v/>
          </cell>
          <cell r="H5918">
            <v>41275</v>
          </cell>
          <cell r="I5918"/>
          <cell r="J5918" t="str">
            <v/>
          </cell>
          <cell r="K5918"/>
          <cell r="T5918" t="str">
            <v>0715516130</v>
          </cell>
          <cell r="U5918" t="str">
            <v xml:space="preserve"> </v>
          </cell>
          <cell r="V5918" t="str">
            <v xml:space="preserve"> </v>
          </cell>
          <cell r="W5918">
            <v>0</v>
          </cell>
          <cell r="X5918">
            <v>0</v>
          </cell>
          <cell r="Y5918" t="str">
            <v>xx</v>
          </cell>
        </row>
        <row r="5919">
          <cell r="A5919" t="str">
            <v>0715516135</v>
          </cell>
          <cell r="B5919" t="str">
            <v>LIGHT POLE COMPLETE- SPECIAL DESIGN, F&amp;I, POLE TOP MOUNT-ALUMINUM, 35'</v>
          </cell>
          <cell r="C5919" t="str">
            <v>EA</v>
          </cell>
          <cell r="D5919" t="str">
            <v>11</v>
          </cell>
          <cell r="E5919" t="str">
            <v>T</v>
          </cell>
          <cell r="F5919" t="str">
            <v>Y</v>
          </cell>
          <cell r="G5919" t="str">
            <v/>
          </cell>
          <cell r="H5919">
            <v>41275</v>
          </cell>
          <cell r="I5919"/>
          <cell r="J5919" t="str">
            <v/>
          </cell>
          <cell r="K5919"/>
          <cell r="T5919" t="str">
            <v>0715516135</v>
          </cell>
          <cell r="U5919" t="str">
            <v xml:space="preserve"> </v>
          </cell>
          <cell r="V5919" t="str">
            <v xml:space="preserve"> </v>
          </cell>
          <cell r="W5919">
            <v>0</v>
          </cell>
          <cell r="X5919">
            <v>0</v>
          </cell>
          <cell r="Y5919" t="str">
            <v>xx</v>
          </cell>
        </row>
        <row r="5920">
          <cell r="A5920" t="str">
            <v>0715516140</v>
          </cell>
          <cell r="B5920" t="str">
            <v>LIGHT POLE COMPLETE- SPECIAL DESIGN, F&amp;I, POLE TOP MNT-ALUMINUM, 40'</v>
          </cell>
          <cell r="C5920" t="str">
            <v>EA</v>
          </cell>
          <cell r="D5920" t="str">
            <v>11</v>
          </cell>
          <cell r="E5920" t="str">
            <v>T</v>
          </cell>
          <cell r="F5920" t="str">
            <v>Y</v>
          </cell>
          <cell r="G5920" t="str">
            <v/>
          </cell>
          <cell r="H5920">
            <v>41275</v>
          </cell>
          <cell r="I5920"/>
          <cell r="J5920" t="str">
            <v/>
          </cell>
          <cell r="K5920"/>
          <cell r="T5920" t="str">
            <v>0715516140</v>
          </cell>
          <cell r="U5920" t="str">
            <v xml:space="preserve"> </v>
          </cell>
          <cell r="V5920" t="str">
            <v xml:space="preserve"> </v>
          </cell>
          <cell r="W5920">
            <v>0</v>
          </cell>
          <cell r="X5920">
            <v>0</v>
          </cell>
          <cell r="Y5920" t="str">
            <v>xx</v>
          </cell>
        </row>
        <row r="5921">
          <cell r="A5921" t="str">
            <v>0715516145</v>
          </cell>
          <cell r="B5921" t="str">
            <v>LIGHT POLE COMPLETE- SPECIAL DESIGN, F&amp;I, POLE TOP MOUNT, ALUMINUM, 45'</v>
          </cell>
          <cell r="C5921" t="str">
            <v>EA</v>
          </cell>
          <cell r="D5921" t="str">
            <v>11</v>
          </cell>
          <cell r="E5921" t="str">
            <v>T</v>
          </cell>
          <cell r="F5921" t="str">
            <v>Y</v>
          </cell>
          <cell r="G5921" t="str">
            <v/>
          </cell>
          <cell r="H5921">
            <v>41275</v>
          </cell>
          <cell r="I5921"/>
          <cell r="J5921" t="str">
            <v/>
          </cell>
          <cell r="K5921"/>
          <cell r="T5921" t="str">
            <v>0715516145</v>
          </cell>
          <cell r="U5921" t="str">
            <v xml:space="preserve"> </v>
          </cell>
          <cell r="V5921" t="str">
            <v xml:space="preserve"> </v>
          </cell>
          <cell r="W5921">
            <v>0</v>
          </cell>
          <cell r="X5921">
            <v>0</v>
          </cell>
          <cell r="Y5921" t="str">
            <v>xx</v>
          </cell>
        </row>
        <row r="5922">
          <cell r="A5922" t="str">
            <v>0715516150</v>
          </cell>
          <cell r="B5922" t="str">
            <v>LIGHT POLE COMPLETE- SPECIAL DESIGN, F&amp;I, POLE TOP MOUNT, ALUMINUM, 50'</v>
          </cell>
          <cell r="C5922" t="str">
            <v>EA</v>
          </cell>
          <cell r="D5922" t="str">
            <v>11</v>
          </cell>
          <cell r="E5922" t="str">
            <v>T</v>
          </cell>
          <cell r="F5922" t="str">
            <v>Y</v>
          </cell>
          <cell r="G5922" t="str">
            <v/>
          </cell>
          <cell r="H5922">
            <v>41275</v>
          </cell>
          <cell r="I5922"/>
          <cell r="J5922" t="str">
            <v/>
          </cell>
          <cell r="K5922"/>
          <cell r="T5922" t="str">
            <v>0715516150</v>
          </cell>
          <cell r="U5922" t="str">
            <v xml:space="preserve"> </v>
          </cell>
          <cell r="V5922" t="str">
            <v xml:space="preserve"> </v>
          </cell>
          <cell r="W5922">
            <v>0</v>
          </cell>
          <cell r="X5922">
            <v>0</v>
          </cell>
          <cell r="Y5922" t="str">
            <v>xx</v>
          </cell>
        </row>
        <row r="5923">
          <cell r="A5923" t="str">
            <v>0715516210</v>
          </cell>
          <cell r="B5923" t="str">
            <v>LIGHT POLE COMPLETE- SPECIAL DESIGN, F&amp;I, POLE TOP MNT-GALVANIZED STEEL, 10'</v>
          </cell>
          <cell r="C5923" t="str">
            <v>EA</v>
          </cell>
          <cell r="D5923" t="str">
            <v>11</v>
          </cell>
          <cell r="E5923" t="str">
            <v>T</v>
          </cell>
          <cell r="F5923" t="str">
            <v>Y</v>
          </cell>
          <cell r="G5923" t="str">
            <v/>
          </cell>
          <cell r="H5923">
            <v>41275</v>
          </cell>
          <cell r="I5923"/>
          <cell r="J5923" t="str">
            <v/>
          </cell>
          <cell r="K5923"/>
          <cell r="T5923" t="str">
            <v>0715516210</v>
          </cell>
          <cell r="U5923" t="str">
            <v xml:space="preserve"> </v>
          </cell>
          <cell r="V5923" t="str">
            <v xml:space="preserve"> </v>
          </cell>
          <cell r="W5923">
            <v>0</v>
          </cell>
          <cell r="X5923">
            <v>0</v>
          </cell>
          <cell r="Y5923" t="str">
            <v>xx</v>
          </cell>
        </row>
        <row r="5924">
          <cell r="A5924" t="str">
            <v>0715516315</v>
          </cell>
          <cell r="B5924" t="str">
            <v>LIGHT POLE COMPLETE- SPECIAL DESIGN, F&amp;I ,POLE TOP MOUNT, CONCRETE, 15'</v>
          </cell>
          <cell r="C5924" t="str">
            <v>EA</v>
          </cell>
          <cell r="D5924" t="str">
            <v>10</v>
          </cell>
          <cell r="E5924" t="str">
            <v xml:space="preserve"> </v>
          </cell>
          <cell r="F5924" t="str">
            <v>Y</v>
          </cell>
          <cell r="G5924" t="str">
            <v/>
          </cell>
          <cell r="H5924">
            <v>42310</v>
          </cell>
          <cell r="I5924"/>
          <cell r="J5924" t="str">
            <v/>
          </cell>
          <cell r="K5924"/>
          <cell r="T5924" t="str">
            <v>0715516315</v>
          </cell>
          <cell r="U5924">
            <v>7516.33</v>
          </cell>
          <cell r="V5924">
            <v>7516.33</v>
          </cell>
          <cell r="W5924">
            <v>0</v>
          </cell>
          <cell r="X5924">
            <v>1</v>
          </cell>
          <cell r="Y5924">
            <v>7516.33</v>
          </cell>
        </row>
        <row r="5925">
          <cell r="A5925" t="str">
            <v>0715516320</v>
          </cell>
          <cell r="B5925" t="str">
            <v>LIGHT POLE COMPLETE- SPECIAL DESIGN, F&amp;I ,POLE TOP MOUNT, CONCRETE, 20'</v>
          </cell>
          <cell r="C5925" t="str">
            <v>EA</v>
          </cell>
          <cell r="D5925" t="str">
            <v>11</v>
          </cell>
          <cell r="E5925" t="str">
            <v>T</v>
          </cell>
          <cell r="F5925" t="str">
            <v>Y</v>
          </cell>
          <cell r="G5925" t="str">
            <v/>
          </cell>
          <cell r="H5925">
            <v>41275</v>
          </cell>
          <cell r="I5925"/>
          <cell r="J5925" t="str">
            <v/>
          </cell>
          <cell r="K5925"/>
          <cell r="T5925" t="str">
            <v>0715516320</v>
          </cell>
          <cell r="U5925" t="str">
            <v xml:space="preserve"> </v>
          </cell>
          <cell r="V5925" t="str">
            <v xml:space="preserve"> </v>
          </cell>
          <cell r="W5925">
            <v>0</v>
          </cell>
          <cell r="X5925">
            <v>0</v>
          </cell>
          <cell r="Y5925" t="str">
            <v>xx</v>
          </cell>
        </row>
        <row r="5926">
          <cell r="A5926" t="str">
            <v>0715516325</v>
          </cell>
          <cell r="B5926" t="str">
            <v>LIGHT POLE COMPLETE- SPECIAL DESIGN, F&amp;I, POLE TOP MOUNT-CONCRETE, 25'</v>
          </cell>
          <cell r="C5926" t="str">
            <v>EA</v>
          </cell>
          <cell r="D5926" t="str">
            <v>11</v>
          </cell>
          <cell r="E5926" t="str">
            <v>T</v>
          </cell>
          <cell r="F5926" t="str">
            <v>Y</v>
          </cell>
          <cell r="G5926" t="str">
            <v/>
          </cell>
          <cell r="H5926">
            <v>43865</v>
          </cell>
          <cell r="I5926"/>
          <cell r="J5926" t="str">
            <v/>
          </cell>
          <cell r="K5926"/>
          <cell r="T5926" t="str">
            <v>0715516325</v>
          </cell>
          <cell r="U5926" t="str">
            <v xml:space="preserve"> </v>
          </cell>
          <cell r="V5926" t="str">
            <v xml:space="preserve"> </v>
          </cell>
          <cell r="W5926">
            <v>0</v>
          </cell>
          <cell r="X5926">
            <v>0</v>
          </cell>
          <cell r="Y5926" t="str">
            <v>xx</v>
          </cell>
        </row>
        <row r="5927">
          <cell r="A5927" t="str">
            <v>0715516330</v>
          </cell>
          <cell r="B5927" t="str">
            <v>LIGHT POLE COMPLETE- SPECIAL DESIGN, F&amp;I, POLE TOP MNT-CONCRETE, 30'</v>
          </cell>
          <cell r="C5927" t="str">
            <v>EA</v>
          </cell>
          <cell r="D5927" t="str">
            <v>11</v>
          </cell>
          <cell r="E5927" t="str">
            <v>T</v>
          </cell>
          <cell r="F5927" t="str">
            <v>Y</v>
          </cell>
          <cell r="G5927" t="str">
            <v/>
          </cell>
          <cell r="H5927">
            <v>41955</v>
          </cell>
          <cell r="I5927"/>
          <cell r="J5927">
            <v>8000</v>
          </cell>
          <cell r="K5927"/>
          <cell r="T5927" t="str">
            <v>0715516330</v>
          </cell>
          <cell r="U5927" t="str">
            <v xml:space="preserve"> </v>
          </cell>
          <cell r="V5927" t="str">
            <v xml:space="preserve"> </v>
          </cell>
          <cell r="W5927">
            <v>0</v>
          </cell>
          <cell r="X5927">
            <v>0</v>
          </cell>
          <cell r="Y5927" t="str">
            <v>xx</v>
          </cell>
        </row>
        <row r="5928">
          <cell r="A5928" t="str">
            <v>0715516345</v>
          </cell>
          <cell r="B5928" t="str">
            <v>LIGHT POLE COMPLETE- SPECIAL DESIGN, F&amp;I, POLE TOP MNT-CONCRETE, 45'</v>
          </cell>
          <cell r="C5928" t="str">
            <v>EA</v>
          </cell>
          <cell r="D5928" t="str">
            <v>11</v>
          </cell>
          <cell r="E5928" t="str">
            <v>T</v>
          </cell>
          <cell r="F5928" t="str">
            <v>Y</v>
          </cell>
          <cell r="G5928" t="str">
            <v/>
          </cell>
          <cell r="H5928">
            <v>43509</v>
          </cell>
          <cell r="I5928"/>
          <cell r="J5928" t="str">
            <v/>
          </cell>
          <cell r="K5928"/>
          <cell r="T5928" t="str">
            <v>0715516345</v>
          </cell>
          <cell r="U5928" t="str">
            <v xml:space="preserve"> </v>
          </cell>
          <cell r="V5928" t="str">
            <v xml:space="preserve"> </v>
          </cell>
          <cell r="W5928">
            <v>0</v>
          </cell>
          <cell r="X5928">
            <v>0</v>
          </cell>
          <cell r="Y5928" t="str">
            <v>xx</v>
          </cell>
        </row>
        <row r="5929">
          <cell r="A5929" t="str">
            <v>0715516615</v>
          </cell>
          <cell r="B5929" t="str">
            <v>LIGHT POLE COMPLETE-SPECIAL DESIGN, F&amp;I,  POLE TOP MOUNT,CAST IRON, 15'</v>
          </cell>
          <cell r="C5929" t="str">
            <v>EA</v>
          </cell>
          <cell r="D5929" t="str">
            <v>11</v>
          </cell>
          <cell r="E5929" t="str">
            <v>T</v>
          </cell>
          <cell r="F5929" t="str">
            <v>Y</v>
          </cell>
          <cell r="G5929" t="str">
            <v/>
          </cell>
          <cell r="H5929">
            <v>41715</v>
          </cell>
          <cell r="I5929"/>
          <cell r="J5929" t="str">
            <v/>
          </cell>
          <cell r="K5929"/>
          <cell r="T5929" t="str">
            <v>0715516615</v>
          </cell>
          <cell r="U5929" t="str">
            <v xml:space="preserve"> </v>
          </cell>
          <cell r="V5929" t="str">
            <v xml:space="preserve"> </v>
          </cell>
          <cell r="W5929">
            <v>0</v>
          </cell>
          <cell r="X5929">
            <v>0</v>
          </cell>
          <cell r="Y5929" t="str">
            <v>xx</v>
          </cell>
        </row>
        <row r="5930">
          <cell r="A5930" t="str">
            <v>0715517110</v>
          </cell>
          <cell r="B5930" t="str">
            <v>LIGHT POLE COMPLETE- SPECIAL DESIGN, F&amp;I, DOUBLE ARM BRIDGE MOUNT, ALUMINUM, 10'</v>
          </cell>
          <cell r="C5930" t="str">
            <v>EA</v>
          </cell>
          <cell r="D5930" t="str">
            <v>11</v>
          </cell>
          <cell r="E5930" t="str">
            <v>T</v>
          </cell>
          <cell r="F5930" t="str">
            <v>Y</v>
          </cell>
          <cell r="G5930" t="str">
            <v/>
          </cell>
          <cell r="H5930">
            <v>41275</v>
          </cell>
          <cell r="I5930"/>
          <cell r="J5930">
            <v>10000</v>
          </cell>
          <cell r="K5930"/>
          <cell r="T5930" t="str">
            <v>0715517110</v>
          </cell>
          <cell r="U5930" t="str">
            <v xml:space="preserve"> </v>
          </cell>
          <cell r="V5930" t="str">
            <v xml:space="preserve"> </v>
          </cell>
          <cell r="W5930">
            <v>0</v>
          </cell>
          <cell r="X5930">
            <v>0</v>
          </cell>
          <cell r="Y5930" t="str">
            <v>xx</v>
          </cell>
        </row>
        <row r="5931">
          <cell r="A5931" t="str">
            <v>0715517125</v>
          </cell>
          <cell r="B5931" t="str">
            <v>LIGHT POLE COMPLETE- SPECIAL DESIGN, F&amp;I, DOUBLE ARM BRIDGE MOUNT, ALUMINUM, 25'</v>
          </cell>
          <cell r="C5931" t="str">
            <v>EA</v>
          </cell>
          <cell r="D5931" t="str">
            <v>11</v>
          </cell>
          <cell r="E5931" t="str">
            <v>T</v>
          </cell>
          <cell r="F5931" t="str">
            <v>Y</v>
          </cell>
          <cell r="G5931" t="str">
            <v/>
          </cell>
          <cell r="H5931">
            <v>41275</v>
          </cell>
          <cell r="I5931"/>
          <cell r="J5931" t="str">
            <v/>
          </cell>
          <cell r="K5931"/>
          <cell r="T5931" t="str">
            <v>0715517125</v>
          </cell>
          <cell r="U5931">
            <v>10420</v>
          </cell>
          <cell r="V5931">
            <v>10420</v>
          </cell>
          <cell r="W5931">
            <v>0</v>
          </cell>
          <cell r="X5931">
            <v>1</v>
          </cell>
          <cell r="Y5931">
            <v>10420</v>
          </cell>
        </row>
        <row r="5932">
          <cell r="A5932" t="str">
            <v>0715517135</v>
          </cell>
          <cell r="B5932" t="str">
            <v>LIGHT POLE COMPLETE- SPECIAL DESIGN, F&amp;I, DOUBLE ARM BRIDGE MOUNT, ALUMINUM, 35'</v>
          </cell>
          <cell r="C5932" t="str">
            <v>EA</v>
          </cell>
          <cell r="D5932" t="str">
            <v>11</v>
          </cell>
          <cell r="E5932" t="str">
            <v>T</v>
          </cell>
          <cell r="F5932" t="str">
            <v>Y</v>
          </cell>
          <cell r="G5932" t="str">
            <v/>
          </cell>
          <cell r="H5932">
            <v>41275</v>
          </cell>
          <cell r="I5932"/>
          <cell r="J5932">
            <v>10000</v>
          </cell>
          <cell r="K5932"/>
          <cell r="T5932" t="str">
            <v>0715517135</v>
          </cell>
          <cell r="U5932" t="str">
            <v xml:space="preserve"> </v>
          </cell>
          <cell r="V5932" t="str">
            <v xml:space="preserve"> </v>
          </cell>
          <cell r="W5932">
            <v>0</v>
          </cell>
          <cell r="X5932">
            <v>0</v>
          </cell>
          <cell r="Y5932" t="str">
            <v>xx</v>
          </cell>
        </row>
        <row r="5933">
          <cell r="A5933" t="str">
            <v>0715517140</v>
          </cell>
          <cell r="B5933" t="str">
            <v>LIGHT POLE COMPLETE- SPECIAL DESIGN, F&amp;I, DOUBLE ARM BRIDGE MOUNT, ALUMINUM, 40'</v>
          </cell>
          <cell r="C5933" t="str">
            <v>EA</v>
          </cell>
          <cell r="D5933" t="str">
            <v>11</v>
          </cell>
          <cell r="E5933" t="str">
            <v>T</v>
          </cell>
          <cell r="F5933" t="str">
            <v>Y</v>
          </cell>
          <cell r="G5933" t="str">
            <v/>
          </cell>
          <cell r="H5933">
            <v>41275</v>
          </cell>
          <cell r="I5933"/>
          <cell r="J5933">
            <v>10000</v>
          </cell>
          <cell r="K5933"/>
          <cell r="T5933" t="str">
            <v>0715517140</v>
          </cell>
          <cell r="U5933" t="str">
            <v xml:space="preserve"> </v>
          </cell>
          <cell r="V5933" t="str">
            <v xml:space="preserve"> </v>
          </cell>
          <cell r="W5933">
            <v>0</v>
          </cell>
          <cell r="X5933">
            <v>0</v>
          </cell>
          <cell r="Y5933" t="str">
            <v>xx</v>
          </cell>
        </row>
        <row r="5934">
          <cell r="A5934" t="str">
            <v>0715517145</v>
          </cell>
          <cell r="B5934" t="str">
            <v>LIGHT POLE COMPLETE- SPECIAL DESIGN, F&amp;I, DOUBLE ARM BRIDGE MOUNT, ALUMINUM, 45'</v>
          </cell>
          <cell r="C5934" t="str">
            <v>EA</v>
          </cell>
          <cell r="D5934" t="str">
            <v>11</v>
          </cell>
          <cell r="E5934" t="str">
            <v>T</v>
          </cell>
          <cell r="F5934" t="str">
            <v>Y</v>
          </cell>
          <cell r="G5934" t="str">
            <v/>
          </cell>
          <cell r="H5934">
            <v>41275</v>
          </cell>
          <cell r="I5934"/>
          <cell r="J5934">
            <v>10000</v>
          </cell>
          <cell r="K5934"/>
          <cell r="T5934" t="str">
            <v>0715517145</v>
          </cell>
          <cell r="U5934" t="str">
            <v xml:space="preserve"> </v>
          </cell>
          <cell r="V5934" t="str">
            <v xml:space="preserve"> </v>
          </cell>
          <cell r="W5934">
            <v>0</v>
          </cell>
          <cell r="X5934">
            <v>0</v>
          </cell>
          <cell r="Y5934" t="str">
            <v>xx</v>
          </cell>
        </row>
        <row r="5935">
          <cell r="A5935" t="str">
            <v>0715517150</v>
          </cell>
          <cell r="B5935" t="str">
            <v>LIGHT POLE COMPLETE- SPECIAL DESIGN, F&amp;I, DOUBLE ARM BRIDGE MOUNT, ALUMINUM, 50'</v>
          </cell>
          <cell r="C5935" t="str">
            <v>EA</v>
          </cell>
          <cell r="D5935" t="str">
            <v>11</v>
          </cell>
          <cell r="E5935" t="str">
            <v>T</v>
          </cell>
          <cell r="F5935" t="str">
            <v>Y</v>
          </cell>
          <cell r="G5935" t="str">
            <v/>
          </cell>
          <cell r="H5935">
            <v>41275</v>
          </cell>
          <cell r="I5935"/>
          <cell r="J5935" t="str">
            <v/>
          </cell>
          <cell r="K5935"/>
          <cell r="T5935" t="str">
            <v>0715517150</v>
          </cell>
          <cell r="U5935" t="str">
            <v xml:space="preserve"> </v>
          </cell>
          <cell r="V5935" t="str">
            <v xml:space="preserve"> </v>
          </cell>
          <cell r="W5935">
            <v>0</v>
          </cell>
          <cell r="X5935">
            <v>0</v>
          </cell>
          <cell r="Y5935" t="str">
            <v>xx</v>
          </cell>
        </row>
        <row r="5936">
          <cell r="A5936" t="str">
            <v>0715517325</v>
          </cell>
          <cell r="B5936" t="str">
            <v>LIGHT POLE COMPLETE- SPECIAL DESIGN, F&amp;I, DOUBLE ARM BRIDGE MOUNT, CONCRETE, 25'</v>
          </cell>
          <cell r="C5936" t="str">
            <v>EA</v>
          </cell>
          <cell r="D5936" t="str">
            <v>11</v>
          </cell>
          <cell r="E5936" t="str">
            <v>T</v>
          </cell>
          <cell r="F5936" t="str">
            <v>Y</v>
          </cell>
          <cell r="G5936" t="str">
            <v/>
          </cell>
          <cell r="H5936">
            <v>42416</v>
          </cell>
          <cell r="I5936"/>
          <cell r="J5936" t="str">
            <v/>
          </cell>
          <cell r="K5936"/>
          <cell r="T5936" t="str">
            <v>0715517325</v>
          </cell>
          <cell r="U5936" t="str">
            <v xml:space="preserve"> </v>
          </cell>
          <cell r="V5936" t="str">
            <v xml:space="preserve"> </v>
          </cell>
          <cell r="W5936">
            <v>0</v>
          </cell>
          <cell r="X5936">
            <v>0</v>
          </cell>
          <cell r="Y5936" t="str">
            <v>xx</v>
          </cell>
        </row>
        <row r="5937">
          <cell r="A5937" t="str">
            <v>0715518115</v>
          </cell>
          <cell r="B5937" t="str">
            <v>LIGHT POLE COMP- SPECIAL DESIGN, F&amp;I, DOUBLE ARM, POLE TOP MOUNT, ALUMINUM, 15'</v>
          </cell>
          <cell r="C5937" t="str">
            <v>EA</v>
          </cell>
          <cell r="D5937" t="str">
            <v>11</v>
          </cell>
          <cell r="E5937" t="str">
            <v>T</v>
          </cell>
          <cell r="F5937" t="str">
            <v>Y</v>
          </cell>
          <cell r="G5937" t="str">
            <v/>
          </cell>
          <cell r="H5937">
            <v>42879</v>
          </cell>
          <cell r="I5937"/>
          <cell r="J5937" t="str">
            <v/>
          </cell>
          <cell r="K5937"/>
          <cell r="T5937" t="str">
            <v>0715518115</v>
          </cell>
          <cell r="U5937" t="str">
            <v xml:space="preserve"> </v>
          </cell>
          <cell r="V5937" t="str">
            <v xml:space="preserve"> </v>
          </cell>
          <cell r="W5937">
            <v>0</v>
          </cell>
          <cell r="X5937">
            <v>0</v>
          </cell>
          <cell r="Y5937" t="str">
            <v>xx</v>
          </cell>
        </row>
        <row r="5938">
          <cell r="A5938" t="str">
            <v>0715518120</v>
          </cell>
          <cell r="B5938" t="str">
            <v>LIGHT POLE COMP- SPECIAL DESIGN, F&amp;I, DOUBLE ARM, POLE TOP MOUNT, ALUMINUM, 20'</v>
          </cell>
          <cell r="C5938" t="str">
            <v>EA</v>
          </cell>
          <cell r="D5938" t="str">
            <v>11</v>
          </cell>
          <cell r="E5938" t="str">
            <v>T</v>
          </cell>
          <cell r="F5938" t="str">
            <v>Y</v>
          </cell>
          <cell r="G5938" t="str">
            <v/>
          </cell>
          <cell r="H5938">
            <v>41275</v>
          </cell>
          <cell r="I5938"/>
          <cell r="J5938">
            <v>4000</v>
          </cell>
          <cell r="K5938"/>
          <cell r="T5938" t="str">
            <v>0715518120</v>
          </cell>
          <cell r="U5938" t="str">
            <v xml:space="preserve"> </v>
          </cell>
          <cell r="V5938" t="str">
            <v xml:space="preserve"> </v>
          </cell>
          <cell r="W5938">
            <v>0</v>
          </cell>
          <cell r="X5938">
            <v>0</v>
          </cell>
          <cell r="Y5938" t="str">
            <v>xx</v>
          </cell>
        </row>
        <row r="5939">
          <cell r="A5939" t="str">
            <v>0715518125</v>
          </cell>
          <cell r="B5939" t="str">
            <v>LIGHT POLE COMP- SPECIAL DESIGN, F&amp;I, DOUBLE ARM, POLE TOP MOUNT, ALUMINUM, 25'</v>
          </cell>
          <cell r="C5939" t="str">
            <v>EA</v>
          </cell>
          <cell r="D5939" t="str">
            <v>10</v>
          </cell>
          <cell r="E5939" t="str">
            <v>P</v>
          </cell>
          <cell r="F5939" t="str">
            <v>Y</v>
          </cell>
          <cell r="G5939" t="str">
            <v/>
          </cell>
          <cell r="H5939">
            <v>42307</v>
          </cell>
          <cell r="I5939"/>
          <cell r="J5939">
            <v>5000</v>
          </cell>
          <cell r="K5939"/>
          <cell r="T5939" t="str">
            <v>0715518125</v>
          </cell>
          <cell r="U5939" t="str">
            <v xml:space="preserve"> </v>
          </cell>
          <cell r="V5939" t="str">
            <v xml:space="preserve"> </v>
          </cell>
          <cell r="W5939">
            <v>0</v>
          </cell>
          <cell r="X5939">
            <v>0</v>
          </cell>
          <cell r="Y5939" t="str">
            <v>xx</v>
          </cell>
        </row>
        <row r="5940">
          <cell r="A5940" t="str">
            <v>0715518130</v>
          </cell>
          <cell r="B5940" t="str">
            <v>LIGHT POLE COMP- SPECIAL DESIGN, F&amp;I, DOUBLE ARM, POLE TOP MOUNT, ALUMINUM, 30'</v>
          </cell>
          <cell r="C5940" t="str">
            <v>EA</v>
          </cell>
          <cell r="D5940" t="str">
            <v>11</v>
          </cell>
          <cell r="E5940" t="str">
            <v>T</v>
          </cell>
          <cell r="F5940" t="str">
            <v>Y</v>
          </cell>
          <cell r="G5940" t="str">
            <v/>
          </cell>
          <cell r="H5940">
            <v>41275</v>
          </cell>
          <cell r="I5940"/>
          <cell r="J5940" t="str">
            <v/>
          </cell>
          <cell r="K5940"/>
          <cell r="T5940" t="str">
            <v>0715518130</v>
          </cell>
          <cell r="U5940" t="str">
            <v xml:space="preserve"> </v>
          </cell>
          <cell r="V5940" t="str">
            <v xml:space="preserve"> </v>
          </cell>
          <cell r="W5940">
            <v>0</v>
          </cell>
          <cell r="X5940">
            <v>0</v>
          </cell>
          <cell r="Y5940" t="str">
            <v>xx</v>
          </cell>
        </row>
        <row r="5941">
          <cell r="A5941" t="str">
            <v>0715518135</v>
          </cell>
          <cell r="B5941" t="str">
            <v>LIGHT POLE COMP- SPECIAL DESIGN, F&amp;I, DOUBLE ARM, POLE TOP MOUNT, ALUMINUM, 35'</v>
          </cell>
          <cell r="C5941" t="str">
            <v>EA</v>
          </cell>
          <cell r="D5941" t="str">
            <v>11</v>
          </cell>
          <cell r="E5941" t="str">
            <v>T</v>
          </cell>
          <cell r="F5941" t="str">
            <v>Y</v>
          </cell>
          <cell r="G5941" t="str">
            <v/>
          </cell>
          <cell r="H5941">
            <v>43361</v>
          </cell>
          <cell r="I5941"/>
          <cell r="J5941" t="str">
            <v/>
          </cell>
          <cell r="K5941"/>
          <cell r="T5941" t="str">
            <v>0715518135</v>
          </cell>
          <cell r="U5941" t="str">
            <v xml:space="preserve"> </v>
          </cell>
          <cell r="V5941" t="str">
            <v xml:space="preserve"> </v>
          </cell>
          <cell r="W5941">
            <v>0</v>
          </cell>
          <cell r="X5941">
            <v>0</v>
          </cell>
          <cell r="Y5941" t="str">
            <v>xx</v>
          </cell>
        </row>
        <row r="5942">
          <cell r="A5942" t="str">
            <v>0715518140</v>
          </cell>
          <cell r="B5942" t="str">
            <v>LIGHT POLE COMP- SPECIAL DESIGN, F&amp;I, DOUBLE ARM, POLE TOP MOUNT, ALUMINUM, 40'</v>
          </cell>
          <cell r="C5942" t="str">
            <v>EA</v>
          </cell>
          <cell r="D5942" t="str">
            <v>11</v>
          </cell>
          <cell r="E5942" t="str">
            <v>T</v>
          </cell>
          <cell r="F5942" t="str">
            <v>Y</v>
          </cell>
          <cell r="G5942" t="str">
            <v/>
          </cell>
          <cell r="H5942">
            <v>41275</v>
          </cell>
          <cell r="I5942"/>
          <cell r="J5942" t="str">
            <v/>
          </cell>
          <cell r="K5942"/>
          <cell r="T5942" t="str">
            <v>0715518140</v>
          </cell>
          <cell r="U5942" t="str">
            <v xml:space="preserve"> </v>
          </cell>
          <cell r="V5942" t="str">
            <v xml:space="preserve"> </v>
          </cell>
          <cell r="W5942">
            <v>0</v>
          </cell>
          <cell r="X5942">
            <v>0</v>
          </cell>
          <cell r="Y5942" t="str">
            <v>xx</v>
          </cell>
        </row>
        <row r="5943">
          <cell r="A5943" t="str">
            <v>0715518145</v>
          </cell>
          <cell r="B5943" t="str">
            <v>LIGHT POLE COMPLETE- SPECIAL DESIGN, F&amp;I, DOUBLE ARM, POLE TOP MOUNT, ALUMINUM, 45'</v>
          </cell>
          <cell r="C5943" t="str">
            <v>EA</v>
          </cell>
          <cell r="D5943" t="str">
            <v>11</v>
          </cell>
          <cell r="E5943" t="str">
            <v>T</v>
          </cell>
          <cell r="F5943" t="str">
            <v>Y</v>
          </cell>
          <cell r="G5943" t="str">
            <v/>
          </cell>
          <cell r="H5943">
            <v>41275</v>
          </cell>
          <cell r="I5943"/>
          <cell r="J5943" t="str">
            <v/>
          </cell>
          <cell r="K5943"/>
          <cell r="T5943" t="str">
            <v>0715518145</v>
          </cell>
          <cell r="U5943" t="str">
            <v xml:space="preserve"> </v>
          </cell>
          <cell r="V5943" t="str">
            <v xml:space="preserve"> </v>
          </cell>
          <cell r="W5943">
            <v>175</v>
          </cell>
          <cell r="X5943">
            <v>0</v>
          </cell>
          <cell r="Y5943">
            <v>175</v>
          </cell>
        </row>
        <row r="5944">
          <cell r="A5944" t="str">
            <v>0715518150</v>
          </cell>
          <cell r="B5944" t="str">
            <v>LIGHT POLE COMP- SPECIAL DESIGN, F&amp;I, DOUBLE ARM, POLE TOP MOUNT, ALUMINUM, 50'</v>
          </cell>
          <cell r="C5944" t="str">
            <v>EA</v>
          </cell>
          <cell r="D5944" t="str">
            <v>11</v>
          </cell>
          <cell r="E5944" t="str">
            <v>T</v>
          </cell>
          <cell r="F5944" t="str">
            <v>Y</v>
          </cell>
          <cell r="G5944" t="str">
            <v/>
          </cell>
          <cell r="H5944">
            <v>41275</v>
          </cell>
          <cell r="I5944"/>
          <cell r="J5944" t="str">
            <v/>
          </cell>
          <cell r="K5944"/>
          <cell r="T5944" t="str">
            <v>0715518150</v>
          </cell>
          <cell r="U5944">
            <v>6827.5</v>
          </cell>
          <cell r="V5944">
            <v>6827.5</v>
          </cell>
          <cell r="W5944">
            <v>0</v>
          </cell>
          <cell r="X5944">
            <v>1</v>
          </cell>
          <cell r="Y5944">
            <v>6827.5</v>
          </cell>
        </row>
        <row r="5945">
          <cell r="A5945" t="str">
            <v>0715518250</v>
          </cell>
          <cell r="B5945" t="str">
            <v>LIGHT POLE COMP- SPECIAL DESIGN, F&amp;I, DOUBLE ARM, POLE TOP MOUNT, GALVANIZED STEEL 50'</v>
          </cell>
          <cell r="C5945" t="str">
            <v>EA</v>
          </cell>
          <cell r="D5945" t="str">
            <v>11</v>
          </cell>
          <cell r="E5945" t="str">
            <v>T</v>
          </cell>
          <cell r="F5945" t="str">
            <v>Y</v>
          </cell>
          <cell r="G5945" t="str">
            <v/>
          </cell>
          <cell r="H5945">
            <v>43153</v>
          </cell>
          <cell r="I5945"/>
          <cell r="J5945">
            <v>15000</v>
          </cell>
          <cell r="K5945"/>
          <cell r="T5945" t="str">
            <v>0715518250</v>
          </cell>
          <cell r="U5945" t="str">
            <v xml:space="preserve"> </v>
          </cell>
          <cell r="V5945" t="str">
            <v xml:space="preserve"> </v>
          </cell>
          <cell r="W5945">
            <v>0</v>
          </cell>
          <cell r="X5945">
            <v>0</v>
          </cell>
          <cell r="Y5945" t="str">
            <v>xx</v>
          </cell>
        </row>
        <row r="5946">
          <cell r="A5946" t="str">
            <v>0715518315</v>
          </cell>
          <cell r="B5946" t="str">
            <v>LIGHT POLE COMPLETE-SPECIAL DESIGN, FURNISH &amp; INSTALL DOUBLE ARM POLE TOP MOUNT, CONCRETE, 15'</v>
          </cell>
          <cell r="C5946" t="str">
            <v>EA</v>
          </cell>
          <cell r="D5946" t="str">
            <v>11</v>
          </cell>
          <cell r="E5946" t="str">
            <v>T</v>
          </cell>
          <cell r="F5946" t="str">
            <v>Y</v>
          </cell>
          <cell r="G5946" t="str">
            <v/>
          </cell>
          <cell r="H5946">
            <v>41534</v>
          </cell>
          <cell r="I5946"/>
          <cell r="J5946" t="str">
            <v/>
          </cell>
          <cell r="K5946"/>
          <cell r="T5946" t="str">
            <v>0715518315</v>
          </cell>
          <cell r="U5946" t="str">
            <v xml:space="preserve"> </v>
          </cell>
          <cell r="V5946" t="str">
            <v xml:space="preserve"> </v>
          </cell>
          <cell r="W5946">
            <v>0</v>
          </cell>
          <cell r="X5946">
            <v>0</v>
          </cell>
          <cell r="Y5946" t="str">
            <v>xx</v>
          </cell>
        </row>
        <row r="5947">
          <cell r="A5947" t="str">
            <v>0715518330</v>
          </cell>
          <cell r="B5947" t="str">
            <v>LIGHT POLE COMPLETE-SPECIAL DESIGN, FURNISH &amp; INSTALL DOUBLE ARM POLE TOP MOUNT, CONCRETE, 30'</v>
          </cell>
          <cell r="C5947" t="str">
            <v>EA</v>
          </cell>
          <cell r="D5947" t="str">
            <v>11</v>
          </cell>
          <cell r="E5947" t="str">
            <v>T</v>
          </cell>
          <cell r="F5947" t="str">
            <v>Y</v>
          </cell>
          <cell r="G5947" t="str">
            <v/>
          </cell>
          <cell r="H5947">
            <v>43839</v>
          </cell>
          <cell r="I5947"/>
          <cell r="J5947" t="str">
            <v/>
          </cell>
          <cell r="K5947"/>
          <cell r="T5947" t="str">
            <v>0715518330</v>
          </cell>
          <cell r="U5947" t="str">
            <v xml:space="preserve"> </v>
          </cell>
          <cell r="V5947" t="str">
            <v xml:space="preserve"> </v>
          </cell>
          <cell r="W5947">
            <v>0</v>
          </cell>
          <cell r="X5947">
            <v>0</v>
          </cell>
          <cell r="Y5947" t="str">
            <v>xx</v>
          </cell>
        </row>
        <row r="5948">
          <cell r="A5948" t="str">
            <v>0715519115</v>
          </cell>
          <cell r="B5948" t="str">
            <v>LIGHT POLE COMP- SPECIAL DESIGN, F&amp;I, TRIPLE ARM,  ALUMINUM, 15'</v>
          </cell>
          <cell r="C5948" t="str">
            <v>EA</v>
          </cell>
          <cell r="D5948" t="str">
            <v>11</v>
          </cell>
          <cell r="E5948" t="str">
            <v>T</v>
          </cell>
          <cell r="F5948" t="str">
            <v>Y</v>
          </cell>
          <cell r="G5948" t="str">
            <v/>
          </cell>
          <cell r="H5948">
            <v>43571</v>
          </cell>
          <cell r="I5948"/>
          <cell r="J5948" t="str">
            <v/>
          </cell>
          <cell r="K5948"/>
          <cell r="T5948" t="str">
            <v>0715519115</v>
          </cell>
          <cell r="U5948" t="str">
            <v xml:space="preserve"> </v>
          </cell>
          <cell r="V5948" t="str">
            <v xml:space="preserve"> </v>
          </cell>
          <cell r="W5948">
            <v>0</v>
          </cell>
          <cell r="X5948">
            <v>0</v>
          </cell>
          <cell r="Y5948" t="str">
            <v>xx</v>
          </cell>
        </row>
        <row r="5949">
          <cell r="A5949" t="str">
            <v>0715521135</v>
          </cell>
          <cell r="B5949" t="str">
            <v>LIGHT POLE COMPLETE- SPECIAL DESIGN, FURNISH,  SINGLE ARM SHOULDER MOUNT, ALUMINUM, 35'</v>
          </cell>
          <cell r="C5949" t="str">
            <v>EA</v>
          </cell>
          <cell r="D5949" t="str">
            <v>11</v>
          </cell>
          <cell r="E5949" t="str">
            <v>T</v>
          </cell>
          <cell r="F5949" t="str">
            <v>Y</v>
          </cell>
          <cell r="G5949" t="str">
            <v>*</v>
          </cell>
          <cell r="H5949">
            <v>41275</v>
          </cell>
          <cell r="I5949">
            <v>42369</v>
          </cell>
          <cell r="J5949" t="str">
            <v/>
          </cell>
          <cell r="K5949"/>
          <cell r="T5949" t="str">
            <v>0715521135</v>
          </cell>
          <cell r="U5949" t="str">
            <v xml:space="preserve"> </v>
          </cell>
          <cell r="V5949" t="str">
            <v xml:space="preserve"> </v>
          </cell>
          <cell r="W5949">
            <v>0</v>
          </cell>
          <cell r="X5949">
            <v>0</v>
          </cell>
          <cell r="Y5949" t="str">
            <v>xx</v>
          </cell>
        </row>
        <row r="5950">
          <cell r="A5950" t="str">
            <v>0715521140</v>
          </cell>
          <cell r="B5950" t="str">
            <v>LIGHT POLE COMPLETE- SPECIAL DESIGN, FURNISH,  SINGLE ARM SHOULDER MOUNT, ALUMINUM, 40'</v>
          </cell>
          <cell r="C5950" t="str">
            <v>EA</v>
          </cell>
          <cell r="D5950" t="str">
            <v>11</v>
          </cell>
          <cell r="E5950" t="str">
            <v>T</v>
          </cell>
          <cell r="F5950" t="str">
            <v>Y</v>
          </cell>
          <cell r="G5950" t="str">
            <v>*</v>
          </cell>
          <cell r="H5950">
            <v>41275</v>
          </cell>
          <cell r="I5950">
            <v>42428</v>
          </cell>
          <cell r="J5950" t="str">
            <v/>
          </cell>
          <cell r="K5950"/>
          <cell r="T5950" t="str">
            <v>0715521140</v>
          </cell>
          <cell r="U5950" t="str">
            <v xml:space="preserve"> </v>
          </cell>
          <cell r="V5950" t="str">
            <v xml:space="preserve"> </v>
          </cell>
          <cell r="W5950">
            <v>0</v>
          </cell>
          <cell r="X5950">
            <v>0</v>
          </cell>
          <cell r="Y5950" t="str">
            <v>xx</v>
          </cell>
        </row>
        <row r="5951">
          <cell r="A5951" t="str">
            <v>0715521330</v>
          </cell>
          <cell r="B5951" t="str">
            <v>LIGHT POLE COMPLETE- SPECIAL DESIGN,FURNISH, SINGLE ARM SHOULDER MOUNT, CONCRETE, 30'</v>
          </cell>
          <cell r="C5951" t="str">
            <v>EA</v>
          </cell>
          <cell r="D5951" t="str">
            <v>11</v>
          </cell>
          <cell r="E5951" t="str">
            <v>T</v>
          </cell>
          <cell r="F5951" t="str">
            <v>Y</v>
          </cell>
          <cell r="G5951" t="str">
            <v>*</v>
          </cell>
          <cell r="H5951">
            <v>41950</v>
          </cell>
          <cell r="I5951">
            <v>42124</v>
          </cell>
          <cell r="J5951" t="str">
            <v/>
          </cell>
          <cell r="K5951"/>
          <cell r="T5951" t="str">
            <v>0715521330</v>
          </cell>
          <cell r="U5951" t="str">
            <v xml:space="preserve"> </v>
          </cell>
          <cell r="V5951" t="str">
            <v xml:space="preserve"> </v>
          </cell>
          <cell r="W5951">
            <v>0</v>
          </cell>
          <cell r="X5951">
            <v>0</v>
          </cell>
          <cell r="Y5951" t="str">
            <v>xx</v>
          </cell>
        </row>
        <row r="5952">
          <cell r="A5952" t="str">
            <v>0715522315</v>
          </cell>
          <cell r="B5952" t="str">
            <v>LIGHT POLE COMPLETE- SPECIAL DESIGN,FURNISH, DOUBLE ARM SHOULDER MOUNT, CONCRETE, 15'</v>
          </cell>
          <cell r="C5952" t="str">
            <v>EA</v>
          </cell>
          <cell r="D5952" t="str">
            <v>11</v>
          </cell>
          <cell r="E5952" t="str">
            <v>T</v>
          </cell>
          <cell r="F5952" t="str">
            <v>Y</v>
          </cell>
          <cell r="G5952" t="str">
            <v>*</v>
          </cell>
          <cell r="H5952">
            <v>41950</v>
          </cell>
          <cell r="I5952">
            <v>42124</v>
          </cell>
          <cell r="J5952" t="str">
            <v/>
          </cell>
          <cell r="K5952"/>
          <cell r="T5952" t="str">
            <v>0715522315</v>
          </cell>
          <cell r="U5952" t="str">
            <v xml:space="preserve"> </v>
          </cell>
          <cell r="V5952" t="str">
            <v xml:space="preserve"> </v>
          </cell>
          <cell r="W5952">
            <v>0</v>
          </cell>
          <cell r="X5952">
            <v>0</v>
          </cell>
          <cell r="Y5952" t="str">
            <v>xx</v>
          </cell>
        </row>
        <row r="5953">
          <cell r="A5953" t="str">
            <v>0715522330</v>
          </cell>
          <cell r="B5953" t="str">
            <v>LIGHT POLE COMPLETE- SPECIAL DESIGN,FURNISH, DOUBLE ARM SHOULDER MOUNT, CONCRETE, 30'</v>
          </cell>
          <cell r="C5953" t="str">
            <v>EA</v>
          </cell>
          <cell r="D5953" t="str">
            <v>11</v>
          </cell>
          <cell r="E5953" t="str">
            <v>T</v>
          </cell>
          <cell r="F5953" t="str">
            <v>Y</v>
          </cell>
          <cell r="G5953" t="str">
            <v>*</v>
          </cell>
          <cell r="H5953">
            <v>41950</v>
          </cell>
          <cell r="I5953">
            <v>42124</v>
          </cell>
          <cell r="J5953" t="str">
            <v/>
          </cell>
          <cell r="K5953"/>
          <cell r="T5953" t="str">
            <v>0715522330</v>
          </cell>
          <cell r="U5953" t="str">
            <v xml:space="preserve"> </v>
          </cell>
          <cell r="V5953" t="str">
            <v xml:space="preserve"> </v>
          </cell>
          <cell r="W5953">
            <v>0</v>
          </cell>
          <cell r="X5953">
            <v>0</v>
          </cell>
          <cell r="Y5953" t="str">
            <v>xx</v>
          </cell>
        </row>
        <row r="5954">
          <cell r="A5954" t="str">
            <v>0715530</v>
          </cell>
          <cell r="B5954" t="str">
            <v>LIGHT POLE COMPLETE- SPECIAL DESIGN, INSTALL WITH MICROPILE FOUNDATION, 40' POLE</v>
          </cell>
          <cell r="C5954" t="str">
            <v>EA</v>
          </cell>
          <cell r="D5954" t="str">
            <v>10</v>
          </cell>
          <cell r="E5954" t="str">
            <v>P</v>
          </cell>
          <cell r="F5954" t="str">
            <v>Y</v>
          </cell>
          <cell r="G5954" t="str">
            <v>*</v>
          </cell>
          <cell r="H5954">
            <v>42268</v>
          </cell>
          <cell r="I5954">
            <v>42267</v>
          </cell>
          <cell r="J5954" t="str">
            <v/>
          </cell>
          <cell r="K5954"/>
          <cell r="T5954" t="str">
            <v>0715530</v>
          </cell>
          <cell r="U5954" t="str">
            <v xml:space="preserve"> </v>
          </cell>
          <cell r="V5954" t="str">
            <v xml:space="preserve"> </v>
          </cell>
          <cell r="W5954">
            <v>0</v>
          </cell>
          <cell r="X5954">
            <v>0</v>
          </cell>
          <cell r="Y5954" t="str">
            <v>xx</v>
          </cell>
        </row>
        <row r="5955">
          <cell r="A5955" t="str">
            <v>0715530100</v>
          </cell>
          <cell r="B5955" t="str">
            <v>LIGHT POLE COMPLETE- SPECIAL DESIGN, INSTALL WITH MICROPILE FOUNDATION, 12' POLE</v>
          </cell>
          <cell r="C5955" t="str">
            <v>EA</v>
          </cell>
          <cell r="D5955" t="str">
            <v>10</v>
          </cell>
          <cell r="E5955" t="str">
            <v>P</v>
          </cell>
          <cell r="F5955" t="str">
            <v>Y</v>
          </cell>
          <cell r="G5955" t="str">
            <v>*</v>
          </cell>
          <cell r="H5955">
            <v>42268</v>
          </cell>
          <cell r="I5955">
            <v>42551</v>
          </cell>
          <cell r="J5955" t="str">
            <v/>
          </cell>
          <cell r="K5955"/>
          <cell r="T5955" t="str">
            <v>0715530100</v>
          </cell>
          <cell r="U5955" t="str">
            <v xml:space="preserve"> </v>
          </cell>
          <cell r="V5955" t="str">
            <v xml:space="preserve"> </v>
          </cell>
          <cell r="W5955">
            <v>0</v>
          </cell>
          <cell r="X5955">
            <v>0</v>
          </cell>
          <cell r="Y5955" t="str">
            <v>xx</v>
          </cell>
        </row>
        <row r="5956">
          <cell r="A5956" t="str">
            <v>0715530101</v>
          </cell>
          <cell r="B5956" t="str">
            <v>LIGHT POLE COMPLETE- SPECIAL DESIGN, INSTALL WITH MICROPILE FOUNDATION, 40' POLE</v>
          </cell>
          <cell r="C5956" t="str">
            <v>EA</v>
          </cell>
          <cell r="D5956" t="str">
            <v>10</v>
          </cell>
          <cell r="E5956" t="str">
            <v>P</v>
          </cell>
          <cell r="F5956" t="str">
            <v>Y</v>
          </cell>
          <cell r="G5956" t="str">
            <v>*</v>
          </cell>
          <cell r="H5956">
            <v>42268</v>
          </cell>
          <cell r="I5956">
            <v>42551</v>
          </cell>
          <cell r="J5956" t="str">
            <v/>
          </cell>
          <cell r="K5956"/>
          <cell r="T5956" t="str">
            <v>0715530101</v>
          </cell>
          <cell r="U5956" t="str">
            <v xml:space="preserve"> </v>
          </cell>
          <cell r="V5956" t="str">
            <v xml:space="preserve"> </v>
          </cell>
          <cell r="W5956">
            <v>0</v>
          </cell>
          <cell r="X5956">
            <v>0</v>
          </cell>
          <cell r="Y5956" t="str">
            <v>xx</v>
          </cell>
        </row>
        <row r="5957">
          <cell r="A5957" t="str">
            <v>0715530102</v>
          </cell>
          <cell r="B5957" t="str">
            <v>LIGHT POLE COMPLETE- SPECIAL DESIGN, INSTALL WITH DRILLED SHAFT FOUNDATION, 12' POLE</v>
          </cell>
          <cell r="C5957" t="str">
            <v>EA</v>
          </cell>
          <cell r="D5957" t="str">
            <v>10</v>
          </cell>
          <cell r="E5957" t="str">
            <v>P</v>
          </cell>
          <cell r="F5957" t="str">
            <v>Y</v>
          </cell>
          <cell r="G5957" t="str">
            <v>*</v>
          </cell>
          <cell r="H5957">
            <v>42268</v>
          </cell>
          <cell r="I5957">
            <v>42551</v>
          </cell>
          <cell r="J5957" t="str">
            <v/>
          </cell>
          <cell r="K5957"/>
          <cell r="T5957" t="str">
            <v>0715530102</v>
          </cell>
          <cell r="U5957" t="str">
            <v xml:space="preserve"> </v>
          </cell>
          <cell r="V5957" t="str">
            <v xml:space="preserve"> </v>
          </cell>
          <cell r="W5957">
            <v>0</v>
          </cell>
          <cell r="X5957">
            <v>0</v>
          </cell>
          <cell r="Y5957" t="str">
            <v>xx</v>
          </cell>
        </row>
        <row r="5958">
          <cell r="A5958" t="str">
            <v>0715530103</v>
          </cell>
          <cell r="B5958" t="str">
            <v>LIGHT POLE COMPLETE- SPECIAL DESIGN, INSTALL WITH DRILLED SHAFT FOUNDATION, 40' POLE</v>
          </cell>
          <cell r="C5958" t="str">
            <v>EA</v>
          </cell>
          <cell r="D5958" t="str">
            <v>10</v>
          </cell>
          <cell r="E5958" t="str">
            <v>P</v>
          </cell>
          <cell r="F5958" t="str">
            <v>Y</v>
          </cell>
          <cell r="G5958" t="str">
            <v>*</v>
          </cell>
          <cell r="H5958">
            <v>42268</v>
          </cell>
          <cell r="I5958">
            <v>42551</v>
          </cell>
          <cell r="J5958" t="str">
            <v/>
          </cell>
          <cell r="K5958"/>
          <cell r="T5958" t="str">
            <v>0715530103</v>
          </cell>
          <cell r="U5958" t="str">
            <v xml:space="preserve"> </v>
          </cell>
          <cell r="V5958" t="str">
            <v xml:space="preserve"> </v>
          </cell>
          <cell r="W5958">
            <v>0</v>
          </cell>
          <cell r="X5958">
            <v>0</v>
          </cell>
          <cell r="Y5958" t="str">
            <v>xx</v>
          </cell>
        </row>
        <row r="5959">
          <cell r="A5959" t="str">
            <v>0715530104</v>
          </cell>
          <cell r="B5959" t="str">
            <v>LIGHT POLE COMPLETE- SPECIAL DESIGN, INSTALL WITH SPREAD FOOTER FOUNDATION, 12' POLE</v>
          </cell>
          <cell r="C5959" t="str">
            <v>EA</v>
          </cell>
          <cell r="D5959" t="str">
            <v>10</v>
          </cell>
          <cell r="E5959" t="str">
            <v>P</v>
          </cell>
          <cell r="F5959" t="str">
            <v>Y</v>
          </cell>
          <cell r="G5959" t="str">
            <v>*</v>
          </cell>
          <cell r="H5959">
            <v>42268</v>
          </cell>
          <cell r="I5959">
            <v>42551</v>
          </cell>
          <cell r="J5959" t="str">
            <v/>
          </cell>
          <cell r="K5959"/>
          <cell r="T5959" t="str">
            <v>0715530104</v>
          </cell>
          <cell r="U5959" t="str">
            <v xml:space="preserve"> </v>
          </cell>
          <cell r="V5959" t="str">
            <v xml:space="preserve"> </v>
          </cell>
          <cell r="W5959">
            <v>0</v>
          </cell>
          <cell r="X5959">
            <v>0</v>
          </cell>
          <cell r="Y5959" t="str">
            <v>xx</v>
          </cell>
        </row>
        <row r="5960">
          <cell r="A5960" t="str">
            <v>0715530105</v>
          </cell>
          <cell r="B5960" t="str">
            <v>LIGHT POLE COMPLETE- SPECIAL DESIGN, INSTALL WITH SPREAD FOOTER FOUNDATION, 40' POLE</v>
          </cell>
          <cell r="C5960" t="str">
            <v>EA</v>
          </cell>
          <cell r="D5960" t="str">
            <v>10</v>
          </cell>
          <cell r="E5960" t="str">
            <v>P</v>
          </cell>
          <cell r="F5960" t="str">
            <v>Y</v>
          </cell>
          <cell r="G5960" t="str">
            <v>*</v>
          </cell>
          <cell r="H5960">
            <v>42268</v>
          </cell>
          <cell r="I5960">
            <v>42551</v>
          </cell>
          <cell r="J5960" t="str">
            <v/>
          </cell>
          <cell r="K5960"/>
          <cell r="T5960" t="str">
            <v>0715530105</v>
          </cell>
          <cell r="U5960" t="str">
            <v xml:space="preserve"> </v>
          </cell>
          <cell r="V5960" t="str">
            <v xml:space="preserve"> </v>
          </cell>
          <cell r="W5960">
            <v>0</v>
          </cell>
          <cell r="X5960">
            <v>0</v>
          </cell>
          <cell r="Y5960" t="str">
            <v>xx</v>
          </cell>
        </row>
        <row r="5961">
          <cell r="A5961" t="str">
            <v>0715531130</v>
          </cell>
          <cell r="B5961" t="str">
            <v>TEMP DUMMY PAYITEM FOR WT DATA MIGRATION</v>
          </cell>
          <cell r="C5961" t="str">
            <v>EA</v>
          </cell>
          <cell r="D5961" t="str">
            <v>11</v>
          </cell>
          <cell r="E5961"/>
          <cell r="F5961" t="str">
            <v>Y</v>
          </cell>
          <cell r="G5961" t="str">
            <v>*</v>
          </cell>
          <cell r="H5961"/>
          <cell r="I5961">
            <v>41275</v>
          </cell>
          <cell r="J5961" t="str">
            <v/>
          </cell>
          <cell r="K5961"/>
          <cell r="T5961" t="str">
            <v>0715531130</v>
          </cell>
          <cell r="U5961" t="str">
            <v xml:space="preserve"> </v>
          </cell>
          <cell r="V5961" t="str">
            <v xml:space="preserve"> </v>
          </cell>
          <cell r="W5961">
            <v>0</v>
          </cell>
          <cell r="X5961">
            <v>0</v>
          </cell>
          <cell r="Y5961" t="str">
            <v>xx</v>
          </cell>
        </row>
        <row r="5962">
          <cell r="A5962" t="str">
            <v>0715531140</v>
          </cell>
          <cell r="B5962" t="str">
            <v>TEMP DUMMY PAYITEM FOR WT DATA MIGRATION</v>
          </cell>
          <cell r="C5962" t="str">
            <v>EA</v>
          </cell>
          <cell r="D5962" t="str">
            <v>11</v>
          </cell>
          <cell r="E5962"/>
          <cell r="F5962" t="str">
            <v>Y</v>
          </cell>
          <cell r="G5962" t="str">
            <v>*</v>
          </cell>
          <cell r="H5962"/>
          <cell r="I5962">
            <v>41275</v>
          </cell>
          <cell r="J5962" t="str">
            <v/>
          </cell>
          <cell r="K5962"/>
          <cell r="T5962" t="str">
            <v>0715531140</v>
          </cell>
          <cell r="U5962" t="str">
            <v xml:space="preserve"> </v>
          </cell>
          <cell r="V5962" t="str">
            <v xml:space="preserve"> </v>
          </cell>
          <cell r="W5962">
            <v>0</v>
          </cell>
          <cell r="X5962">
            <v>0</v>
          </cell>
          <cell r="Y5962" t="str">
            <v>xx</v>
          </cell>
        </row>
        <row r="5963">
          <cell r="A5963" t="str">
            <v>0715531145</v>
          </cell>
          <cell r="B5963" t="str">
            <v>TEMP DUMMY PAYITEM FOR WT DATA MIGRATION</v>
          </cell>
          <cell r="C5963" t="str">
            <v>EA</v>
          </cell>
          <cell r="D5963" t="str">
            <v>11</v>
          </cell>
          <cell r="E5963"/>
          <cell r="F5963" t="str">
            <v>Y</v>
          </cell>
          <cell r="G5963" t="str">
            <v>*</v>
          </cell>
          <cell r="H5963"/>
          <cell r="I5963">
            <v>41275</v>
          </cell>
          <cell r="J5963" t="str">
            <v/>
          </cell>
          <cell r="K5963"/>
          <cell r="T5963" t="str">
            <v>0715531145</v>
          </cell>
          <cell r="U5963" t="str">
            <v xml:space="preserve"> </v>
          </cell>
          <cell r="V5963" t="str">
            <v xml:space="preserve"> </v>
          </cell>
          <cell r="W5963">
            <v>0</v>
          </cell>
          <cell r="X5963">
            <v>0</v>
          </cell>
          <cell r="Y5963" t="str">
            <v>xx</v>
          </cell>
        </row>
        <row r="5964">
          <cell r="A5964" t="str">
            <v>0715534150</v>
          </cell>
          <cell r="B5964" t="str">
            <v>TEMP DUMMY PAYITEM FOR WT DATA MIGRATION</v>
          </cell>
          <cell r="C5964" t="str">
            <v>EA</v>
          </cell>
          <cell r="D5964" t="str">
            <v>11</v>
          </cell>
          <cell r="E5964"/>
          <cell r="F5964" t="str">
            <v>Y</v>
          </cell>
          <cell r="G5964" t="str">
            <v>*</v>
          </cell>
          <cell r="H5964"/>
          <cell r="I5964">
            <v>41275</v>
          </cell>
          <cell r="J5964" t="str">
            <v/>
          </cell>
          <cell r="K5964"/>
          <cell r="T5964" t="str">
            <v>0715534150</v>
          </cell>
          <cell r="U5964" t="str">
            <v xml:space="preserve"> </v>
          </cell>
          <cell r="V5964" t="str">
            <v xml:space="preserve"> </v>
          </cell>
          <cell r="W5964">
            <v>0</v>
          </cell>
          <cell r="X5964">
            <v>0</v>
          </cell>
          <cell r="Y5964" t="str">
            <v>xx</v>
          </cell>
        </row>
        <row r="5965">
          <cell r="A5965" t="str">
            <v>0715536115</v>
          </cell>
          <cell r="B5965" t="str">
            <v>LIGHT POLE COMPLETE-SPECIAL DESIGN, INSTALL POLE TOP MOUNT, ALUMINUM,NON-STANDARD DESIGNS, 15'</v>
          </cell>
          <cell r="C5965" t="str">
            <v>EA</v>
          </cell>
          <cell r="D5965" t="str">
            <v>11</v>
          </cell>
          <cell r="E5965" t="str">
            <v>T</v>
          </cell>
          <cell r="F5965" t="str">
            <v>Y</v>
          </cell>
          <cell r="G5965" t="str">
            <v/>
          </cell>
          <cell r="H5965">
            <v>41275</v>
          </cell>
          <cell r="I5965"/>
          <cell r="J5965">
            <v>2500</v>
          </cell>
          <cell r="K5965"/>
          <cell r="T5965" t="str">
            <v>0715536115</v>
          </cell>
          <cell r="U5965" t="str">
            <v xml:space="preserve"> </v>
          </cell>
          <cell r="V5965" t="str">
            <v xml:space="preserve"> </v>
          </cell>
          <cell r="W5965">
            <v>0</v>
          </cell>
          <cell r="X5965">
            <v>0</v>
          </cell>
          <cell r="Y5965" t="str">
            <v>xx</v>
          </cell>
        </row>
        <row r="5966">
          <cell r="A5966" t="str">
            <v>0715536215</v>
          </cell>
          <cell r="B5966" t="str">
            <v>LIGHT POLE COMPLETE-SPECIAL DESIGN, INSTALL POLE TOP MOUNT, GALVANIZED STEEL, 15'</v>
          </cell>
          <cell r="C5966" t="str">
            <v>EA</v>
          </cell>
          <cell r="D5966" t="str">
            <v>11</v>
          </cell>
          <cell r="E5966" t="str">
            <v>T</v>
          </cell>
          <cell r="F5966" t="str">
            <v>Y</v>
          </cell>
          <cell r="G5966" t="str">
            <v/>
          </cell>
          <cell r="H5966">
            <v>41275</v>
          </cell>
          <cell r="I5966"/>
          <cell r="J5966">
            <v>2500</v>
          </cell>
          <cell r="K5966"/>
          <cell r="T5966" t="str">
            <v>0715536215</v>
          </cell>
          <cell r="U5966" t="str">
            <v xml:space="preserve"> </v>
          </cell>
          <cell r="V5966" t="str">
            <v xml:space="preserve"> </v>
          </cell>
          <cell r="W5966">
            <v>0</v>
          </cell>
          <cell r="X5966">
            <v>0</v>
          </cell>
          <cell r="Y5966" t="str">
            <v>xx</v>
          </cell>
        </row>
        <row r="5967">
          <cell r="A5967" t="str">
            <v>0715540000</v>
          </cell>
          <cell r="B5967" t="str">
            <v>LIGHT POLE COMPLETE- SPECIAL DESIGN, RELOCATE</v>
          </cell>
          <cell r="C5967" t="str">
            <v>EA</v>
          </cell>
          <cell r="D5967" t="str">
            <v>11</v>
          </cell>
          <cell r="E5967" t="str">
            <v>T</v>
          </cell>
          <cell r="F5967" t="str">
            <v>Y</v>
          </cell>
          <cell r="G5967" t="str">
            <v/>
          </cell>
          <cell r="H5967">
            <v>41275</v>
          </cell>
          <cell r="I5967"/>
          <cell r="J5967" t="str">
            <v/>
          </cell>
          <cell r="K5967"/>
          <cell r="T5967" t="str">
            <v>0715540000</v>
          </cell>
          <cell r="U5967">
            <v>4302.2700000000004</v>
          </cell>
          <cell r="V5967">
            <v>4883.87</v>
          </cell>
          <cell r="W5967">
            <v>0</v>
          </cell>
          <cell r="X5967">
            <v>1.1351844491396401</v>
          </cell>
          <cell r="Y5967">
            <v>4883.87</v>
          </cell>
        </row>
        <row r="5968">
          <cell r="A5968" t="str">
            <v>0715550000</v>
          </cell>
          <cell r="B5968" t="str">
            <v>LIGHT POLE COMPLETE- SPECIAL DESIGN, REMOVE</v>
          </cell>
          <cell r="C5968" t="str">
            <v>EA</v>
          </cell>
          <cell r="D5968" t="str">
            <v>11</v>
          </cell>
          <cell r="E5968" t="str">
            <v>T</v>
          </cell>
          <cell r="F5968" t="str">
            <v>Y</v>
          </cell>
          <cell r="G5968" t="str">
            <v/>
          </cell>
          <cell r="H5968">
            <v>41275</v>
          </cell>
          <cell r="I5968"/>
          <cell r="J5968" t="str">
            <v/>
          </cell>
          <cell r="K5968"/>
          <cell r="T5968" t="str">
            <v>0715550000</v>
          </cell>
          <cell r="U5968">
            <v>728.55</v>
          </cell>
          <cell r="V5968">
            <v>654.39</v>
          </cell>
          <cell r="W5968">
            <v>0</v>
          </cell>
          <cell r="X5968">
            <v>1.1133269151423462</v>
          </cell>
          <cell r="Y5968">
            <v>728.55</v>
          </cell>
        </row>
        <row r="5969">
          <cell r="A5969" t="str">
            <v>0715560000</v>
          </cell>
          <cell r="B5969" t="str">
            <v>LIGHT POLE COMPLETE- SPECIAL DESIGN, REPAIR &amp; REINSTALL</v>
          </cell>
          <cell r="C5969" t="str">
            <v>EA</v>
          </cell>
          <cell r="D5969" t="str">
            <v>11</v>
          </cell>
          <cell r="E5969" t="str">
            <v>T</v>
          </cell>
          <cell r="F5969" t="str">
            <v>Y</v>
          </cell>
          <cell r="G5969" t="str">
            <v/>
          </cell>
          <cell r="H5969">
            <v>41275</v>
          </cell>
          <cell r="I5969"/>
          <cell r="J5969" t="str">
            <v/>
          </cell>
          <cell r="K5969"/>
          <cell r="T5969" t="str">
            <v>0715560000</v>
          </cell>
          <cell r="U5969" t="str">
            <v xml:space="preserve"> </v>
          </cell>
          <cell r="V5969" t="str">
            <v xml:space="preserve"> </v>
          </cell>
          <cell r="W5969">
            <v>0</v>
          </cell>
          <cell r="X5969">
            <v>0</v>
          </cell>
          <cell r="Y5969" t="str">
            <v>xx</v>
          </cell>
        </row>
        <row r="5970">
          <cell r="A5970" t="str">
            <v>0715561130</v>
          </cell>
          <cell r="B5970" t="str">
            <v>TEMP DUMMY PAYITEM FOR WT DATA MIGRATION</v>
          </cell>
          <cell r="C5970" t="str">
            <v>EA</v>
          </cell>
          <cell r="D5970" t="str">
            <v>11</v>
          </cell>
          <cell r="E5970"/>
          <cell r="F5970" t="str">
            <v>Y</v>
          </cell>
          <cell r="G5970" t="str">
            <v>*</v>
          </cell>
          <cell r="H5970"/>
          <cell r="I5970">
            <v>41275</v>
          </cell>
          <cell r="J5970" t="str">
            <v/>
          </cell>
          <cell r="K5970"/>
          <cell r="T5970" t="str">
            <v>0715561130</v>
          </cell>
          <cell r="U5970" t="str">
            <v xml:space="preserve"> </v>
          </cell>
          <cell r="V5970" t="str">
            <v xml:space="preserve"> </v>
          </cell>
          <cell r="W5970">
            <v>0</v>
          </cell>
          <cell r="X5970">
            <v>0</v>
          </cell>
          <cell r="Y5970" t="str">
            <v>xx</v>
          </cell>
        </row>
        <row r="5971">
          <cell r="A5971" t="str">
            <v>0715561140</v>
          </cell>
          <cell r="B5971" t="str">
            <v>TEMP DUMMY PAYITEM FOR WT DATA MIGRATION</v>
          </cell>
          <cell r="C5971" t="str">
            <v>EA</v>
          </cell>
          <cell r="D5971" t="str">
            <v>11</v>
          </cell>
          <cell r="E5971"/>
          <cell r="F5971" t="str">
            <v>Y</v>
          </cell>
          <cell r="G5971" t="str">
            <v>*</v>
          </cell>
          <cell r="H5971"/>
          <cell r="I5971">
            <v>41275</v>
          </cell>
          <cell r="J5971" t="str">
            <v/>
          </cell>
          <cell r="K5971"/>
          <cell r="T5971" t="str">
            <v>0715561140</v>
          </cell>
          <cell r="U5971" t="str">
            <v xml:space="preserve"> </v>
          </cell>
          <cell r="V5971" t="str">
            <v xml:space="preserve"> </v>
          </cell>
          <cell r="W5971">
            <v>0</v>
          </cell>
          <cell r="X5971">
            <v>0</v>
          </cell>
          <cell r="Y5971" t="str">
            <v>xx</v>
          </cell>
        </row>
        <row r="5972">
          <cell r="A5972" t="str">
            <v>0715571145</v>
          </cell>
          <cell r="B5972" t="str">
            <v>TEMP DUMMY PAYITEM FOR WT DATA MIGRATION</v>
          </cell>
          <cell r="C5972" t="str">
            <v>EA</v>
          </cell>
          <cell r="D5972" t="str">
            <v>11</v>
          </cell>
          <cell r="E5972" t="str">
            <v>T</v>
          </cell>
          <cell r="F5972" t="str">
            <v>Y</v>
          </cell>
          <cell r="G5972" t="str">
            <v>*</v>
          </cell>
          <cell r="H5972">
            <v>40179</v>
          </cell>
          <cell r="I5972">
            <v>41275</v>
          </cell>
          <cell r="J5972" t="str">
            <v/>
          </cell>
          <cell r="K5972"/>
          <cell r="T5972" t="str">
            <v>0715571145</v>
          </cell>
          <cell r="U5972" t="str">
            <v xml:space="preserve"> </v>
          </cell>
          <cell r="V5972" t="str">
            <v xml:space="preserve"> </v>
          </cell>
          <cell r="W5972">
            <v>0</v>
          </cell>
          <cell r="X5972">
            <v>0</v>
          </cell>
          <cell r="Y5972" t="str">
            <v>xx</v>
          </cell>
        </row>
        <row r="5973">
          <cell r="A5973" t="str">
            <v>0715573135</v>
          </cell>
          <cell r="B5973" t="str">
            <v>TEMP DUMMY PAYITEM FOR WT DATA MIGRATION</v>
          </cell>
          <cell r="C5973" t="str">
            <v>EA</v>
          </cell>
          <cell r="D5973" t="str">
            <v>11</v>
          </cell>
          <cell r="E5973" t="str">
            <v>T</v>
          </cell>
          <cell r="F5973" t="str">
            <v>Y</v>
          </cell>
          <cell r="G5973" t="str">
            <v>*</v>
          </cell>
          <cell r="H5973">
            <v>40179</v>
          </cell>
          <cell r="I5973">
            <v>41275</v>
          </cell>
          <cell r="J5973" t="str">
            <v/>
          </cell>
          <cell r="K5973"/>
          <cell r="T5973" t="str">
            <v>0715573135</v>
          </cell>
          <cell r="U5973" t="str">
            <v xml:space="preserve"> </v>
          </cell>
          <cell r="V5973" t="str">
            <v xml:space="preserve"> </v>
          </cell>
          <cell r="W5973">
            <v>0</v>
          </cell>
          <cell r="X5973">
            <v>0</v>
          </cell>
          <cell r="Y5973" t="str">
            <v>xx</v>
          </cell>
        </row>
        <row r="5974">
          <cell r="A5974" t="str">
            <v>0715573145</v>
          </cell>
          <cell r="B5974" t="str">
            <v>TEMP DUMMY PAYITEM FOR WT DATA MIGRATION</v>
          </cell>
          <cell r="C5974" t="str">
            <v>EA</v>
          </cell>
          <cell r="D5974" t="str">
            <v>11</v>
          </cell>
          <cell r="E5974" t="str">
            <v>T</v>
          </cell>
          <cell r="F5974" t="str">
            <v>Y</v>
          </cell>
          <cell r="G5974" t="str">
            <v>*</v>
          </cell>
          <cell r="H5974">
            <v>40179</v>
          </cell>
          <cell r="I5974">
            <v>41275</v>
          </cell>
          <cell r="J5974" t="str">
            <v/>
          </cell>
          <cell r="K5974"/>
          <cell r="T5974" t="str">
            <v>0715573145</v>
          </cell>
          <cell r="U5974" t="str">
            <v xml:space="preserve"> </v>
          </cell>
          <cell r="V5974" t="str">
            <v xml:space="preserve"> </v>
          </cell>
          <cell r="W5974">
            <v>0</v>
          </cell>
          <cell r="X5974">
            <v>0</v>
          </cell>
          <cell r="Y5974" t="str">
            <v>xx</v>
          </cell>
        </row>
        <row r="5975">
          <cell r="A5975" t="str">
            <v>0715575135</v>
          </cell>
          <cell r="B5975" t="str">
            <v>TEMP DUMMY PAYITEM FOR WT DATA MIGRATION</v>
          </cell>
          <cell r="C5975" t="str">
            <v>EA</v>
          </cell>
          <cell r="D5975" t="str">
            <v>11</v>
          </cell>
          <cell r="E5975" t="str">
            <v>T</v>
          </cell>
          <cell r="F5975" t="str">
            <v>Y</v>
          </cell>
          <cell r="G5975" t="str">
            <v>*</v>
          </cell>
          <cell r="H5975">
            <v>40179</v>
          </cell>
          <cell r="I5975">
            <v>41275</v>
          </cell>
          <cell r="J5975" t="str">
            <v/>
          </cell>
          <cell r="K5975"/>
          <cell r="T5975" t="str">
            <v>0715575135</v>
          </cell>
          <cell r="U5975" t="str">
            <v xml:space="preserve"> </v>
          </cell>
          <cell r="V5975" t="str">
            <v xml:space="preserve"> </v>
          </cell>
          <cell r="W5975">
            <v>0</v>
          </cell>
          <cell r="X5975">
            <v>0</v>
          </cell>
          <cell r="Y5975" t="str">
            <v>xx</v>
          </cell>
        </row>
        <row r="5976">
          <cell r="A5976" t="str">
            <v>0715575140</v>
          </cell>
          <cell r="B5976" t="str">
            <v>TEMP DUMMY PAYITEM FOR WT DATA MIGRATION</v>
          </cell>
          <cell r="C5976" t="str">
            <v>EA</v>
          </cell>
          <cell r="D5976" t="str">
            <v>11</v>
          </cell>
          <cell r="E5976" t="str">
            <v>T</v>
          </cell>
          <cell r="F5976" t="str">
            <v>Y</v>
          </cell>
          <cell r="G5976" t="str">
            <v>*</v>
          </cell>
          <cell r="H5976">
            <v>40179</v>
          </cell>
          <cell r="I5976">
            <v>41275</v>
          </cell>
          <cell r="J5976" t="str">
            <v/>
          </cell>
          <cell r="K5976"/>
          <cell r="T5976" t="str">
            <v>0715575140</v>
          </cell>
          <cell r="U5976" t="str">
            <v xml:space="preserve"> </v>
          </cell>
          <cell r="V5976" t="str">
            <v xml:space="preserve"> </v>
          </cell>
          <cell r="W5976">
            <v>0</v>
          </cell>
          <cell r="X5976">
            <v>0</v>
          </cell>
          <cell r="Y5976" t="str">
            <v>xx</v>
          </cell>
        </row>
        <row r="5977">
          <cell r="A5977" t="str">
            <v>0715575145</v>
          </cell>
          <cell r="B5977" t="str">
            <v>TEMP DUMMY PAYITEM FOR WT DATA MIGRATION</v>
          </cell>
          <cell r="C5977" t="str">
            <v>EA</v>
          </cell>
          <cell r="D5977" t="str">
            <v>11</v>
          </cell>
          <cell r="E5977" t="str">
            <v>T</v>
          </cell>
          <cell r="F5977" t="str">
            <v>Y</v>
          </cell>
          <cell r="G5977" t="str">
            <v>*</v>
          </cell>
          <cell r="H5977">
            <v>40179</v>
          </cell>
          <cell r="I5977">
            <v>41275</v>
          </cell>
          <cell r="J5977" t="str">
            <v/>
          </cell>
          <cell r="K5977"/>
          <cell r="T5977" t="str">
            <v>0715575145</v>
          </cell>
          <cell r="U5977" t="str">
            <v xml:space="preserve"> </v>
          </cell>
          <cell r="V5977" t="str">
            <v xml:space="preserve"> </v>
          </cell>
          <cell r="W5977">
            <v>0</v>
          </cell>
          <cell r="X5977">
            <v>0</v>
          </cell>
          <cell r="Y5977" t="str">
            <v>xx</v>
          </cell>
        </row>
        <row r="5978">
          <cell r="A5978" t="str">
            <v>0715575150</v>
          </cell>
          <cell r="B5978" t="str">
            <v>TEMP DUMMY PAYITEM FOR WT DATA MIGRATION</v>
          </cell>
          <cell r="C5978" t="str">
            <v>EA</v>
          </cell>
          <cell r="D5978" t="str">
            <v>11</v>
          </cell>
          <cell r="E5978" t="str">
            <v>T</v>
          </cell>
          <cell r="F5978" t="str">
            <v>Y</v>
          </cell>
          <cell r="G5978" t="str">
            <v>*</v>
          </cell>
          <cell r="H5978">
            <v>40179</v>
          </cell>
          <cell r="I5978">
            <v>41275</v>
          </cell>
          <cell r="J5978" t="str">
            <v/>
          </cell>
          <cell r="K5978"/>
          <cell r="T5978" t="str">
            <v>0715575150</v>
          </cell>
          <cell r="U5978" t="str">
            <v xml:space="preserve"> </v>
          </cell>
          <cell r="V5978" t="str">
            <v xml:space="preserve"> </v>
          </cell>
          <cell r="W5978">
            <v>0</v>
          </cell>
          <cell r="X5978">
            <v>0</v>
          </cell>
          <cell r="Y5978" t="str">
            <v>xx</v>
          </cell>
        </row>
        <row r="5979">
          <cell r="A5979" t="str">
            <v>0715577150</v>
          </cell>
          <cell r="B5979" t="str">
            <v>TEMP DUMMY PAYITEM FOR WT DATA MIGRATION</v>
          </cell>
          <cell r="C5979" t="str">
            <v>EA</v>
          </cell>
          <cell r="D5979" t="str">
            <v>11</v>
          </cell>
          <cell r="E5979"/>
          <cell r="F5979" t="str">
            <v>Y</v>
          </cell>
          <cell r="G5979" t="str">
            <v>*</v>
          </cell>
          <cell r="H5979"/>
          <cell r="I5979">
            <v>41275</v>
          </cell>
          <cell r="J5979" t="str">
            <v/>
          </cell>
          <cell r="K5979"/>
          <cell r="T5979" t="str">
            <v>0715577150</v>
          </cell>
          <cell r="U5979" t="str">
            <v xml:space="preserve"> </v>
          </cell>
          <cell r="V5979" t="str">
            <v xml:space="preserve"> </v>
          </cell>
          <cell r="W5979">
            <v>0</v>
          </cell>
          <cell r="X5979">
            <v>0</v>
          </cell>
          <cell r="Y5979" t="str">
            <v>xx</v>
          </cell>
        </row>
        <row r="5980">
          <cell r="A5980" t="str">
            <v>0721 70 11</v>
          </cell>
          <cell r="B5980" t="str">
            <v>PASSENGER SHELTER-ALUMINUM, PRE-FABRICATED</v>
          </cell>
          <cell r="C5980" t="str">
            <v>EA</v>
          </cell>
          <cell r="D5980" t="str">
            <v>10</v>
          </cell>
          <cell r="E5980" t="str">
            <v>T</v>
          </cell>
          <cell r="F5980" t="str">
            <v>Y</v>
          </cell>
          <cell r="G5980" t="str">
            <v>*</v>
          </cell>
          <cell r="H5980">
            <v>41275</v>
          </cell>
          <cell r="I5980">
            <v>41639</v>
          </cell>
          <cell r="J5980" t="str">
            <v/>
          </cell>
          <cell r="K5980"/>
          <cell r="T5980" t="str">
            <v>0721 70 11</v>
          </cell>
          <cell r="U5980" t="str">
            <v xml:space="preserve"> </v>
          </cell>
          <cell r="V5980" t="str">
            <v xml:space="preserve"> </v>
          </cell>
          <cell r="W5980">
            <v>0</v>
          </cell>
          <cell r="X5980">
            <v>0</v>
          </cell>
          <cell r="Y5980" t="str">
            <v>xx</v>
          </cell>
        </row>
        <row r="5981">
          <cell r="A5981" t="str">
            <v>0721 74  1</v>
          </cell>
          <cell r="B5981" t="str">
            <v>TRASH RECEPTACLE, PRE-FABRICATED</v>
          </cell>
          <cell r="C5981" t="str">
            <v>EA</v>
          </cell>
          <cell r="D5981" t="str">
            <v>10</v>
          </cell>
          <cell r="E5981" t="str">
            <v>T</v>
          </cell>
          <cell r="F5981" t="str">
            <v>Y</v>
          </cell>
          <cell r="G5981" t="str">
            <v>*</v>
          </cell>
          <cell r="H5981">
            <v>41275</v>
          </cell>
          <cell r="I5981">
            <v>41820</v>
          </cell>
          <cell r="J5981" t="str">
            <v/>
          </cell>
          <cell r="K5981"/>
          <cell r="T5981" t="str">
            <v>0721 74 1</v>
          </cell>
          <cell r="U5981" t="str">
            <v xml:space="preserve"> </v>
          </cell>
          <cell r="V5981" t="str">
            <v xml:space="preserve"> </v>
          </cell>
          <cell r="W5981">
            <v>0</v>
          </cell>
          <cell r="X5981">
            <v>0</v>
          </cell>
          <cell r="Y5981" t="str">
            <v>xx</v>
          </cell>
        </row>
        <row r="5982">
          <cell r="A5982" t="str">
            <v>0721 75  1</v>
          </cell>
          <cell r="B5982" t="str">
            <v>BENCHES, PRE-FABRICATED</v>
          </cell>
          <cell r="C5982" t="str">
            <v>EA</v>
          </cell>
          <cell r="D5982" t="str">
            <v>10</v>
          </cell>
          <cell r="E5982" t="str">
            <v>T</v>
          </cell>
          <cell r="F5982" t="str">
            <v>Y</v>
          </cell>
          <cell r="G5982" t="str">
            <v>*</v>
          </cell>
          <cell r="H5982">
            <v>41275</v>
          </cell>
          <cell r="I5982">
            <v>41820</v>
          </cell>
          <cell r="J5982" t="str">
            <v/>
          </cell>
          <cell r="K5982"/>
          <cell r="T5982" t="str">
            <v>0721 75 1</v>
          </cell>
          <cell r="U5982" t="str">
            <v xml:space="preserve"> </v>
          </cell>
          <cell r="V5982" t="str">
            <v xml:space="preserve"> </v>
          </cell>
          <cell r="W5982">
            <v>0</v>
          </cell>
          <cell r="X5982">
            <v>0</v>
          </cell>
          <cell r="Y5982" t="str">
            <v>xx</v>
          </cell>
        </row>
        <row r="5983">
          <cell r="A5983" t="str">
            <v>0721 77</v>
          </cell>
          <cell r="B5983" t="str">
            <v>BICYCLE PARKING RACK</v>
          </cell>
          <cell r="C5983" t="str">
            <v>EA</v>
          </cell>
          <cell r="D5983" t="str">
            <v>10</v>
          </cell>
          <cell r="E5983" t="str">
            <v>T</v>
          </cell>
          <cell r="F5983" t="str">
            <v>N</v>
          </cell>
          <cell r="G5983" t="str">
            <v>*</v>
          </cell>
          <cell r="H5983">
            <v>41275</v>
          </cell>
          <cell r="I5983">
            <v>41639</v>
          </cell>
          <cell r="J5983" t="str">
            <v/>
          </cell>
          <cell r="K5983"/>
          <cell r="T5983" t="str">
            <v>0721 77</v>
          </cell>
          <cell r="U5983" t="str">
            <v xml:space="preserve"> </v>
          </cell>
          <cell r="V5983" t="str">
            <v xml:space="preserve"> </v>
          </cell>
          <cell r="W5983">
            <v>0</v>
          </cell>
          <cell r="X5983">
            <v>0</v>
          </cell>
          <cell r="Y5983" t="str">
            <v>xx</v>
          </cell>
        </row>
        <row r="5984">
          <cell r="A5984" t="str">
            <v>0721 80</v>
          </cell>
          <cell r="B5984" t="str">
            <v>PEDESTRIAN PLAZA</v>
          </cell>
          <cell r="C5984" t="str">
            <v>LS</v>
          </cell>
          <cell r="D5984" t="str">
            <v>10</v>
          </cell>
          <cell r="E5984" t="str">
            <v>T</v>
          </cell>
          <cell r="F5984" t="str">
            <v>Y</v>
          </cell>
          <cell r="G5984" t="str">
            <v>*</v>
          </cell>
          <cell r="H5984">
            <v>41275</v>
          </cell>
          <cell r="I5984">
            <v>41639</v>
          </cell>
          <cell r="J5984" t="str">
            <v/>
          </cell>
          <cell r="K5984"/>
          <cell r="T5984" t="str">
            <v>0721 80</v>
          </cell>
          <cell r="U5984" t="str">
            <v xml:space="preserve"> </v>
          </cell>
          <cell r="V5984" t="str">
            <v xml:space="preserve"> </v>
          </cell>
          <cell r="W5984">
            <v>0</v>
          </cell>
          <cell r="X5984">
            <v>0</v>
          </cell>
          <cell r="Y5984" t="str">
            <v>xx</v>
          </cell>
        </row>
        <row r="5985">
          <cell r="A5985" t="str">
            <v>0730 76101</v>
          </cell>
          <cell r="B5985" t="str">
            <v>STEEL CASING, OPEN TRENCH, F&amp;I, 2"</v>
          </cell>
          <cell r="C5985" t="str">
            <v>LF</v>
          </cell>
          <cell r="D5985" t="str">
            <v>10</v>
          </cell>
          <cell r="E5985" t="str">
            <v xml:space="preserve"> </v>
          </cell>
          <cell r="F5985" t="str">
            <v>Y</v>
          </cell>
          <cell r="G5985" t="str">
            <v>*</v>
          </cell>
          <cell r="H5985">
            <v>41275</v>
          </cell>
          <cell r="I5985">
            <v>41455</v>
          </cell>
          <cell r="J5985" t="str">
            <v/>
          </cell>
          <cell r="K5985"/>
          <cell r="T5985" t="str">
            <v>0730 76101</v>
          </cell>
          <cell r="U5985" t="str">
            <v xml:space="preserve"> </v>
          </cell>
          <cell r="V5985" t="str">
            <v xml:space="preserve"> </v>
          </cell>
          <cell r="W5985">
            <v>0</v>
          </cell>
          <cell r="X5985">
            <v>0</v>
          </cell>
          <cell r="Y5985" t="str">
            <v>xx</v>
          </cell>
        </row>
        <row r="5986">
          <cell r="A5986" t="str">
            <v>0730 76103</v>
          </cell>
          <cell r="B5986" t="str">
            <v>STEEL CASING, OPEN TRENCH, F&amp;I, 4"</v>
          </cell>
          <cell r="C5986" t="str">
            <v>LF</v>
          </cell>
          <cell r="D5986" t="str">
            <v>10</v>
          </cell>
          <cell r="E5986"/>
          <cell r="F5986" t="str">
            <v>Y</v>
          </cell>
          <cell r="G5986" t="str">
            <v>*</v>
          </cell>
          <cell r="H5986">
            <v>41275</v>
          </cell>
          <cell r="I5986">
            <v>41516</v>
          </cell>
          <cell r="J5986" t="str">
            <v/>
          </cell>
          <cell r="K5986"/>
          <cell r="T5986" t="str">
            <v>0730 76103</v>
          </cell>
          <cell r="U5986" t="str">
            <v xml:space="preserve"> </v>
          </cell>
          <cell r="V5986" t="str">
            <v xml:space="preserve"> </v>
          </cell>
          <cell r="W5986">
            <v>0</v>
          </cell>
          <cell r="X5986">
            <v>0</v>
          </cell>
          <cell r="Y5986" t="str">
            <v>xx</v>
          </cell>
        </row>
        <row r="5987">
          <cell r="A5987" t="str">
            <v>0730 76104</v>
          </cell>
          <cell r="B5987" t="str">
            <v>STEEL CASING, OPEN TRENCH, F&amp;I, 6"</v>
          </cell>
          <cell r="C5987" t="str">
            <v>LF</v>
          </cell>
          <cell r="D5987" t="str">
            <v>10</v>
          </cell>
          <cell r="E5987" t="str">
            <v xml:space="preserve"> </v>
          </cell>
          <cell r="F5987" t="str">
            <v>Y</v>
          </cell>
          <cell r="G5987" t="str">
            <v>*</v>
          </cell>
          <cell r="H5987">
            <v>41275</v>
          </cell>
          <cell r="I5987">
            <v>41455</v>
          </cell>
          <cell r="J5987" t="str">
            <v/>
          </cell>
          <cell r="K5987"/>
          <cell r="T5987" t="str">
            <v>0730 76104</v>
          </cell>
          <cell r="U5987" t="str">
            <v xml:space="preserve"> </v>
          </cell>
          <cell r="V5987" t="str">
            <v xml:space="preserve"> </v>
          </cell>
          <cell r="W5987">
            <v>0</v>
          </cell>
          <cell r="X5987">
            <v>0</v>
          </cell>
          <cell r="Y5987" t="str">
            <v>xx</v>
          </cell>
        </row>
        <row r="5988">
          <cell r="A5988" t="str">
            <v>0730 76105</v>
          </cell>
          <cell r="B5988" t="str">
            <v>STEEL CASING, OPEN TRENCH, F&amp;I, 8"</v>
          </cell>
          <cell r="C5988" t="str">
            <v>LF</v>
          </cell>
          <cell r="D5988" t="str">
            <v>10</v>
          </cell>
          <cell r="E5988" t="str">
            <v xml:space="preserve"> </v>
          </cell>
          <cell r="F5988" t="str">
            <v>Y</v>
          </cell>
          <cell r="G5988" t="str">
            <v>*</v>
          </cell>
          <cell r="H5988">
            <v>41275</v>
          </cell>
          <cell r="I5988">
            <v>41455</v>
          </cell>
          <cell r="J5988" t="str">
            <v/>
          </cell>
          <cell r="K5988"/>
          <cell r="T5988" t="str">
            <v>0730 76105</v>
          </cell>
          <cell r="U5988" t="str">
            <v xml:space="preserve"> </v>
          </cell>
          <cell r="V5988" t="str">
            <v xml:space="preserve"> </v>
          </cell>
          <cell r="W5988">
            <v>0</v>
          </cell>
          <cell r="X5988">
            <v>0</v>
          </cell>
          <cell r="Y5988" t="str">
            <v>xx</v>
          </cell>
        </row>
        <row r="5989">
          <cell r="A5989" t="str">
            <v>0730 76107</v>
          </cell>
          <cell r="B5989" t="str">
            <v>STEEL CASING, OPEN TRENCH, F&amp;I, 12"</v>
          </cell>
          <cell r="C5989" t="str">
            <v>LF</v>
          </cell>
          <cell r="D5989" t="str">
            <v>10</v>
          </cell>
          <cell r="E5989"/>
          <cell r="F5989" t="str">
            <v>Y</v>
          </cell>
          <cell r="G5989" t="str">
            <v>*</v>
          </cell>
          <cell r="H5989">
            <v>41275</v>
          </cell>
          <cell r="I5989">
            <v>41455</v>
          </cell>
          <cell r="J5989" t="str">
            <v/>
          </cell>
          <cell r="K5989"/>
          <cell r="T5989" t="str">
            <v>0730 76107</v>
          </cell>
          <cell r="U5989" t="str">
            <v xml:space="preserve"> </v>
          </cell>
          <cell r="V5989" t="str">
            <v xml:space="preserve"> </v>
          </cell>
          <cell r="W5989">
            <v>0</v>
          </cell>
          <cell r="X5989">
            <v>0</v>
          </cell>
          <cell r="Y5989" t="str">
            <v>xx</v>
          </cell>
        </row>
        <row r="5990">
          <cell r="A5990" t="str">
            <v>0730 76108</v>
          </cell>
          <cell r="B5990" t="str">
            <v>STEEL CASING, OPEN TRENCH, F&amp;I, 14"</v>
          </cell>
          <cell r="C5990" t="str">
            <v>LF</v>
          </cell>
          <cell r="D5990" t="str">
            <v>10</v>
          </cell>
          <cell r="E5990" t="str">
            <v xml:space="preserve"> </v>
          </cell>
          <cell r="F5990" t="str">
            <v>Y</v>
          </cell>
          <cell r="G5990" t="str">
            <v>*</v>
          </cell>
          <cell r="H5990">
            <v>41275</v>
          </cell>
          <cell r="I5990">
            <v>41455</v>
          </cell>
          <cell r="J5990" t="str">
            <v/>
          </cell>
          <cell r="K5990"/>
          <cell r="T5990" t="str">
            <v>0730 76108</v>
          </cell>
          <cell r="U5990" t="str">
            <v xml:space="preserve"> </v>
          </cell>
          <cell r="V5990" t="str">
            <v xml:space="preserve"> </v>
          </cell>
          <cell r="W5990">
            <v>0</v>
          </cell>
          <cell r="X5990">
            <v>0</v>
          </cell>
          <cell r="Y5990" t="str">
            <v>xx</v>
          </cell>
        </row>
        <row r="5991">
          <cell r="A5991" t="str">
            <v>0730 76109</v>
          </cell>
          <cell r="B5991" t="str">
            <v>STEEL CASING, OPEN TRENCH, F&amp;I, 16"</v>
          </cell>
          <cell r="C5991" t="str">
            <v>LF</v>
          </cell>
          <cell r="D5991" t="str">
            <v>10</v>
          </cell>
          <cell r="E5991" t="str">
            <v xml:space="preserve"> </v>
          </cell>
          <cell r="F5991" t="str">
            <v>Y</v>
          </cell>
          <cell r="G5991" t="str">
            <v>*</v>
          </cell>
          <cell r="H5991">
            <v>41275</v>
          </cell>
          <cell r="I5991">
            <v>41455</v>
          </cell>
          <cell r="J5991" t="str">
            <v/>
          </cell>
          <cell r="K5991"/>
          <cell r="T5991" t="str">
            <v>0730 76109</v>
          </cell>
          <cell r="U5991" t="str">
            <v xml:space="preserve"> </v>
          </cell>
          <cell r="V5991" t="str">
            <v xml:space="preserve"> </v>
          </cell>
          <cell r="W5991">
            <v>0</v>
          </cell>
          <cell r="X5991">
            <v>0</v>
          </cell>
          <cell r="Y5991" t="str">
            <v>xx</v>
          </cell>
        </row>
        <row r="5992">
          <cell r="A5992" t="str">
            <v>0730 76110</v>
          </cell>
          <cell r="B5992" t="str">
            <v>STEEL CASING, OPEN TRENCH, F&amp;I, 18"</v>
          </cell>
          <cell r="C5992" t="str">
            <v>LF</v>
          </cell>
          <cell r="D5992" t="str">
            <v>10</v>
          </cell>
          <cell r="E5992" t="str">
            <v xml:space="preserve"> </v>
          </cell>
          <cell r="F5992" t="str">
            <v>Y</v>
          </cell>
          <cell r="G5992" t="str">
            <v>*</v>
          </cell>
          <cell r="H5992">
            <v>41275</v>
          </cell>
          <cell r="I5992">
            <v>41516</v>
          </cell>
          <cell r="J5992" t="str">
            <v/>
          </cell>
          <cell r="K5992"/>
          <cell r="T5992" t="str">
            <v>0730 76110</v>
          </cell>
          <cell r="U5992" t="str">
            <v xml:space="preserve"> </v>
          </cell>
          <cell r="V5992" t="str">
            <v xml:space="preserve"> </v>
          </cell>
          <cell r="W5992">
            <v>0</v>
          </cell>
          <cell r="X5992">
            <v>0</v>
          </cell>
          <cell r="Y5992" t="str">
            <v>xx</v>
          </cell>
        </row>
        <row r="5993">
          <cell r="A5993" t="str">
            <v>0730 76111</v>
          </cell>
          <cell r="B5993" t="str">
            <v>STEEL CASING, OPEN TRENCH, F&amp;I, 20"</v>
          </cell>
          <cell r="C5993" t="str">
            <v>LF</v>
          </cell>
          <cell r="D5993" t="str">
            <v>10</v>
          </cell>
          <cell r="E5993" t="str">
            <v xml:space="preserve"> </v>
          </cell>
          <cell r="F5993" t="str">
            <v>Y</v>
          </cell>
          <cell r="G5993" t="str">
            <v>*</v>
          </cell>
          <cell r="H5993">
            <v>41275</v>
          </cell>
          <cell r="I5993">
            <v>41455</v>
          </cell>
          <cell r="J5993" t="str">
            <v/>
          </cell>
          <cell r="K5993"/>
          <cell r="T5993" t="str">
            <v>0730 76111</v>
          </cell>
          <cell r="U5993" t="str">
            <v xml:space="preserve"> </v>
          </cell>
          <cell r="V5993" t="str">
            <v xml:space="preserve"> </v>
          </cell>
          <cell r="W5993">
            <v>0</v>
          </cell>
          <cell r="X5993">
            <v>0</v>
          </cell>
          <cell r="Y5993" t="str">
            <v>xx</v>
          </cell>
        </row>
        <row r="5994">
          <cell r="A5994" t="str">
            <v>0730 76113</v>
          </cell>
          <cell r="B5994" t="str">
            <v>STEEL CASING, OPEN TRENCH, F&amp;I, 24"</v>
          </cell>
          <cell r="C5994" t="str">
            <v>LF</v>
          </cell>
          <cell r="D5994" t="str">
            <v>10</v>
          </cell>
          <cell r="E5994" t="str">
            <v xml:space="preserve"> </v>
          </cell>
          <cell r="F5994" t="str">
            <v>Y</v>
          </cell>
          <cell r="G5994" t="str">
            <v>*</v>
          </cell>
          <cell r="H5994">
            <v>41275</v>
          </cell>
          <cell r="I5994">
            <v>41455</v>
          </cell>
          <cell r="J5994" t="str">
            <v/>
          </cell>
          <cell r="K5994"/>
          <cell r="T5994" t="str">
            <v>0730 76113</v>
          </cell>
          <cell r="U5994" t="str">
            <v xml:space="preserve"> </v>
          </cell>
          <cell r="V5994" t="str">
            <v xml:space="preserve"> </v>
          </cell>
          <cell r="W5994">
            <v>0</v>
          </cell>
          <cell r="X5994">
            <v>0</v>
          </cell>
          <cell r="Y5994" t="str">
            <v>xx</v>
          </cell>
        </row>
        <row r="5995">
          <cell r="A5995" t="str">
            <v>0730 76115</v>
          </cell>
          <cell r="B5995" t="str">
            <v>STEEL CASING, OPEN TRENCH, F&amp;I, 28"</v>
          </cell>
          <cell r="C5995" t="str">
            <v>LF</v>
          </cell>
          <cell r="D5995" t="str">
            <v>10</v>
          </cell>
          <cell r="E5995" t="str">
            <v xml:space="preserve"> </v>
          </cell>
          <cell r="F5995" t="str">
            <v>Y</v>
          </cell>
          <cell r="G5995" t="str">
            <v>*</v>
          </cell>
          <cell r="H5995">
            <v>41275</v>
          </cell>
          <cell r="I5995">
            <v>41455</v>
          </cell>
          <cell r="J5995" t="str">
            <v/>
          </cell>
          <cell r="K5995"/>
          <cell r="T5995" t="str">
            <v>0730 76115</v>
          </cell>
          <cell r="U5995" t="str">
            <v xml:space="preserve"> </v>
          </cell>
          <cell r="V5995" t="str">
            <v xml:space="preserve"> </v>
          </cell>
          <cell r="W5995">
            <v>0</v>
          </cell>
          <cell r="X5995">
            <v>0</v>
          </cell>
          <cell r="Y5995" t="str">
            <v>xx</v>
          </cell>
        </row>
        <row r="5996">
          <cell r="A5996" t="str">
            <v>0730 76116</v>
          </cell>
          <cell r="B5996" t="str">
            <v>STEEL CASING, OPEN TRENCH, F&amp;I, 30"</v>
          </cell>
          <cell r="C5996" t="str">
            <v>LF</v>
          </cell>
          <cell r="D5996" t="str">
            <v>10</v>
          </cell>
          <cell r="E5996"/>
          <cell r="F5996" t="str">
            <v>Y</v>
          </cell>
          <cell r="G5996" t="str">
            <v>*</v>
          </cell>
          <cell r="H5996">
            <v>41275</v>
          </cell>
          <cell r="I5996">
            <v>41455</v>
          </cell>
          <cell r="J5996" t="str">
            <v/>
          </cell>
          <cell r="K5996"/>
          <cell r="T5996" t="str">
            <v>0730 76116</v>
          </cell>
          <cell r="U5996" t="str">
            <v xml:space="preserve"> </v>
          </cell>
          <cell r="V5996" t="str">
            <v xml:space="preserve"> </v>
          </cell>
          <cell r="W5996">
            <v>0</v>
          </cell>
          <cell r="X5996">
            <v>0</v>
          </cell>
          <cell r="Y5996" t="str">
            <v>xx</v>
          </cell>
        </row>
        <row r="5997">
          <cell r="A5997" t="str">
            <v>0730 76118</v>
          </cell>
          <cell r="B5997" t="str">
            <v>STEEL CASING, OPEN TRENCH, F&amp;I, 34"</v>
          </cell>
          <cell r="C5997" t="str">
            <v>LF</v>
          </cell>
          <cell r="D5997" t="str">
            <v>10</v>
          </cell>
          <cell r="E5997" t="str">
            <v xml:space="preserve"> </v>
          </cell>
          <cell r="F5997" t="str">
            <v>Y</v>
          </cell>
          <cell r="G5997" t="str">
            <v>*</v>
          </cell>
          <cell r="H5997">
            <v>41275</v>
          </cell>
          <cell r="I5997">
            <v>41455</v>
          </cell>
          <cell r="J5997" t="str">
            <v/>
          </cell>
          <cell r="K5997"/>
          <cell r="T5997" t="str">
            <v>0730 76118</v>
          </cell>
          <cell r="U5997" t="str">
            <v xml:space="preserve"> </v>
          </cell>
          <cell r="V5997" t="str">
            <v xml:space="preserve"> </v>
          </cell>
          <cell r="W5997">
            <v>0</v>
          </cell>
          <cell r="X5997">
            <v>0</v>
          </cell>
          <cell r="Y5997" t="str">
            <v>xx</v>
          </cell>
        </row>
        <row r="5998">
          <cell r="A5998" t="str">
            <v>0730 76119</v>
          </cell>
          <cell r="B5998" t="str">
            <v>STEEL CASING, OPEN TRENCH, F&amp;I, 36"</v>
          </cell>
          <cell r="C5998" t="str">
            <v>LF</v>
          </cell>
          <cell r="D5998" t="str">
            <v>10</v>
          </cell>
          <cell r="E5998" t="str">
            <v xml:space="preserve"> </v>
          </cell>
          <cell r="F5998" t="str">
            <v>Y</v>
          </cell>
          <cell r="G5998" t="str">
            <v>*</v>
          </cell>
          <cell r="H5998">
            <v>41275</v>
          </cell>
          <cell r="I5998">
            <v>41455</v>
          </cell>
          <cell r="J5998" t="str">
            <v/>
          </cell>
          <cell r="K5998"/>
          <cell r="T5998" t="str">
            <v>0730 76119</v>
          </cell>
          <cell r="U5998" t="str">
            <v xml:space="preserve"> </v>
          </cell>
          <cell r="V5998" t="str">
            <v xml:space="preserve"> </v>
          </cell>
          <cell r="W5998">
            <v>0</v>
          </cell>
          <cell r="X5998">
            <v>0</v>
          </cell>
          <cell r="Y5998" t="str">
            <v>xx</v>
          </cell>
        </row>
        <row r="5999">
          <cell r="A5999" t="str">
            <v>0730 76121</v>
          </cell>
          <cell r="B5999" t="str">
            <v>STEEL CASING, OPEN TRENCH, F&amp;I, 40"</v>
          </cell>
          <cell r="C5999" t="str">
            <v>LF</v>
          </cell>
          <cell r="D5999" t="str">
            <v>10</v>
          </cell>
          <cell r="E5999" t="str">
            <v xml:space="preserve"> </v>
          </cell>
          <cell r="F5999" t="str">
            <v>Y</v>
          </cell>
          <cell r="G5999" t="str">
            <v>*</v>
          </cell>
          <cell r="H5999">
            <v>41275</v>
          </cell>
          <cell r="I5999">
            <v>41455</v>
          </cell>
          <cell r="J5999" t="str">
            <v/>
          </cell>
          <cell r="K5999"/>
          <cell r="T5999" t="str">
            <v>0730 76121</v>
          </cell>
          <cell r="U5999" t="str">
            <v xml:space="preserve"> </v>
          </cell>
          <cell r="V5999" t="str">
            <v xml:space="preserve"> </v>
          </cell>
          <cell r="W5999">
            <v>0</v>
          </cell>
          <cell r="X5999">
            <v>0</v>
          </cell>
          <cell r="Y5999" t="str">
            <v>xx</v>
          </cell>
        </row>
        <row r="6000">
          <cell r="A6000" t="str">
            <v>0730 76122</v>
          </cell>
          <cell r="B6000" t="str">
            <v>STEEL CASING, OPEN TRENCH, F&amp;I, 42"</v>
          </cell>
          <cell r="C6000" t="str">
            <v>LF</v>
          </cell>
          <cell r="D6000" t="str">
            <v>10</v>
          </cell>
          <cell r="E6000" t="str">
            <v xml:space="preserve"> </v>
          </cell>
          <cell r="F6000" t="str">
            <v>Y</v>
          </cell>
          <cell r="G6000" t="str">
            <v>*</v>
          </cell>
          <cell r="H6000">
            <v>41275</v>
          </cell>
          <cell r="I6000">
            <v>41516</v>
          </cell>
          <cell r="J6000" t="str">
            <v/>
          </cell>
          <cell r="K6000"/>
          <cell r="T6000" t="str">
            <v>0730 76122</v>
          </cell>
          <cell r="U6000" t="str">
            <v xml:space="preserve"> </v>
          </cell>
          <cell r="V6000" t="str">
            <v xml:space="preserve"> </v>
          </cell>
          <cell r="W6000">
            <v>0</v>
          </cell>
          <cell r="X6000">
            <v>0</v>
          </cell>
          <cell r="Y6000" t="str">
            <v>xx</v>
          </cell>
        </row>
        <row r="6001">
          <cell r="A6001" t="str">
            <v>0730 76123</v>
          </cell>
          <cell r="B6001" t="str">
            <v>STEEL CASING, OPEN TRENCH, F&amp;I, 48"</v>
          </cell>
          <cell r="C6001" t="str">
            <v>LF</v>
          </cell>
          <cell r="D6001" t="str">
            <v>10</v>
          </cell>
          <cell r="E6001" t="str">
            <v xml:space="preserve"> </v>
          </cell>
          <cell r="F6001" t="str">
            <v>Y</v>
          </cell>
          <cell r="G6001" t="str">
            <v>*</v>
          </cell>
          <cell r="H6001">
            <v>41275</v>
          </cell>
          <cell r="I6001">
            <v>41547</v>
          </cell>
          <cell r="J6001" t="str">
            <v/>
          </cell>
          <cell r="K6001"/>
          <cell r="T6001" t="str">
            <v>0730 76123</v>
          </cell>
          <cell r="U6001" t="str">
            <v xml:space="preserve"> </v>
          </cell>
          <cell r="V6001" t="str">
            <v xml:space="preserve"> </v>
          </cell>
          <cell r="W6001">
            <v>0</v>
          </cell>
          <cell r="X6001">
            <v>0</v>
          </cell>
          <cell r="Y6001" t="str">
            <v>xx</v>
          </cell>
        </row>
        <row r="6002">
          <cell r="A6002" t="str">
            <v>0730 76124</v>
          </cell>
          <cell r="B6002" t="str">
            <v>STEEL CASING, OPEN TRENCH, F&amp;I, 54"</v>
          </cell>
          <cell r="C6002" t="str">
            <v>LF</v>
          </cell>
          <cell r="D6002" t="str">
            <v>10</v>
          </cell>
          <cell r="E6002" t="str">
            <v xml:space="preserve"> </v>
          </cell>
          <cell r="F6002" t="str">
            <v>Y</v>
          </cell>
          <cell r="G6002" t="str">
            <v>*</v>
          </cell>
          <cell r="H6002">
            <v>41275</v>
          </cell>
          <cell r="I6002">
            <v>41547</v>
          </cell>
          <cell r="J6002" t="str">
            <v/>
          </cell>
          <cell r="K6002"/>
          <cell r="T6002" t="str">
            <v>0730 76124</v>
          </cell>
          <cell r="U6002" t="str">
            <v xml:space="preserve"> </v>
          </cell>
          <cell r="V6002" t="str">
            <v xml:space="preserve"> </v>
          </cell>
          <cell r="W6002">
            <v>0</v>
          </cell>
          <cell r="X6002">
            <v>0</v>
          </cell>
          <cell r="Y6002" t="str">
            <v>xx</v>
          </cell>
        </row>
        <row r="6003">
          <cell r="A6003" t="str">
            <v>0730 76126</v>
          </cell>
          <cell r="B6003" t="str">
            <v>STEEL CASING, OPEN TRENCH, F&amp;I, 66"</v>
          </cell>
          <cell r="C6003" t="str">
            <v>LF</v>
          </cell>
          <cell r="D6003" t="str">
            <v>10</v>
          </cell>
          <cell r="E6003" t="str">
            <v xml:space="preserve"> </v>
          </cell>
          <cell r="F6003" t="str">
            <v>Y</v>
          </cell>
          <cell r="G6003" t="str">
            <v>*</v>
          </cell>
          <cell r="H6003">
            <v>41275</v>
          </cell>
          <cell r="I6003">
            <v>41547</v>
          </cell>
          <cell r="J6003" t="str">
            <v/>
          </cell>
          <cell r="K6003"/>
          <cell r="T6003" t="str">
            <v>0730 76126</v>
          </cell>
          <cell r="U6003" t="str">
            <v xml:space="preserve"> </v>
          </cell>
          <cell r="V6003" t="str">
            <v xml:space="preserve"> </v>
          </cell>
          <cell r="W6003">
            <v>0</v>
          </cell>
          <cell r="X6003">
            <v>0</v>
          </cell>
          <cell r="Y6003" t="str">
            <v>xx</v>
          </cell>
        </row>
        <row r="6004">
          <cell r="A6004" t="str">
            <v>0730 76130</v>
          </cell>
          <cell r="B6004" t="str">
            <v>STEEL CASING, OPEN TRENCH, F&amp;I, 72"</v>
          </cell>
          <cell r="C6004" t="str">
            <v>LF</v>
          </cell>
          <cell r="D6004" t="str">
            <v>10</v>
          </cell>
          <cell r="E6004" t="str">
            <v xml:space="preserve"> </v>
          </cell>
          <cell r="F6004" t="str">
            <v>Y</v>
          </cell>
          <cell r="G6004" t="str">
            <v>*</v>
          </cell>
          <cell r="H6004">
            <v>41275</v>
          </cell>
          <cell r="I6004">
            <v>41547</v>
          </cell>
          <cell r="J6004" t="str">
            <v/>
          </cell>
          <cell r="K6004"/>
          <cell r="T6004" t="str">
            <v>0730 76130</v>
          </cell>
          <cell r="U6004" t="str">
            <v xml:space="preserve"> </v>
          </cell>
          <cell r="V6004" t="str">
            <v xml:space="preserve"> </v>
          </cell>
          <cell r="W6004">
            <v>0</v>
          </cell>
          <cell r="X6004">
            <v>0</v>
          </cell>
          <cell r="Y6004" t="str">
            <v>xx</v>
          </cell>
        </row>
        <row r="6005">
          <cell r="A6005" t="str">
            <v>0730 77  1</v>
          </cell>
          <cell r="B6005" t="str">
            <v>CASING SPACERS, 2" CARRIER SIZE</v>
          </cell>
          <cell r="C6005" t="str">
            <v>EA</v>
          </cell>
          <cell r="D6005" t="str">
            <v>10</v>
          </cell>
          <cell r="E6005" t="str">
            <v xml:space="preserve"> </v>
          </cell>
          <cell r="F6005" t="str">
            <v>Y</v>
          </cell>
          <cell r="G6005" t="str">
            <v>*</v>
          </cell>
          <cell r="H6005">
            <v>41275</v>
          </cell>
          <cell r="I6005">
            <v>41455</v>
          </cell>
          <cell r="J6005" t="str">
            <v/>
          </cell>
          <cell r="K6005"/>
          <cell r="T6005" t="str">
            <v>0730 77 1</v>
          </cell>
          <cell r="U6005" t="str">
            <v xml:space="preserve"> </v>
          </cell>
          <cell r="V6005" t="str">
            <v xml:space="preserve"> </v>
          </cell>
          <cell r="W6005">
            <v>0</v>
          </cell>
          <cell r="X6005">
            <v>0</v>
          </cell>
          <cell r="Y6005" t="str">
            <v>xx</v>
          </cell>
        </row>
        <row r="6006">
          <cell r="A6006" t="str">
            <v>0730 83  4</v>
          </cell>
          <cell r="B6006" t="str">
            <v>WELL, TO 250' DEPTH,  4" CASING</v>
          </cell>
          <cell r="C6006" t="str">
            <v>PW</v>
          </cell>
          <cell r="D6006" t="str">
            <v>10</v>
          </cell>
          <cell r="E6006" t="str">
            <v>T</v>
          </cell>
          <cell r="F6006" t="str">
            <v>Y</v>
          </cell>
          <cell r="G6006" t="str">
            <v>*</v>
          </cell>
          <cell r="H6006">
            <v>41275</v>
          </cell>
          <cell r="I6006">
            <v>41455</v>
          </cell>
          <cell r="J6006" t="str">
            <v/>
          </cell>
          <cell r="K6006"/>
          <cell r="T6006" t="str">
            <v>0730 83 4</v>
          </cell>
          <cell r="U6006" t="str">
            <v xml:space="preserve"> </v>
          </cell>
          <cell r="V6006" t="str">
            <v xml:space="preserve"> </v>
          </cell>
          <cell r="W6006">
            <v>0</v>
          </cell>
          <cell r="X6006">
            <v>0</v>
          </cell>
          <cell r="Y6006" t="str">
            <v>xx</v>
          </cell>
        </row>
        <row r="6007">
          <cell r="A6007" t="str">
            <v>0730 83  6</v>
          </cell>
          <cell r="B6007" t="str">
            <v>WELL, TO 250' DEPTH,  6" CASING</v>
          </cell>
          <cell r="C6007" t="str">
            <v>PW</v>
          </cell>
          <cell r="D6007" t="str">
            <v>10</v>
          </cell>
          <cell r="E6007" t="str">
            <v>T</v>
          </cell>
          <cell r="F6007" t="str">
            <v>Y</v>
          </cell>
          <cell r="G6007" t="str">
            <v>*</v>
          </cell>
          <cell r="H6007">
            <v>41275</v>
          </cell>
          <cell r="I6007">
            <v>41455</v>
          </cell>
          <cell r="J6007" t="str">
            <v/>
          </cell>
          <cell r="K6007"/>
          <cell r="T6007" t="str">
            <v>0730 83 6</v>
          </cell>
          <cell r="U6007" t="str">
            <v xml:space="preserve"> </v>
          </cell>
          <cell r="V6007" t="str">
            <v xml:space="preserve"> </v>
          </cell>
          <cell r="W6007">
            <v>0</v>
          </cell>
          <cell r="X6007">
            <v>0</v>
          </cell>
          <cell r="Y6007" t="str">
            <v>xx</v>
          </cell>
        </row>
        <row r="6008">
          <cell r="A6008" t="str">
            <v>0730 88</v>
          </cell>
          <cell r="B6008" t="str">
            <v>PUMPING SYSTEM</v>
          </cell>
          <cell r="C6008" t="str">
            <v>EA</v>
          </cell>
          <cell r="D6008" t="str">
            <v>10</v>
          </cell>
          <cell r="E6008" t="str">
            <v>T</v>
          </cell>
          <cell r="F6008" t="str">
            <v>Y</v>
          </cell>
          <cell r="G6008" t="str">
            <v>*</v>
          </cell>
          <cell r="H6008">
            <v>41275</v>
          </cell>
          <cell r="I6008">
            <v>41455</v>
          </cell>
          <cell r="J6008" t="str">
            <v/>
          </cell>
          <cell r="K6008"/>
          <cell r="T6008" t="str">
            <v>0730 88</v>
          </cell>
          <cell r="U6008" t="str">
            <v xml:space="preserve"> </v>
          </cell>
          <cell r="V6008" t="str">
            <v xml:space="preserve"> </v>
          </cell>
          <cell r="W6008">
            <v>0</v>
          </cell>
          <cell r="X6008">
            <v>0</v>
          </cell>
          <cell r="Y6008" t="str">
            <v>xx</v>
          </cell>
        </row>
        <row r="6009">
          <cell r="A6009" t="str">
            <v>0735  1  1</v>
          </cell>
          <cell r="B6009" t="str">
            <v>TOLL GANTRY, NON-ACCESSIBLE, FURNISH AND INSTALL, CANTILEVER, 41-50', PROJECT 440857-1-52-01</v>
          </cell>
          <cell r="C6009" t="str">
            <v>EA</v>
          </cell>
          <cell r="D6009" t="str">
            <v>11B</v>
          </cell>
          <cell r="E6009" t="str">
            <v>T</v>
          </cell>
          <cell r="F6009" t="str">
            <v>Y</v>
          </cell>
          <cell r="G6009" t="str">
            <v/>
          </cell>
          <cell r="H6009">
            <v>43851</v>
          </cell>
          <cell r="I6009">
            <v>44196</v>
          </cell>
          <cell r="J6009" t="str">
            <v/>
          </cell>
          <cell r="K6009"/>
          <cell r="T6009" t="str">
            <v>0735 1 1</v>
          </cell>
          <cell r="U6009" t="str">
            <v xml:space="preserve"> </v>
          </cell>
          <cell r="V6009" t="str">
            <v xml:space="preserve"> </v>
          </cell>
          <cell r="W6009">
            <v>0</v>
          </cell>
          <cell r="X6009">
            <v>0</v>
          </cell>
          <cell r="Y6009" t="str">
            <v>xx</v>
          </cell>
        </row>
        <row r="6010">
          <cell r="A6010" t="str">
            <v>0735  1  2</v>
          </cell>
          <cell r="B6010" t="str">
            <v>TOLL GANTRY, NON-ACCESSIBLE, FURNISH AND INSTALL, SPAN, 51-100', PROJECT 440857-1-52-01</v>
          </cell>
          <cell r="C6010" t="str">
            <v>EA</v>
          </cell>
          <cell r="D6010" t="str">
            <v>11B</v>
          </cell>
          <cell r="E6010" t="str">
            <v>T</v>
          </cell>
          <cell r="F6010" t="str">
            <v>Y</v>
          </cell>
          <cell r="G6010" t="str">
            <v/>
          </cell>
          <cell r="H6010">
            <v>43851</v>
          </cell>
          <cell r="I6010">
            <v>44196</v>
          </cell>
          <cell r="J6010" t="str">
            <v/>
          </cell>
          <cell r="K6010"/>
          <cell r="T6010" t="str">
            <v>0735 1 2</v>
          </cell>
          <cell r="U6010" t="str">
            <v xml:space="preserve"> </v>
          </cell>
          <cell r="V6010" t="str">
            <v xml:space="preserve"> </v>
          </cell>
          <cell r="W6010">
            <v>0</v>
          </cell>
          <cell r="X6010">
            <v>0</v>
          </cell>
          <cell r="Y6010" t="str">
            <v>xx</v>
          </cell>
        </row>
        <row r="6011">
          <cell r="A6011" t="str">
            <v>0735  1  3</v>
          </cell>
          <cell r="B6011" t="str">
            <v>TOLL GANTRY, ACCESSIBLE, FURNISH AND INSTALL, SPAN, 151-200', PROJECT 440857-1-52-01</v>
          </cell>
          <cell r="C6011" t="str">
            <v>EA</v>
          </cell>
          <cell r="D6011" t="str">
            <v>11B</v>
          </cell>
          <cell r="E6011" t="str">
            <v>T</v>
          </cell>
          <cell r="F6011" t="str">
            <v>Y</v>
          </cell>
          <cell r="G6011" t="str">
            <v/>
          </cell>
          <cell r="H6011">
            <v>43851</v>
          </cell>
          <cell r="I6011">
            <v>44196</v>
          </cell>
          <cell r="J6011" t="str">
            <v/>
          </cell>
          <cell r="K6011"/>
          <cell r="T6011" t="str">
            <v>0735 1 3</v>
          </cell>
          <cell r="U6011" t="str">
            <v xml:space="preserve"> </v>
          </cell>
          <cell r="V6011" t="str">
            <v xml:space="preserve"> </v>
          </cell>
          <cell r="W6011">
            <v>0</v>
          </cell>
          <cell r="X6011">
            <v>0</v>
          </cell>
          <cell r="Y6011" t="str">
            <v>xx</v>
          </cell>
        </row>
        <row r="6012">
          <cell r="A6012" t="str">
            <v>0735  1  4</v>
          </cell>
          <cell r="B6012" t="str">
            <v>TOLL GANTRY, NON-ACCESSIBLE, FURNISH AND INSTALL, CANTILEVER, 48', PROJECT 435784-1-52-01</v>
          </cell>
          <cell r="C6012" t="str">
            <v>EA</v>
          </cell>
          <cell r="D6012" t="str">
            <v>11B</v>
          </cell>
          <cell r="E6012" t="str">
            <v>T</v>
          </cell>
          <cell r="F6012" t="str">
            <v>Y</v>
          </cell>
          <cell r="G6012" t="str">
            <v/>
          </cell>
          <cell r="H6012">
            <v>43959</v>
          </cell>
          <cell r="I6012">
            <v>44377</v>
          </cell>
          <cell r="J6012" t="str">
            <v/>
          </cell>
          <cell r="K6012"/>
          <cell r="T6012" t="str">
            <v>0735 1 4</v>
          </cell>
          <cell r="U6012" t="str">
            <v xml:space="preserve"> </v>
          </cell>
          <cell r="V6012" t="str">
            <v xml:space="preserve"> </v>
          </cell>
          <cell r="W6012">
            <v>0</v>
          </cell>
          <cell r="X6012">
            <v>0</v>
          </cell>
          <cell r="Y6012" t="str">
            <v>xx</v>
          </cell>
        </row>
        <row r="6013">
          <cell r="A6013" t="str">
            <v>0735  1  5</v>
          </cell>
          <cell r="B6013" t="str">
            <v>TOLL GANTRY, NON-ACCESSIBLE, FURNISH AND INSTALL, CANTILEVER, 41-50', PROJECT 433633-1-52-01</v>
          </cell>
          <cell r="C6013" t="str">
            <v>EA</v>
          </cell>
          <cell r="D6013" t="str">
            <v>11B</v>
          </cell>
          <cell r="E6013" t="str">
            <v>T</v>
          </cell>
          <cell r="F6013" t="str">
            <v>Y</v>
          </cell>
          <cell r="G6013" t="str">
            <v/>
          </cell>
          <cell r="H6013">
            <v>44041</v>
          </cell>
          <cell r="I6013">
            <v>44561</v>
          </cell>
          <cell r="J6013" t="str">
            <v/>
          </cell>
          <cell r="K6013"/>
          <cell r="T6013" t="str">
            <v>0735 1 5</v>
          </cell>
          <cell r="U6013" t="str">
            <v xml:space="preserve"> </v>
          </cell>
          <cell r="V6013" t="str">
            <v xml:space="preserve"> </v>
          </cell>
          <cell r="W6013">
            <v>0</v>
          </cell>
          <cell r="X6013">
            <v>0</v>
          </cell>
          <cell r="Y6013" t="str">
            <v>xx</v>
          </cell>
        </row>
        <row r="6014">
          <cell r="A6014" t="str">
            <v>0735 74</v>
          </cell>
          <cell r="B6014" t="str">
            <v>TOLL PLAZA, SINGLE LOCATION</v>
          </cell>
          <cell r="C6014" t="str">
            <v>LS</v>
          </cell>
          <cell r="D6014" t="str">
            <v>10</v>
          </cell>
          <cell r="E6014" t="str">
            <v>T</v>
          </cell>
          <cell r="F6014" t="str">
            <v>N</v>
          </cell>
          <cell r="G6014" t="str">
            <v/>
          </cell>
          <cell r="H6014">
            <v>41275</v>
          </cell>
          <cell r="I6014"/>
          <cell r="J6014" t="str">
            <v/>
          </cell>
          <cell r="K6014"/>
          <cell r="T6014" t="str">
            <v>0735 74</v>
          </cell>
          <cell r="U6014">
            <v>3046000</v>
          </cell>
          <cell r="V6014">
            <v>3046000</v>
          </cell>
          <cell r="W6014">
            <v>0</v>
          </cell>
          <cell r="X6014">
            <v>1</v>
          </cell>
          <cell r="Y6014">
            <v>3046000</v>
          </cell>
        </row>
        <row r="6015">
          <cell r="A6015" t="str">
            <v>0735 74  1</v>
          </cell>
          <cell r="B6015" t="str">
            <v>TOLL PLAZA, LOCATION 1</v>
          </cell>
          <cell r="C6015" t="str">
            <v>LS</v>
          </cell>
          <cell r="D6015" t="str">
            <v>10</v>
          </cell>
          <cell r="E6015" t="str">
            <v>T</v>
          </cell>
          <cell r="F6015" t="str">
            <v>N</v>
          </cell>
          <cell r="G6015" t="str">
            <v/>
          </cell>
          <cell r="H6015">
            <v>41275</v>
          </cell>
          <cell r="I6015"/>
          <cell r="J6015" t="str">
            <v/>
          </cell>
          <cell r="K6015"/>
          <cell r="T6015" t="str">
            <v>0735 74 1</v>
          </cell>
          <cell r="U6015">
            <v>3050000</v>
          </cell>
          <cell r="V6015">
            <v>2450000</v>
          </cell>
          <cell r="W6015">
            <v>0</v>
          </cell>
          <cell r="X6015">
            <v>1.2448979591836735</v>
          </cell>
          <cell r="Y6015">
            <v>3050000</v>
          </cell>
        </row>
        <row r="6016">
          <cell r="A6016" t="str">
            <v>0735 74  2</v>
          </cell>
          <cell r="B6016" t="str">
            <v>TOLL PLAZA, LOCATION 2</v>
          </cell>
          <cell r="C6016" t="str">
            <v>LS</v>
          </cell>
          <cell r="D6016" t="str">
            <v>10</v>
          </cell>
          <cell r="E6016" t="str">
            <v>T</v>
          </cell>
          <cell r="F6016" t="str">
            <v>N</v>
          </cell>
          <cell r="G6016" t="str">
            <v/>
          </cell>
          <cell r="H6016">
            <v>41275</v>
          </cell>
          <cell r="I6016"/>
          <cell r="J6016" t="str">
            <v/>
          </cell>
          <cell r="K6016"/>
          <cell r="T6016" t="str">
            <v>0735 74 2</v>
          </cell>
          <cell r="U6016" t="str">
            <v xml:space="preserve"> </v>
          </cell>
          <cell r="V6016">
            <v>2150000</v>
          </cell>
          <cell r="W6016">
            <v>0</v>
          </cell>
          <cell r="X6016">
            <v>1</v>
          </cell>
          <cell r="Y6016">
            <v>2150000</v>
          </cell>
        </row>
        <row r="6017">
          <cell r="A6017" t="str">
            <v>0735 74  3</v>
          </cell>
          <cell r="B6017" t="str">
            <v>TOLL PLAZA, LOCATION 3</v>
          </cell>
          <cell r="C6017" t="str">
            <v>LS</v>
          </cell>
          <cell r="D6017" t="str">
            <v>10</v>
          </cell>
          <cell r="E6017" t="str">
            <v>T</v>
          </cell>
          <cell r="F6017" t="str">
            <v>N</v>
          </cell>
          <cell r="G6017" t="str">
            <v/>
          </cell>
          <cell r="H6017">
            <v>41275</v>
          </cell>
          <cell r="I6017"/>
          <cell r="J6017" t="str">
            <v/>
          </cell>
          <cell r="K6017"/>
          <cell r="T6017" t="str">
            <v>0735 74 3</v>
          </cell>
          <cell r="U6017" t="str">
            <v xml:space="preserve"> </v>
          </cell>
          <cell r="V6017">
            <v>2500000</v>
          </cell>
          <cell r="W6017">
            <v>0</v>
          </cell>
          <cell r="X6017">
            <v>1</v>
          </cell>
          <cell r="Y6017">
            <v>2500000</v>
          </cell>
        </row>
        <row r="6018">
          <cell r="A6018" t="str">
            <v>0735 74  4</v>
          </cell>
          <cell r="B6018" t="str">
            <v>TOLL PLAZA, LOCATION 4</v>
          </cell>
          <cell r="C6018" t="str">
            <v>LS</v>
          </cell>
          <cell r="D6018" t="str">
            <v>10</v>
          </cell>
          <cell r="E6018" t="str">
            <v>T</v>
          </cell>
          <cell r="F6018" t="str">
            <v>N</v>
          </cell>
          <cell r="G6018" t="str">
            <v/>
          </cell>
          <cell r="H6018">
            <v>41275</v>
          </cell>
          <cell r="I6018"/>
          <cell r="J6018" t="str">
            <v/>
          </cell>
          <cell r="K6018"/>
          <cell r="T6018" t="str">
            <v>0735 74 4</v>
          </cell>
          <cell r="U6018" t="str">
            <v xml:space="preserve"> </v>
          </cell>
          <cell r="V6018" t="str">
            <v xml:space="preserve"> </v>
          </cell>
          <cell r="W6018">
            <v>0</v>
          </cell>
          <cell r="X6018">
            <v>0</v>
          </cell>
          <cell r="Y6018" t="str">
            <v>xx</v>
          </cell>
        </row>
        <row r="6019">
          <cell r="A6019" t="str">
            <v>0735 74  5</v>
          </cell>
          <cell r="B6019" t="str">
            <v>TOLL PLAZA, LOCATION 5</v>
          </cell>
          <cell r="C6019" t="str">
            <v>LS</v>
          </cell>
          <cell r="D6019" t="str">
            <v>10</v>
          </cell>
          <cell r="E6019" t="str">
            <v>T</v>
          </cell>
          <cell r="F6019" t="str">
            <v>N</v>
          </cell>
          <cell r="G6019" t="str">
            <v/>
          </cell>
          <cell r="H6019">
            <v>41275</v>
          </cell>
          <cell r="I6019"/>
          <cell r="J6019" t="str">
            <v/>
          </cell>
          <cell r="K6019"/>
          <cell r="T6019" t="str">
            <v>0735 74 5</v>
          </cell>
          <cell r="U6019" t="str">
            <v xml:space="preserve"> </v>
          </cell>
          <cell r="V6019" t="str">
            <v xml:space="preserve"> </v>
          </cell>
          <cell r="W6019">
            <v>0</v>
          </cell>
          <cell r="X6019">
            <v>0</v>
          </cell>
          <cell r="Y6019" t="str">
            <v>xx</v>
          </cell>
        </row>
        <row r="6020">
          <cell r="A6020" t="str">
            <v>0735 74  6</v>
          </cell>
          <cell r="B6020" t="str">
            <v>TOLL PLAZA, LOCATION 6</v>
          </cell>
          <cell r="C6020" t="str">
            <v>LS</v>
          </cell>
          <cell r="D6020" t="str">
            <v>10</v>
          </cell>
          <cell r="E6020" t="str">
            <v>T</v>
          </cell>
          <cell r="F6020" t="str">
            <v>N</v>
          </cell>
          <cell r="G6020" t="str">
            <v/>
          </cell>
          <cell r="H6020">
            <v>41275</v>
          </cell>
          <cell r="I6020"/>
          <cell r="J6020" t="str">
            <v/>
          </cell>
          <cell r="K6020"/>
          <cell r="T6020" t="str">
            <v>0735 74 6</v>
          </cell>
          <cell r="U6020" t="str">
            <v xml:space="preserve"> </v>
          </cell>
          <cell r="V6020" t="str">
            <v xml:space="preserve"> </v>
          </cell>
          <cell r="W6020">
            <v>0</v>
          </cell>
          <cell r="X6020">
            <v>0</v>
          </cell>
          <cell r="Y6020" t="str">
            <v>xx</v>
          </cell>
        </row>
        <row r="6021">
          <cell r="A6021" t="str">
            <v>0735 74  7</v>
          </cell>
          <cell r="B6021" t="str">
            <v>TOLL PLAZA, LOCATION 7</v>
          </cell>
          <cell r="C6021" t="str">
            <v>LS</v>
          </cell>
          <cell r="D6021" t="str">
            <v>10</v>
          </cell>
          <cell r="E6021" t="str">
            <v>T</v>
          </cell>
          <cell r="F6021" t="str">
            <v>N</v>
          </cell>
          <cell r="G6021" t="str">
            <v/>
          </cell>
          <cell r="H6021">
            <v>41275</v>
          </cell>
          <cell r="I6021"/>
          <cell r="J6021" t="str">
            <v/>
          </cell>
          <cell r="K6021"/>
          <cell r="T6021" t="str">
            <v>0735 74 7</v>
          </cell>
          <cell r="U6021" t="str">
            <v xml:space="preserve"> </v>
          </cell>
          <cell r="V6021" t="str">
            <v xml:space="preserve"> </v>
          </cell>
          <cell r="W6021">
            <v>0</v>
          </cell>
          <cell r="X6021">
            <v>0</v>
          </cell>
          <cell r="Y6021" t="str">
            <v>xx</v>
          </cell>
        </row>
        <row r="6022">
          <cell r="A6022" t="str">
            <v>0735 74  8</v>
          </cell>
          <cell r="B6022" t="str">
            <v>TOLL PLAZA, LOCATION 8</v>
          </cell>
          <cell r="C6022" t="str">
            <v>LS</v>
          </cell>
          <cell r="D6022" t="str">
            <v>10</v>
          </cell>
          <cell r="E6022" t="str">
            <v>T</v>
          </cell>
          <cell r="F6022" t="str">
            <v>N</v>
          </cell>
          <cell r="G6022" t="str">
            <v/>
          </cell>
          <cell r="H6022">
            <v>41275</v>
          </cell>
          <cell r="I6022"/>
          <cell r="J6022" t="str">
            <v/>
          </cell>
          <cell r="K6022"/>
          <cell r="T6022" t="str">
            <v>0735 74 8</v>
          </cell>
          <cell r="U6022" t="str">
            <v xml:space="preserve"> </v>
          </cell>
          <cell r="V6022" t="str">
            <v xml:space="preserve"> </v>
          </cell>
          <cell r="W6022">
            <v>0</v>
          </cell>
          <cell r="X6022">
            <v>0</v>
          </cell>
          <cell r="Y6022" t="str">
            <v>xx</v>
          </cell>
        </row>
        <row r="6023">
          <cell r="A6023" t="str">
            <v>0735 74  9</v>
          </cell>
          <cell r="B6023" t="str">
            <v>TOLL PLAZA, LOCATION 9</v>
          </cell>
          <cell r="C6023" t="str">
            <v>LS</v>
          </cell>
          <cell r="D6023" t="str">
            <v>10</v>
          </cell>
          <cell r="E6023" t="str">
            <v>T</v>
          </cell>
          <cell r="F6023" t="str">
            <v>N</v>
          </cell>
          <cell r="G6023" t="str">
            <v/>
          </cell>
          <cell r="H6023">
            <v>41275</v>
          </cell>
          <cell r="I6023"/>
          <cell r="J6023" t="str">
            <v/>
          </cell>
          <cell r="K6023"/>
          <cell r="T6023" t="str">
            <v>0735 74 9</v>
          </cell>
          <cell r="U6023" t="str">
            <v xml:space="preserve"> </v>
          </cell>
          <cell r="V6023" t="str">
            <v xml:space="preserve"> </v>
          </cell>
          <cell r="W6023">
            <v>0</v>
          </cell>
          <cell r="X6023">
            <v>0</v>
          </cell>
          <cell r="Y6023" t="str">
            <v>xx</v>
          </cell>
        </row>
        <row r="6024">
          <cell r="A6024" t="str">
            <v>0735 74 10</v>
          </cell>
          <cell r="B6024" t="str">
            <v>TOLL PLAZA, LOCATION 10</v>
          </cell>
          <cell r="C6024" t="str">
            <v>LS</v>
          </cell>
          <cell r="D6024" t="str">
            <v>10</v>
          </cell>
          <cell r="E6024" t="str">
            <v>T</v>
          </cell>
          <cell r="F6024" t="str">
            <v>N</v>
          </cell>
          <cell r="G6024" t="str">
            <v/>
          </cell>
          <cell r="H6024">
            <v>41275</v>
          </cell>
          <cell r="I6024"/>
          <cell r="J6024" t="str">
            <v/>
          </cell>
          <cell r="K6024"/>
          <cell r="T6024" t="str">
            <v>0735 74 10</v>
          </cell>
          <cell r="U6024" t="str">
            <v xml:space="preserve"> </v>
          </cell>
          <cell r="V6024" t="str">
            <v xml:space="preserve"> </v>
          </cell>
          <cell r="W6024">
            <v>0</v>
          </cell>
          <cell r="X6024">
            <v>0</v>
          </cell>
          <cell r="Y6024" t="str">
            <v>xx</v>
          </cell>
        </row>
        <row r="6025">
          <cell r="A6025" t="str">
            <v>0735 74 11</v>
          </cell>
          <cell r="B6025" t="str">
            <v>TOLL PLAZA, LOCATION 11</v>
          </cell>
          <cell r="C6025" t="str">
            <v>LS</v>
          </cell>
          <cell r="D6025" t="str">
            <v>10</v>
          </cell>
          <cell r="E6025" t="str">
            <v>T</v>
          </cell>
          <cell r="F6025" t="str">
            <v>N</v>
          </cell>
          <cell r="G6025" t="str">
            <v/>
          </cell>
          <cell r="H6025">
            <v>41275</v>
          </cell>
          <cell r="I6025"/>
          <cell r="J6025" t="str">
            <v/>
          </cell>
          <cell r="K6025"/>
          <cell r="T6025" t="str">
            <v>0735 74 11</v>
          </cell>
          <cell r="U6025" t="str">
            <v xml:space="preserve"> </v>
          </cell>
          <cell r="V6025" t="str">
            <v xml:space="preserve"> </v>
          </cell>
          <cell r="W6025">
            <v>0</v>
          </cell>
          <cell r="X6025">
            <v>0</v>
          </cell>
          <cell r="Y6025" t="str">
            <v>xx</v>
          </cell>
        </row>
        <row r="6026">
          <cell r="A6026" t="str">
            <v>0735 74 12</v>
          </cell>
          <cell r="B6026" t="str">
            <v>TOLL PLAZA, LOCATION 12</v>
          </cell>
          <cell r="C6026" t="str">
            <v>LS</v>
          </cell>
          <cell r="D6026" t="str">
            <v>10</v>
          </cell>
          <cell r="E6026" t="str">
            <v>T</v>
          </cell>
          <cell r="F6026" t="str">
            <v>N</v>
          </cell>
          <cell r="G6026" t="str">
            <v/>
          </cell>
          <cell r="H6026">
            <v>41275</v>
          </cell>
          <cell r="I6026"/>
          <cell r="J6026" t="str">
            <v/>
          </cell>
          <cell r="K6026"/>
          <cell r="T6026" t="str">
            <v>0735 74 12</v>
          </cell>
          <cell r="U6026" t="str">
            <v xml:space="preserve"> </v>
          </cell>
          <cell r="V6026" t="str">
            <v xml:space="preserve"> </v>
          </cell>
          <cell r="W6026">
            <v>0</v>
          </cell>
          <cell r="X6026">
            <v>0</v>
          </cell>
          <cell r="Y6026" t="str">
            <v>xx</v>
          </cell>
        </row>
        <row r="6027">
          <cell r="A6027" t="str">
            <v>0735 74 13</v>
          </cell>
          <cell r="B6027" t="str">
            <v>TOLL PLAZA, LOCATION 13</v>
          </cell>
          <cell r="C6027" t="str">
            <v>LS</v>
          </cell>
          <cell r="D6027" t="str">
            <v>10</v>
          </cell>
          <cell r="E6027" t="str">
            <v>T</v>
          </cell>
          <cell r="F6027" t="str">
            <v>N</v>
          </cell>
          <cell r="G6027" t="str">
            <v/>
          </cell>
          <cell r="H6027">
            <v>41627</v>
          </cell>
          <cell r="I6027"/>
          <cell r="J6027" t="str">
            <v/>
          </cell>
          <cell r="K6027"/>
          <cell r="T6027" t="str">
            <v>0735 74 13</v>
          </cell>
          <cell r="U6027" t="str">
            <v xml:space="preserve"> </v>
          </cell>
          <cell r="V6027" t="str">
            <v xml:space="preserve"> </v>
          </cell>
          <cell r="W6027">
            <v>0</v>
          </cell>
          <cell r="X6027">
            <v>0</v>
          </cell>
          <cell r="Y6027" t="str">
            <v>xx</v>
          </cell>
        </row>
        <row r="6028">
          <cell r="A6028" t="str">
            <v>0735 74 14</v>
          </cell>
          <cell r="B6028" t="str">
            <v>TOLL PLAZA, LOCATION 14</v>
          </cell>
          <cell r="C6028" t="str">
            <v>LS</v>
          </cell>
          <cell r="D6028" t="str">
            <v>10</v>
          </cell>
          <cell r="E6028" t="str">
            <v>T</v>
          </cell>
          <cell r="F6028" t="str">
            <v>N</v>
          </cell>
          <cell r="G6028" t="str">
            <v/>
          </cell>
          <cell r="H6028">
            <v>41627</v>
          </cell>
          <cell r="I6028"/>
          <cell r="J6028" t="str">
            <v/>
          </cell>
          <cell r="K6028"/>
          <cell r="T6028" t="str">
            <v>0735 74 14</v>
          </cell>
          <cell r="U6028" t="str">
            <v xml:space="preserve"> </v>
          </cell>
          <cell r="V6028" t="str">
            <v xml:space="preserve"> </v>
          </cell>
          <cell r="W6028">
            <v>0</v>
          </cell>
          <cell r="X6028">
            <v>0</v>
          </cell>
          <cell r="Y6028" t="str">
            <v>xx</v>
          </cell>
        </row>
        <row r="6029">
          <cell r="A6029" t="str">
            <v>0735 74 15</v>
          </cell>
          <cell r="B6029" t="str">
            <v>TOLL PLAZA, LOCATION 15</v>
          </cell>
          <cell r="C6029" t="str">
            <v>LS</v>
          </cell>
          <cell r="D6029" t="str">
            <v>10</v>
          </cell>
          <cell r="E6029" t="str">
            <v>T</v>
          </cell>
          <cell r="F6029" t="str">
            <v>N</v>
          </cell>
          <cell r="G6029" t="str">
            <v/>
          </cell>
          <cell r="H6029">
            <v>43851</v>
          </cell>
          <cell r="I6029"/>
          <cell r="J6029" t="str">
            <v/>
          </cell>
          <cell r="K6029"/>
          <cell r="T6029" t="str">
            <v>0735 74 15</v>
          </cell>
          <cell r="U6029" t="str">
            <v xml:space="preserve"> </v>
          </cell>
          <cell r="V6029" t="str">
            <v xml:space="preserve"> </v>
          </cell>
          <cell r="W6029">
            <v>0</v>
          </cell>
          <cell r="X6029">
            <v>0</v>
          </cell>
          <cell r="Y6029" t="str">
            <v>xx</v>
          </cell>
        </row>
        <row r="6030">
          <cell r="A6030" t="str">
            <v>0735 79</v>
          </cell>
          <cell r="B6030" t="str">
            <v>SERVICE PLAZA- SEWAGE AND WATER MODIFICATIONS</v>
          </cell>
          <cell r="C6030" t="str">
            <v>LS</v>
          </cell>
          <cell r="D6030" t="str">
            <v>10</v>
          </cell>
          <cell r="E6030" t="str">
            <v>T</v>
          </cell>
          <cell r="F6030" t="str">
            <v>N</v>
          </cell>
          <cell r="G6030" t="str">
            <v/>
          </cell>
          <cell r="H6030">
            <v>41275</v>
          </cell>
          <cell r="I6030"/>
          <cell r="J6030" t="str">
            <v/>
          </cell>
          <cell r="K6030"/>
          <cell r="T6030" t="str">
            <v>0735 79</v>
          </cell>
          <cell r="U6030" t="str">
            <v xml:space="preserve"> </v>
          </cell>
          <cell r="V6030" t="str">
            <v xml:space="preserve"> </v>
          </cell>
          <cell r="W6030">
            <v>0</v>
          </cell>
          <cell r="X6030">
            <v>0</v>
          </cell>
          <cell r="Y6030" t="str">
            <v>xx</v>
          </cell>
        </row>
        <row r="6031">
          <cell r="A6031" t="str">
            <v>0735 84  3</v>
          </cell>
          <cell r="B6031" t="str">
            <v>TOLL PLAZA ISLAND, REMOVE</v>
          </cell>
          <cell r="C6031" t="str">
            <v>EA</v>
          </cell>
          <cell r="D6031" t="str">
            <v>10</v>
          </cell>
          <cell r="E6031" t="str">
            <v>T</v>
          </cell>
          <cell r="F6031" t="str">
            <v>Y</v>
          </cell>
          <cell r="G6031" t="str">
            <v/>
          </cell>
          <cell r="H6031">
            <v>41275</v>
          </cell>
          <cell r="I6031"/>
          <cell r="J6031">
            <v>75000</v>
          </cell>
          <cell r="K6031"/>
          <cell r="T6031" t="str">
            <v>0735 84 3</v>
          </cell>
          <cell r="U6031" t="str">
            <v xml:space="preserve"> </v>
          </cell>
          <cell r="V6031" t="str">
            <v xml:space="preserve"> </v>
          </cell>
          <cell r="W6031">
            <v>0</v>
          </cell>
          <cell r="X6031">
            <v>0</v>
          </cell>
          <cell r="Y6031" t="str">
            <v>xx</v>
          </cell>
        </row>
        <row r="6032">
          <cell r="A6032" t="str">
            <v>0735 88</v>
          </cell>
          <cell r="B6032" t="str">
            <v>TOLL PLAZA MODIFY EXISTING</v>
          </cell>
          <cell r="C6032" t="str">
            <v>LS</v>
          </cell>
          <cell r="D6032" t="str">
            <v>10</v>
          </cell>
          <cell r="E6032" t="str">
            <v>T</v>
          </cell>
          <cell r="F6032" t="str">
            <v>N</v>
          </cell>
          <cell r="G6032" t="str">
            <v/>
          </cell>
          <cell r="H6032">
            <v>41275</v>
          </cell>
          <cell r="I6032"/>
          <cell r="J6032" t="str">
            <v/>
          </cell>
          <cell r="K6032"/>
          <cell r="T6032" t="str">
            <v>0735 88</v>
          </cell>
          <cell r="U6032">
            <v>163000</v>
          </cell>
          <cell r="V6032">
            <v>163000</v>
          </cell>
          <cell r="W6032">
            <v>0</v>
          </cell>
          <cell r="X6032">
            <v>1</v>
          </cell>
          <cell r="Y6032">
            <v>163000</v>
          </cell>
        </row>
        <row r="6033">
          <cell r="A6033" t="str">
            <v>0735 88  1</v>
          </cell>
          <cell r="B6033" t="str">
            <v>TOLL PLAZA MODIFY EXISTING, LOCATION 1</v>
          </cell>
          <cell r="C6033" t="str">
            <v>LS</v>
          </cell>
          <cell r="D6033" t="str">
            <v>10</v>
          </cell>
          <cell r="E6033" t="str">
            <v>T</v>
          </cell>
          <cell r="F6033" t="str">
            <v>N</v>
          </cell>
          <cell r="G6033" t="str">
            <v/>
          </cell>
          <cell r="H6033">
            <v>41275</v>
          </cell>
          <cell r="I6033"/>
          <cell r="J6033" t="str">
            <v/>
          </cell>
          <cell r="K6033"/>
          <cell r="T6033" t="str">
            <v>0735 88 1</v>
          </cell>
          <cell r="U6033">
            <v>610000</v>
          </cell>
          <cell r="V6033">
            <v>610000</v>
          </cell>
          <cell r="W6033">
            <v>0</v>
          </cell>
          <cell r="X6033">
            <v>1</v>
          </cell>
          <cell r="Y6033">
            <v>610000</v>
          </cell>
        </row>
        <row r="6034">
          <cell r="A6034" t="str">
            <v>0735 88  2</v>
          </cell>
          <cell r="B6034" t="str">
            <v>TOLL PLAZA MODIFY EXISTING, LOCATION 2</v>
          </cell>
          <cell r="C6034" t="str">
            <v>LS</v>
          </cell>
          <cell r="D6034" t="str">
            <v>10</v>
          </cell>
          <cell r="E6034" t="str">
            <v>T</v>
          </cell>
          <cell r="F6034" t="str">
            <v>N</v>
          </cell>
          <cell r="G6034" t="str">
            <v/>
          </cell>
          <cell r="H6034">
            <v>41275</v>
          </cell>
          <cell r="I6034"/>
          <cell r="J6034" t="str">
            <v/>
          </cell>
          <cell r="K6034"/>
          <cell r="T6034" t="str">
            <v>0735 88 2</v>
          </cell>
          <cell r="U6034">
            <v>53000</v>
          </cell>
          <cell r="V6034">
            <v>53000</v>
          </cell>
          <cell r="W6034">
            <v>0</v>
          </cell>
          <cell r="X6034">
            <v>1</v>
          </cell>
          <cell r="Y6034">
            <v>53000</v>
          </cell>
        </row>
        <row r="6035">
          <cell r="A6035" t="str">
            <v>0735 88  3</v>
          </cell>
          <cell r="B6035" t="str">
            <v>TOLL PLAZA MODIFY EXISTING, LOCATION 3</v>
          </cell>
          <cell r="C6035" t="str">
            <v>LS</v>
          </cell>
          <cell r="D6035" t="str">
            <v>10</v>
          </cell>
          <cell r="E6035" t="str">
            <v>T</v>
          </cell>
          <cell r="F6035" t="str">
            <v>N</v>
          </cell>
          <cell r="G6035" t="str">
            <v/>
          </cell>
          <cell r="H6035">
            <v>43208</v>
          </cell>
          <cell r="I6035"/>
          <cell r="J6035" t="str">
            <v/>
          </cell>
          <cell r="K6035"/>
          <cell r="T6035" t="str">
            <v>0735 88 3</v>
          </cell>
          <cell r="U6035">
            <v>47000</v>
          </cell>
          <cell r="V6035">
            <v>47000</v>
          </cell>
          <cell r="W6035">
            <v>0</v>
          </cell>
          <cell r="X6035">
            <v>1</v>
          </cell>
          <cell r="Y6035">
            <v>47000</v>
          </cell>
        </row>
        <row r="6036">
          <cell r="A6036" t="str">
            <v>0735 88  4</v>
          </cell>
          <cell r="B6036" t="str">
            <v>TOLL PLAZA MODIFY EXISTING, LOCATION 4</v>
          </cell>
          <cell r="C6036" t="str">
            <v>LS</v>
          </cell>
          <cell r="D6036" t="str">
            <v>10</v>
          </cell>
          <cell r="E6036" t="str">
            <v>T</v>
          </cell>
          <cell r="F6036" t="str">
            <v>N</v>
          </cell>
          <cell r="G6036" t="str">
            <v/>
          </cell>
          <cell r="H6036">
            <v>43208</v>
          </cell>
          <cell r="I6036"/>
          <cell r="J6036" t="str">
            <v/>
          </cell>
          <cell r="K6036"/>
          <cell r="T6036" t="str">
            <v>0735 88 4</v>
          </cell>
          <cell r="U6036">
            <v>47000</v>
          </cell>
          <cell r="V6036">
            <v>47000</v>
          </cell>
          <cell r="W6036">
            <v>0</v>
          </cell>
          <cell r="X6036">
            <v>1</v>
          </cell>
          <cell r="Y6036">
            <v>47000</v>
          </cell>
        </row>
        <row r="6037">
          <cell r="A6037" t="str">
            <v>0735 88  5</v>
          </cell>
          <cell r="B6037" t="str">
            <v>TOLL PLAZA MODIFY EXISTING, LOCATION 5</v>
          </cell>
          <cell r="C6037" t="str">
            <v>LS</v>
          </cell>
          <cell r="D6037" t="str">
            <v>10</v>
          </cell>
          <cell r="E6037" t="str">
            <v>T</v>
          </cell>
          <cell r="F6037" t="str">
            <v>N</v>
          </cell>
          <cell r="G6037" t="str">
            <v/>
          </cell>
          <cell r="H6037">
            <v>43208</v>
          </cell>
          <cell r="I6037"/>
          <cell r="J6037" t="str">
            <v/>
          </cell>
          <cell r="K6037"/>
          <cell r="T6037" t="str">
            <v>0735 88 5</v>
          </cell>
          <cell r="U6037">
            <v>9200</v>
          </cell>
          <cell r="V6037">
            <v>9200</v>
          </cell>
          <cell r="W6037">
            <v>0</v>
          </cell>
          <cell r="X6037">
            <v>1</v>
          </cell>
          <cell r="Y6037">
            <v>9200</v>
          </cell>
        </row>
        <row r="6038">
          <cell r="A6038" t="str">
            <v>0735 88  6</v>
          </cell>
          <cell r="B6038" t="str">
            <v>TOLL PLAZA MODIFY EXISTING, LOCATION 6</v>
          </cell>
          <cell r="C6038" t="str">
            <v>LS</v>
          </cell>
          <cell r="D6038" t="str">
            <v>10</v>
          </cell>
          <cell r="E6038" t="str">
            <v>T</v>
          </cell>
          <cell r="F6038" t="str">
            <v>N</v>
          </cell>
          <cell r="G6038" t="str">
            <v/>
          </cell>
          <cell r="H6038">
            <v>43208</v>
          </cell>
          <cell r="I6038"/>
          <cell r="J6038" t="str">
            <v/>
          </cell>
          <cell r="K6038"/>
          <cell r="T6038" t="str">
            <v>0735 88 6</v>
          </cell>
          <cell r="U6038">
            <v>9200</v>
          </cell>
          <cell r="V6038">
            <v>9200</v>
          </cell>
          <cell r="W6038">
            <v>0</v>
          </cell>
          <cell r="X6038">
            <v>1</v>
          </cell>
          <cell r="Y6038">
            <v>9200</v>
          </cell>
        </row>
        <row r="6039">
          <cell r="A6039" t="str">
            <v>0735 88  7</v>
          </cell>
          <cell r="B6039" t="str">
            <v>TOLL PLAZA MODIFY EXISTING, LOCATION 7</v>
          </cell>
          <cell r="C6039" t="str">
            <v>LS</v>
          </cell>
          <cell r="D6039" t="str">
            <v>10</v>
          </cell>
          <cell r="E6039" t="str">
            <v>T</v>
          </cell>
          <cell r="F6039" t="str">
            <v>N</v>
          </cell>
          <cell r="G6039" t="str">
            <v/>
          </cell>
          <cell r="H6039">
            <v>43208</v>
          </cell>
          <cell r="I6039"/>
          <cell r="J6039" t="str">
            <v/>
          </cell>
          <cell r="K6039"/>
          <cell r="T6039" t="str">
            <v>0735 88 7</v>
          </cell>
          <cell r="U6039">
            <v>53000</v>
          </cell>
          <cell r="V6039">
            <v>53000</v>
          </cell>
          <cell r="W6039">
            <v>0</v>
          </cell>
          <cell r="X6039">
            <v>1</v>
          </cell>
          <cell r="Y6039">
            <v>53000</v>
          </cell>
        </row>
        <row r="6040">
          <cell r="A6040" t="str">
            <v>0735 88  8</v>
          </cell>
          <cell r="B6040" t="str">
            <v>TOLL PLAZA MODIFY EXISTING, LOCATION 8</v>
          </cell>
          <cell r="C6040" t="str">
            <v>LS</v>
          </cell>
          <cell r="D6040" t="str">
            <v>10</v>
          </cell>
          <cell r="E6040" t="str">
            <v>T</v>
          </cell>
          <cell r="F6040" t="str">
            <v>N</v>
          </cell>
          <cell r="G6040" t="str">
            <v/>
          </cell>
          <cell r="H6040">
            <v>43208</v>
          </cell>
          <cell r="I6040"/>
          <cell r="J6040" t="str">
            <v/>
          </cell>
          <cell r="K6040"/>
          <cell r="T6040" t="str">
            <v>0735 88 8</v>
          </cell>
          <cell r="U6040">
            <v>47000</v>
          </cell>
          <cell r="V6040">
            <v>47000</v>
          </cell>
          <cell r="W6040">
            <v>0</v>
          </cell>
          <cell r="X6040">
            <v>1</v>
          </cell>
          <cell r="Y6040">
            <v>47000</v>
          </cell>
        </row>
        <row r="6041">
          <cell r="A6041" t="str">
            <v>0735 88  9</v>
          </cell>
          <cell r="B6041" t="str">
            <v>TOLL PLAZA MODIFY EXISTING, LOCATION 9</v>
          </cell>
          <cell r="C6041" t="str">
            <v>LS</v>
          </cell>
          <cell r="D6041" t="str">
            <v>10</v>
          </cell>
          <cell r="E6041" t="str">
            <v>T</v>
          </cell>
          <cell r="F6041" t="str">
            <v>N</v>
          </cell>
          <cell r="G6041" t="str">
            <v/>
          </cell>
          <cell r="H6041">
            <v>43208</v>
          </cell>
          <cell r="I6041"/>
          <cell r="J6041" t="str">
            <v/>
          </cell>
          <cell r="K6041"/>
          <cell r="T6041" t="str">
            <v>0735 88 9</v>
          </cell>
          <cell r="U6041">
            <v>47000</v>
          </cell>
          <cell r="V6041">
            <v>47000</v>
          </cell>
          <cell r="W6041">
            <v>0</v>
          </cell>
          <cell r="X6041">
            <v>1</v>
          </cell>
          <cell r="Y6041">
            <v>47000</v>
          </cell>
        </row>
        <row r="6042">
          <cell r="A6042" t="str">
            <v>0735 88 10</v>
          </cell>
          <cell r="B6042" t="str">
            <v>TOLL PLAZA MODIFY EXISTING, LOCATION 10</v>
          </cell>
          <cell r="C6042" t="str">
            <v>LS</v>
          </cell>
          <cell r="D6042" t="str">
            <v>10</v>
          </cell>
          <cell r="E6042" t="str">
            <v>T</v>
          </cell>
          <cell r="F6042" t="str">
            <v>N</v>
          </cell>
          <cell r="G6042" t="str">
            <v/>
          </cell>
          <cell r="H6042">
            <v>43208</v>
          </cell>
          <cell r="I6042"/>
          <cell r="J6042" t="str">
            <v/>
          </cell>
          <cell r="K6042"/>
          <cell r="T6042" t="str">
            <v>0735 88 10</v>
          </cell>
          <cell r="U6042">
            <v>21800</v>
          </cell>
          <cell r="V6042">
            <v>21800</v>
          </cell>
          <cell r="W6042">
            <v>0</v>
          </cell>
          <cell r="X6042">
            <v>1</v>
          </cell>
          <cell r="Y6042">
            <v>21800</v>
          </cell>
        </row>
        <row r="6043">
          <cell r="A6043" t="str">
            <v>0735 88 11</v>
          </cell>
          <cell r="B6043" t="str">
            <v>TOLL PLAZA MODIFY EXISTING, LOCATION 11</v>
          </cell>
          <cell r="C6043" t="str">
            <v>LS</v>
          </cell>
          <cell r="D6043" t="str">
            <v>10</v>
          </cell>
          <cell r="E6043" t="str">
            <v>T</v>
          </cell>
          <cell r="F6043" t="str">
            <v>N</v>
          </cell>
          <cell r="G6043" t="str">
            <v/>
          </cell>
          <cell r="H6043">
            <v>43208</v>
          </cell>
          <cell r="I6043"/>
          <cell r="J6043" t="str">
            <v/>
          </cell>
          <cell r="K6043"/>
          <cell r="T6043" t="str">
            <v>0735 88 11</v>
          </cell>
          <cell r="U6043">
            <v>21800</v>
          </cell>
          <cell r="V6043">
            <v>21800</v>
          </cell>
          <cell r="W6043">
            <v>0</v>
          </cell>
          <cell r="X6043">
            <v>1</v>
          </cell>
          <cell r="Y6043">
            <v>21800</v>
          </cell>
        </row>
        <row r="6044">
          <cell r="A6044" t="str">
            <v>0735 88 12</v>
          </cell>
          <cell r="B6044" t="str">
            <v>TOLL PLAZA MODIFY EXISTING, LOCATION 12</v>
          </cell>
          <cell r="C6044" t="str">
            <v>LS</v>
          </cell>
          <cell r="D6044" t="str">
            <v>10</v>
          </cell>
          <cell r="E6044" t="str">
            <v>T</v>
          </cell>
          <cell r="F6044" t="str">
            <v>N</v>
          </cell>
          <cell r="G6044" t="str">
            <v/>
          </cell>
          <cell r="H6044">
            <v>43208</v>
          </cell>
          <cell r="I6044"/>
          <cell r="J6044" t="str">
            <v/>
          </cell>
          <cell r="K6044"/>
          <cell r="T6044" t="str">
            <v>0735 88 12</v>
          </cell>
          <cell r="U6044" t="str">
            <v xml:space="preserve"> </v>
          </cell>
          <cell r="V6044" t="str">
            <v xml:space="preserve"> </v>
          </cell>
          <cell r="W6044">
            <v>0</v>
          </cell>
          <cell r="X6044">
            <v>0</v>
          </cell>
          <cell r="Y6044" t="str">
            <v>xx</v>
          </cell>
        </row>
        <row r="6045">
          <cell r="A6045" t="str">
            <v>0735 88 13</v>
          </cell>
          <cell r="B6045" t="str">
            <v>TOLL PLAZA MODIFY EXISTING, LOCATION 13</v>
          </cell>
          <cell r="C6045" t="str">
            <v>LS</v>
          </cell>
          <cell r="D6045" t="str">
            <v>10</v>
          </cell>
          <cell r="E6045" t="str">
            <v>T</v>
          </cell>
          <cell r="F6045" t="str">
            <v>N</v>
          </cell>
          <cell r="G6045" t="str">
            <v/>
          </cell>
          <cell r="H6045">
            <v>43979</v>
          </cell>
          <cell r="I6045"/>
          <cell r="J6045" t="str">
            <v/>
          </cell>
          <cell r="K6045"/>
          <cell r="T6045" t="str">
            <v>0735 88 13</v>
          </cell>
          <cell r="U6045" t="str">
            <v xml:space="preserve"> </v>
          </cell>
          <cell r="V6045" t="str">
            <v xml:space="preserve"> </v>
          </cell>
          <cell r="W6045">
            <v>0</v>
          </cell>
          <cell r="X6045">
            <v>0</v>
          </cell>
          <cell r="Y6045" t="str">
            <v>xx</v>
          </cell>
        </row>
        <row r="6046">
          <cell r="A6046" t="str">
            <v>0737 70  1</v>
          </cell>
          <cell r="B6046" t="str">
            <v>TEMP DUMMY PAYITEM FOR WT DATA MIGRATION</v>
          </cell>
          <cell r="C6046" t="str">
            <v>EA</v>
          </cell>
          <cell r="D6046" t="str">
            <v>10</v>
          </cell>
          <cell r="E6046" t="str">
            <v>T</v>
          </cell>
          <cell r="F6046" t="str">
            <v>Y</v>
          </cell>
          <cell r="G6046" t="str">
            <v>*</v>
          </cell>
          <cell r="H6046">
            <v>40179</v>
          </cell>
          <cell r="I6046">
            <v>41275</v>
          </cell>
          <cell r="J6046" t="str">
            <v/>
          </cell>
          <cell r="K6046"/>
          <cell r="T6046" t="str">
            <v>0737 70 1</v>
          </cell>
          <cell r="U6046" t="str">
            <v xml:space="preserve"> </v>
          </cell>
          <cell r="V6046" t="str">
            <v xml:space="preserve"> </v>
          </cell>
          <cell r="W6046">
            <v>0</v>
          </cell>
          <cell r="X6046">
            <v>0</v>
          </cell>
          <cell r="Y6046" t="str">
            <v>xx</v>
          </cell>
        </row>
        <row r="6047">
          <cell r="A6047" t="str">
            <v>0740 71500</v>
          </cell>
          <cell r="B6047" t="str">
            <v>WALL, REHABILITATION</v>
          </cell>
          <cell r="C6047" t="str">
            <v>LS</v>
          </cell>
          <cell r="D6047" t="str">
            <v>10</v>
          </cell>
          <cell r="E6047" t="str">
            <v>T</v>
          </cell>
          <cell r="F6047" t="str">
            <v>Y</v>
          </cell>
          <cell r="G6047" t="str">
            <v>*</v>
          </cell>
          <cell r="H6047">
            <v>41275</v>
          </cell>
          <cell r="I6047">
            <v>41639</v>
          </cell>
          <cell r="J6047" t="str">
            <v/>
          </cell>
          <cell r="K6047"/>
          <cell r="T6047" t="str">
            <v>0740 71500</v>
          </cell>
          <cell r="U6047" t="str">
            <v xml:space="preserve"> </v>
          </cell>
          <cell r="V6047" t="str">
            <v xml:space="preserve"> </v>
          </cell>
          <cell r="W6047">
            <v>0</v>
          </cell>
          <cell r="X6047">
            <v>0</v>
          </cell>
          <cell r="Y6047" t="str">
            <v>xx</v>
          </cell>
        </row>
        <row r="6048">
          <cell r="A6048" t="str">
            <v>0741  1 11</v>
          </cell>
          <cell r="B6048" t="str">
            <v>TRAFFIC MONITORING SITE VEHICLE SENSOR-NON-WEIGHT, FURNISH &amp; INSTALL, TYPE 1 AXLE SENSOR- IN ROAD</v>
          </cell>
          <cell r="C6048" t="str">
            <v>EA</v>
          </cell>
          <cell r="D6048" t="str">
            <v>11</v>
          </cell>
          <cell r="E6048"/>
          <cell r="F6048" t="str">
            <v>Y</v>
          </cell>
          <cell r="G6048" t="str">
            <v>*</v>
          </cell>
          <cell r="H6048">
            <v>41275</v>
          </cell>
          <cell r="I6048">
            <v>42369</v>
          </cell>
          <cell r="J6048" t="str">
            <v/>
          </cell>
          <cell r="K6048"/>
          <cell r="T6048" t="str">
            <v>0741 1 11</v>
          </cell>
          <cell r="U6048" t="str">
            <v xml:space="preserve"> </v>
          </cell>
          <cell r="V6048" t="str">
            <v xml:space="preserve"> </v>
          </cell>
          <cell r="W6048">
            <v>0</v>
          </cell>
          <cell r="X6048">
            <v>0</v>
          </cell>
          <cell r="Y6048" t="str">
            <v>xx</v>
          </cell>
        </row>
        <row r="6049">
          <cell r="A6049" t="str">
            <v>0741  1 12</v>
          </cell>
          <cell r="B6049" t="str">
            <v>TRAFFIC MONITORING SITE VEHICLE SENSOR-NON-WEIGHT, FURNISH &amp; INSTALL, TYPE II- WIRELESS, OFF ROAD</v>
          </cell>
          <cell r="C6049" t="str">
            <v>EA</v>
          </cell>
          <cell r="D6049" t="str">
            <v>11</v>
          </cell>
          <cell r="E6049"/>
          <cell r="F6049" t="str">
            <v>Y</v>
          </cell>
          <cell r="G6049" t="str">
            <v>*</v>
          </cell>
          <cell r="H6049">
            <v>41275</v>
          </cell>
          <cell r="I6049">
            <v>42185</v>
          </cell>
          <cell r="J6049" t="str">
            <v/>
          </cell>
          <cell r="K6049"/>
          <cell r="T6049" t="str">
            <v>0741 1 12</v>
          </cell>
          <cell r="U6049" t="str">
            <v xml:space="preserve"> </v>
          </cell>
          <cell r="V6049" t="str">
            <v xml:space="preserve"> </v>
          </cell>
          <cell r="W6049">
            <v>0</v>
          </cell>
          <cell r="X6049">
            <v>0</v>
          </cell>
          <cell r="Y6049" t="str">
            <v>xx</v>
          </cell>
        </row>
        <row r="6050">
          <cell r="A6050" t="str">
            <v>0741 70111</v>
          </cell>
          <cell r="B6050" t="str">
            <v>TEMP DUMMY PAYITEM FOR WT DATA MIGRATION</v>
          </cell>
          <cell r="C6050" t="str">
            <v>EA</v>
          </cell>
          <cell r="D6050" t="str">
            <v>11</v>
          </cell>
          <cell r="E6050"/>
          <cell r="F6050" t="str">
            <v>Y</v>
          </cell>
          <cell r="G6050" t="str">
            <v>*</v>
          </cell>
          <cell r="H6050">
            <v>40179</v>
          </cell>
          <cell r="I6050">
            <v>41275</v>
          </cell>
          <cell r="J6050" t="str">
            <v/>
          </cell>
          <cell r="K6050"/>
          <cell r="T6050" t="str">
            <v>0741 70111</v>
          </cell>
          <cell r="U6050" t="str">
            <v xml:space="preserve"> </v>
          </cell>
          <cell r="V6050" t="str">
            <v xml:space="preserve"> </v>
          </cell>
          <cell r="W6050">
            <v>0</v>
          </cell>
          <cell r="X6050">
            <v>0</v>
          </cell>
          <cell r="Y6050" t="str">
            <v>xx</v>
          </cell>
        </row>
        <row r="6051">
          <cell r="A6051" t="str">
            <v>0742  1  1</v>
          </cell>
          <cell r="B6051" t="str">
            <v>TMS WEIGH- IN- MOTION, ELECTRONICS UNIT,F&amp;I</v>
          </cell>
          <cell r="C6051" t="str">
            <v>EA</v>
          </cell>
          <cell r="D6051" t="str">
            <v>11</v>
          </cell>
          <cell r="E6051" t="str">
            <v>T</v>
          </cell>
          <cell r="F6051" t="str">
            <v>Y</v>
          </cell>
          <cell r="G6051" t="str">
            <v>*</v>
          </cell>
          <cell r="H6051">
            <v>41275</v>
          </cell>
          <cell r="I6051">
            <v>42185</v>
          </cell>
          <cell r="J6051" t="str">
            <v/>
          </cell>
          <cell r="K6051"/>
          <cell r="T6051" t="str">
            <v>0742 1 1</v>
          </cell>
          <cell r="U6051" t="str">
            <v xml:space="preserve"> </v>
          </cell>
          <cell r="V6051" t="str">
            <v xml:space="preserve"> </v>
          </cell>
          <cell r="W6051">
            <v>0</v>
          </cell>
          <cell r="X6051">
            <v>0</v>
          </cell>
          <cell r="Y6051" t="str">
            <v>xx</v>
          </cell>
        </row>
        <row r="6052">
          <cell r="A6052" t="str">
            <v>0742  2 11</v>
          </cell>
          <cell r="B6052" t="str">
            <v>TMS WEIGH- IN- MOTION, ELECTRONICS SENSORS,F&amp;I BENDING PLATE</v>
          </cell>
          <cell r="C6052" t="str">
            <v>EA</v>
          </cell>
          <cell r="D6052" t="str">
            <v>11</v>
          </cell>
          <cell r="E6052" t="str">
            <v>T</v>
          </cell>
          <cell r="F6052" t="str">
            <v>Y</v>
          </cell>
          <cell r="G6052" t="str">
            <v>*</v>
          </cell>
          <cell r="H6052">
            <v>41275</v>
          </cell>
          <cell r="I6052">
            <v>42185</v>
          </cell>
          <cell r="J6052" t="str">
            <v/>
          </cell>
          <cell r="K6052"/>
          <cell r="T6052" t="str">
            <v>0742 2 11</v>
          </cell>
          <cell r="U6052" t="str">
            <v xml:space="preserve"> </v>
          </cell>
          <cell r="V6052" t="str">
            <v xml:space="preserve"> </v>
          </cell>
          <cell r="W6052">
            <v>0</v>
          </cell>
          <cell r="X6052">
            <v>0</v>
          </cell>
          <cell r="Y6052" t="str">
            <v>xx</v>
          </cell>
        </row>
        <row r="6053">
          <cell r="A6053" t="str">
            <v>0742  2 12</v>
          </cell>
          <cell r="B6053" t="str">
            <v>TMS WEIGH- IN- MOTION, ELECTRONICS SENSORS,F&amp;I PIZOELECTRIC/QUARTZ PEIZOELECTRIC</v>
          </cell>
          <cell r="C6053" t="str">
            <v>EA</v>
          </cell>
          <cell r="D6053" t="str">
            <v>11</v>
          </cell>
          <cell r="E6053" t="str">
            <v>T</v>
          </cell>
          <cell r="F6053" t="str">
            <v>Y</v>
          </cell>
          <cell r="G6053" t="str">
            <v>*</v>
          </cell>
          <cell r="H6053">
            <v>41275</v>
          </cell>
          <cell r="I6053">
            <v>42185</v>
          </cell>
          <cell r="J6053" t="str">
            <v/>
          </cell>
          <cell r="K6053"/>
          <cell r="T6053" t="str">
            <v>0742 2 12</v>
          </cell>
          <cell r="U6053" t="str">
            <v xml:space="preserve"> </v>
          </cell>
          <cell r="V6053" t="str">
            <v xml:space="preserve"> </v>
          </cell>
          <cell r="W6053">
            <v>0</v>
          </cell>
          <cell r="X6053">
            <v>0</v>
          </cell>
          <cell r="Y6053" t="str">
            <v>xx</v>
          </cell>
        </row>
        <row r="6054">
          <cell r="A6054" t="str">
            <v>0743 70 11</v>
          </cell>
          <cell r="B6054" t="str">
            <v>TMS VEHICLE SPEED/CLASS. UNIT, F&amp;I, ELECTRONICS UNIT WITH EQUIPMENT CABLE</v>
          </cell>
          <cell r="C6054" t="str">
            <v>AS</v>
          </cell>
          <cell r="D6054" t="str">
            <v>11</v>
          </cell>
          <cell r="E6054"/>
          <cell r="F6054" t="str">
            <v>Y</v>
          </cell>
          <cell r="G6054" t="str">
            <v>*</v>
          </cell>
          <cell r="H6054">
            <v>41275</v>
          </cell>
          <cell r="I6054">
            <v>42369</v>
          </cell>
          <cell r="J6054" t="str">
            <v/>
          </cell>
          <cell r="K6054"/>
          <cell r="T6054" t="str">
            <v>0743 70 11</v>
          </cell>
          <cell r="U6054" t="str">
            <v xml:space="preserve"> </v>
          </cell>
          <cell r="V6054" t="str">
            <v xml:space="preserve"> </v>
          </cell>
          <cell r="W6054">
            <v>0</v>
          </cell>
          <cell r="X6054">
            <v>0</v>
          </cell>
          <cell r="Y6054" t="str">
            <v>xx</v>
          </cell>
        </row>
        <row r="6055">
          <cell r="A6055" t="str">
            <v>0744 70 11</v>
          </cell>
          <cell r="B6055" t="str">
            <v>TMS SOLAR POWER UNIT, F&amp;I, NEW POLE</v>
          </cell>
          <cell r="C6055" t="str">
            <v>EA</v>
          </cell>
          <cell r="D6055" t="str">
            <v>11</v>
          </cell>
          <cell r="E6055"/>
          <cell r="F6055" t="str">
            <v>Y</v>
          </cell>
          <cell r="G6055" t="str">
            <v>*</v>
          </cell>
          <cell r="H6055">
            <v>41275</v>
          </cell>
          <cell r="I6055">
            <v>42369</v>
          </cell>
          <cell r="J6055" t="str">
            <v/>
          </cell>
          <cell r="K6055"/>
          <cell r="T6055" t="str">
            <v>0744 70 11</v>
          </cell>
          <cell r="U6055" t="str">
            <v xml:space="preserve"> </v>
          </cell>
          <cell r="V6055" t="str">
            <v xml:space="preserve"> </v>
          </cell>
          <cell r="W6055">
            <v>0</v>
          </cell>
          <cell r="X6055">
            <v>0</v>
          </cell>
          <cell r="Y6055" t="str">
            <v>xx</v>
          </cell>
        </row>
        <row r="6056">
          <cell r="A6056" t="str">
            <v>0744 70 12</v>
          </cell>
          <cell r="B6056" t="str">
            <v>TMS SOLAR POWER UNIT, F&amp;I, EXISTING  POLE</v>
          </cell>
          <cell r="C6056" t="str">
            <v>EA</v>
          </cell>
          <cell r="D6056" t="str">
            <v>11</v>
          </cell>
          <cell r="E6056"/>
          <cell r="F6056" t="str">
            <v>Y</v>
          </cell>
          <cell r="G6056" t="str">
            <v>*</v>
          </cell>
          <cell r="H6056">
            <v>41275</v>
          </cell>
          <cell r="I6056">
            <v>42369</v>
          </cell>
          <cell r="J6056" t="str">
            <v/>
          </cell>
          <cell r="K6056"/>
          <cell r="T6056" t="str">
            <v>0744 70 12</v>
          </cell>
          <cell r="U6056" t="str">
            <v xml:space="preserve"> </v>
          </cell>
          <cell r="V6056" t="str">
            <v xml:space="preserve"> </v>
          </cell>
          <cell r="W6056">
            <v>0</v>
          </cell>
          <cell r="X6056">
            <v>0</v>
          </cell>
          <cell r="Y6056" t="str">
            <v>xx</v>
          </cell>
        </row>
        <row r="6057">
          <cell r="A6057" t="str">
            <v>0744 70 42</v>
          </cell>
          <cell r="B6057" t="str">
            <v>TMS SOLAR POWER UNIT, RELOCATE, EXISTING  POLE</v>
          </cell>
          <cell r="C6057" t="str">
            <v>EA</v>
          </cell>
          <cell r="D6057" t="str">
            <v>11</v>
          </cell>
          <cell r="E6057" t="str">
            <v>T</v>
          </cell>
          <cell r="F6057" t="str">
            <v>Y</v>
          </cell>
          <cell r="G6057" t="str">
            <v>*</v>
          </cell>
          <cell r="H6057">
            <v>41275</v>
          </cell>
          <cell r="I6057">
            <v>42185</v>
          </cell>
          <cell r="J6057" t="str">
            <v/>
          </cell>
          <cell r="K6057"/>
          <cell r="T6057" t="str">
            <v>0744 70 42</v>
          </cell>
          <cell r="U6057" t="str">
            <v xml:space="preserve"> </v>
          </cell>
          <cell r="V6057" t="str">
            <v xml:space="preserve"> </v>
          </cell>
          <cell r="W6057">
            <v>0</v>
          </cell>
          <cell r="X6057">
            <v>0</v>
          </cell>
          <cell r="Y6057" t="str">
            <v>xx</v>
          </cell>
        </row>
        <row r="6058">
          <cell r="A6058" t="str">
            <v>0745 70 11</v>
          </cell>
          <cell r="B6058" t="str">
            <v>TMS INDUCTIVE LOOP ASSEMBLY, F&amp;I, 1 LOOP / LANE</v>
          </cell>
          <cell r="C6058" t="str">
            <v>AS</v>
          </cell>
          <cell r="D6058" t="str">
            <v>11</v>
          </cell>
          <cell r="E6058"/>
          <cell r="F6058" t="str">
            <v>Y</v>
          </cell>
          <cell r="G6058" t="str">
            <v>*</v>
          </cell>
          <cell r="H6058">
            <v>41275</v>
          </cell>
          <cell r="I6058">
            <v>42185</v>
          </cell>
          <cell r="J6058" t="str">
            <v/>
          </cell>
          <cell r="K6058"/>
          <cell r="T6058" t="str">
            <v>0745 70 11</v>
          </cell>
          <cell r="U6058" t="str">
            <v xml:space="preserve"> </v>
          </cell>
          <cell r="V6058" t="str">
            <v xml:space="preserve"> </v>
          </cell>
          <cell r="W6058">
            <v>0</v>
          </cell>
          <cell r="X6058">
            <v>0</v>
          </cell>
          <cell r="Y6058" t="str">
            <v>xx</v>
          </cell>
        </row>
        <row r="6059">
          <cell r="A6059" t="str">
            <v>0745 70 12</v>
          </cell>
          <cell r="B6059" t="str">
            <v>TMS INDUCTIVE LOOP ASSEM, F&amp;I, 2 LOOPS / LANE</v>
          </cell>
          <cell r="C6059" t="str">
            <v>AS</v>
          </cell>
          <cell r="D6059" t="str">
            <v>11</v>
          </cell>
          <cell r="E6059"/>
          <cell r="F6059" t="str">
            <v>Y</v>
          </cell>
          <cell r="G6059" t="str">
            <v>*</v>
          </cell>
          <cell r="H6059">
            <v>41275</v>
          </cell>
          <cell r="I6059">
            <v>42369</v>
          </cell>
          <cell r="J6059" t="str">
            <v/>
          </cell>
          <cell r="K6059"/>
          <cell r="T6059" t="str">
            <v>0745 70 12</v>
          </cell>
          <cell r="U6059" t="str">
            <v xml:space="preserve"> </v>
          </cell>
          <cell r="V6059" t="str">
            <v xml:space="preserve"> </v>
          </cell>
          <cell r="W6059">
            <v>0</v>
          </cell>
          <cell r="X6059">
            <v>0</v>
          </cell>
          <cell r="Y6059" t="str">
            <v>xx</v>
          </cell>
        </row>
        <row r="6060">
          <cell r="A6060" t="str">
            <v>0746 71111</v>
          </cell>
          <cell r="B6060" t="str">
            <v>TMS CABINET, F&amp;I, TYPE III, BASE MOUNT, 1 BACKPLANE</v>
          </cell>
          <cell r="C6060" t="str">
            <v>EA</v>
          </cell>
          <cell r="D6060" t="str">
            <v>11</v>
          </cell>
          <cell r="E6060"/>
          <cell r="F6060" t="str">
            <v>Y</v>
          </cell>
          <cell r="G6060" t="str">
            <v>*</v>
          </cell>
          <cell r="H6060">
            <v>41275</v>
          </cell>
          <cell r="I6060">
            <v>42369</v>
          </cell>
          <cell r="J6060" t="str">
            <v/>
          </cell>
          <cell r="K6060"/>
          <cell r="T6060" t="str">
            <v>0746 71111</v>
          </cell>
          <cell r="U6060" t="str">
            <v xml:space="preserve"> </v>
          </cell>
          <cell r="V6060" t="str">
            <v xml:space="preserve"> </v>
          </cell>
          <cell r="W6060">
            <v>0</v>
          </cell>
          <cell r="X6060">
            <v>0</v>
          </cell>
          <cell r="Y6060" t="str">
            <v>xx</v>
          </cell>
        </row>
        <row r="6061">
          <cell r="A6061" t="str">
            <v>0746 71112</v>
          </cell>
          <cell r="B6061" t="str">
            <v>TMS CABINET, F&amp;I, TYPE III, BASE MOUNT, 2 BACKPLANE</v>
          </cell>
          <cell r="C6061" t="str">
            <v>EA</v>
          </cell>
          <cell r="D6061" t="str">
            <v>11</v>
          </cell>
          <cell r="E6061"/>
          <cell r="F6061" t="str">
            <v>Y</v>
          </cell>
          <cell r="G6061" t="str">
            <v>*</v>
          </cell>
          <cell r="H6061">
            <v>41275</v>
          </cell>
          <cell r="I6061">
            <v>42369</v>
          </cell>
          <cell r="J6061" t="str">
            <v/>
          </cell>
          <cell r="K6061"/>
          <cell r="T6061" t="str">
            <v>0746 71112</v>
          </cell>
          <cell r="U6061" t="str">
            <v xml:space="preserve"> </v>
          </cell>
          <cell r="V6061" t="str">
            <v xml:space="preserve"> </v>
          </cell>
          <cell r="W6061">
            <v>0</v>
          </cell>
          <cell r="X6061">
            <v>0</v>
          </cell>
          <cell r="Y6061" t="str">
            <v>xx</v>
          </cell>
        </row>
        <row r="6062">
          <cell r="A6062" t="str">
            <v>0746 71121</v>
          </cell>
          <cell r="B6062" t="str">
            <v>TRAFFIC MONITORING SYSTEM CABINET, F&amp;I, TYPE III, POLE MOUNT, 1 BACKPLANE</v>
          </cell>
          <cell r="C6062" t="str">
            <v>EA</v>
          </cell>
          <cell r="D6062" t="str">
            <v>11</v>
          </cell>
          <cell r="E6062" t="str">
            <v xml:space="preserve"> </v>
          </cell>
          <cell r="F6062" t="str">
            <v>Y</v>
          </cell>
          <cell r="G6062" t="str">
            <v>*</v>
          </cell>
          <cell r="H6062">
            <v>41865</v>
          </cell>
          <cell r="I6062">
            <v>42185</v>
          </cell>
          <cell r="J6062" t="str">
            <v/>
          </cell>
          <cell r="K6062"/>
          <cell r="T6062" t="str">
            <v>0746 71121</v>
          </cell>
          <cell r="U6062" t="str">
            <v xml:space="preserve"> </v>
          </cell>
          <cell r="V6062" t="str">
            <v xml:space="preserve"> </v>
          </cell>
          <cell r="W6062">
            <v>0</v>
          </cell>
          <cell r="X6062">
            <v>0</v>
          </cell>
          <cell r="Y6062" t="str">
            <v>xx</v>
          </cell>
        </row>
        <row r="6063">
          <cell r="A6063" t="str">
            <v>0746 71122</v>
          </cell>
          <cell r="B6063" t="str">
            <v>TRAFFIC MONITORING SYSTEM CABINET, F&amp;I, TYPE III, POLE MOUNT, 2 BACKPLANE</v>
          </cell>
          <cell r="C6063" t="str">
            <v>EA</v>
          </cell>
          <cell r="D6063" t="str">
            <v>11</v>
          </cell>
          <cell r="E6063"/>
          <cell r="F6063" t="str">
            <v>Y</v>
          </cell>
          <cell r="G6063" t="str">
            <v>*</v>
          </cell>
          <cell r="H6063">
            <v>41275</v>
          </cell>
          <cell r="I6063">
            <v>42185</v>
          </cell>
          <cell r="J6063" t="str">
            <v/>
          </cell>
          <cell r="K6063"/>
          <cell r="T6063" t="str">
            <v>0746 71122</v>
          </cell>
          <cell r="U6063" t="str">
            <v xml:space="preserve"> </v>
          </cell>
          <cell r="V6063" t="str">
            <v xml:space="preserve"> </v>
          </cell>
          <cell r="W6063">
            <v>0</v>
          </cell>
          <cell r="X6063">
            <v>0</v>
          </cell>
          <cell r="Y6063" t="str">
            <v>xx</v>
          </cell>
        </row>
        <row r="6064">
          <cell r="A6064" t="str">
            <v>0746 71131</v>
          </cell>
          <cell r="B6064" t="str">
            <v>TMS CABINET,F&amp;I, TYPE III, PEDESTAL MNT, 1 BACKPLANE</v>
          </cell>
          <cell r="C6064" t="str">
            <v>EA</v>
          </cell>
          <cell r="D6064" t="str">
            <v>11</v>
          </cell>
          <cell r="E6064"/>
          <cell r="F6064" t="str">
            <v>Y</v>
          </cell>
          <cell r="G6064" t="str">
            <v>*</v>
          </cell>
          <cell r="H6064">
            <v>41275</v>
          </cell>
          <cell r="I6064">
            <v>42369</v>
          </cell>
          <cell r="J6064" t="str">
            <v/>
          </cell>
          <cell r="K6064"/>
          <cell r="T6064" t="str">
            <v>0746 71131</v>
          </cell>
          <cell r="U6064" t="str">
            <v xml:space="preserve"> </v>
          </cell>
          <cell r="V6064" t="str">
            <v xml:space="preserve"> </v>
          </cell>
          <cell r="W6064">
            <v>0</v>
          </cell>
          <cell r="X6064">
            <v>0</v>
          </cell>
          <cell r="Y6064" t="str">
            <v>xx</v>
          </cell>
        </row>
        <row r="6065">
          <cell r="A6065" t="str">
            <v>0746 71132</v>
          </cell>
          <cell r="B6065" t="str">
            <v>TMS CABINET,F&amp;I, TYPE III, PEDESTAL MNT, 2 BACKPLANE</v>
          </cell>
          <cell r="C6065" t="str">
            <v>EA</v>
          </cell>
          <cell r="D6065" t="str">
            <v>11</v>
          </cell>
          <cell r="E6065"/>
          <cell r="F6065" t="str">
            <v>Y</v>
          </cell>
          <cell r="G6065" t="str">
            <v>*</v>
          </cell>
          <cell r="H6065">
            <v>41275</v>
          </cell>
          <cell r="I6065">
            <v>42369</v>
          </cell>
          <cell r="J6065" t="str">
            <v/>
          </cell>
          <cell r="K6065"/>
          <cell r="T6065" t="str">
            <v>0746 71132</v>
          </cell>
          <cell r="U6065" t="str">
            <v xml:space="preserve"> </v>
          </cell>
          <cell r="V6065" t="str">
            <v xml:space="preserve"> </v>
          </cell>
          <cell r="W6065">
            <v>0</v>
          </cell>
          <cell r="X6065">
            <v>0</v>
          </cell>
          <cell r="Y6065" t="str">
            <v>xx</v>
          </cell>
        </row>
        <row r="6066">
          <cell r="A6066" t="str">
            <v>0746 71133</v>
          </cell>
          <cell r="B6066" t="str">
            <v>TMS CABINET,F&amp;I, TYPE V, PEDESTAL MOUNT, NONE</v>
          </cell>
          <cell r="C6066" t="str">
            <v>EA</v>
          </cell>
          <cell r="D6066" t="str">
            <v>11</v>
          </cell>
          <cell r="E6066" t="str">
            <v xml:space="preserve"> </v>
          </cell>
          <cell r="F6066" t="str">
            <v>Y</v>
          </cell>
          <cell r="G6066" t="str">
            <v>*</v>
          </cell>
          <cell r="H6066">
            <v>41275</v>
          </cell>
          <cell r="I6066">
            <v>42185</v>
          </cell>
          <cell r="J6066" t="str">
            <v/>
          </cell>
          <cell r="K6066"/>
          <cell r="T6066" t="str">
            <v>0746 71133</v>
          </cell>
          <cell r="U6066" t="str">
            <v xml:space="preserve"> </v>
          </cell>
          <cell r="V6066" t="str">
            <v xml:space="preserve"> </v>
          </cell>
          <cell r="W6066">
            <v>0</v>
          </cell>
          <cell r="X6066">
            <v>0</v>
          </cell>
          <cell r="Y6066" t="str">
            <v>xx</v>
          </cell>
        </row>
        <row r="6067">
          <cell r="A6067" t="str">
            <v>0746 71211</v>
          </cell>
          <cell r="B6067" t="str">
            <v>TMS CABINET, F&amp;I, TYPE IV, BASE MOUNT, 1 BACKPLANE</v>
          </cell>
          <cell r="C6067" t="str">
            <v>EA</v>
          </cell>
          <cell r="D6067" t="str">
            <v>11</v>
          </cell>
          <cell r="E6067"/>
          <cell r="F6067" t="str">
            <v>Y</v>
          </cell>
          <cell r="G6067" t="str">
            <v>*</v>
          </cell>
          <cell r="H6067">
            <v>41275</v>
          </cell>
          <cell r="I6067">
            <v>42185</v>
          </cell>
          <cell r="J6067" t="str">
            <v/>
          </cell>
          <cell r="K6067"/>
          <cell r="T6067" t="str">
            <v>0746 71211</v>
          </cell>
          <cell r="U6067" t="str">
            <v xml:space="preserve"> </v>
          </cell>
          <cell r="V6067" t="str">
            <v xml:space="preserve"> </v>
          </cell>
          <cell r="W6067">
            <v>0</v>
          </cell>
          <cell r="X6067">
            <v>0</v>
          </cell>
          <cell r="Y6067" t="str">
            <v>xx</v>
          </cell>
        </row>
        <row r="6068">
          <cell r="A6068" t="str">
            <v>0746 71212</v>
          </cell>
          <cell r="B6068" t="str">
            <v>TMS CABINET,F&amp;I, TYPE IV, BASE MNT, 2 BACKPLANE</v>
          </cell>
          <cell r="C6068" t="str">
            <v>EA</v>
          </cell>
          <cell r="D6068" t="str">
            <v>11</v>
          </cell>
          <cell r="E6068"/>
          <cell r="F6068" t="str">
            <v>Y</v>
          </cell>
          <cell r="G6068" t="str">
            <v>*</v>
          </cell>
          <cell r="H6068">
            <v>41275</v>
          </cell>
          <cell r="I6068">
            <v>42369</v>
          </cell>
          <cell r="J6068" t="str">
            <v/>
          </cell>
          <cell r="K6068"/>
          <cell r="T6068" t="str">
            <v>0746 71212</v>
          </cell>
          <cell r="U6068" t="str">
            <v xml:space="preserve"> </v>
          </cell>
          <cell r="V6068" t="str">
            <v xml:space="preserve"> </v>
          </cell>
          <cell r="W6068">
            <v>0</v>
          </cell>
          <cell r="X6068">
            <v>0</v>
          </cell>
          <cell r="Y6068" t="str">
            <v>xx</v>
          </cell>
        </row>
        <row r="6069">
          <cell r="A6069" t="str">
            <v>0746 71221</v>
          </cell>
          <cell r="B6069" t="str">
            <v>TRAFFIC MONITORING SYSTEM CABINET,  F&amp;I, TYPE IV, POLE MOUNT, 1 BACKPLANE</v>
          </cell>
          <cell r="C6069" t="str">
            <v>EA</v>
          </cell>
          <cell r="D6069" t="str">
            <v>11</v>
          </cell>
          <cell r="E6069" t="str">
            <v xml:space="preserve"> </v>
          </cell>
          <cell r="F6069" t="str">
            <v>Y</v>
          </cell>
          <cell r="G6069" t="str">
            <v>*</v>
          </cell>
          <cell r="H6069">
            <v>41275</v>
          </cell>
          <cell r="I6069">
            <v>42369</v>
          </cell>
          <cell r="J6069" t="str">
            <v/>
          </cell>
          <cell r="K6069"/>
          <cell r="T6069" t="str">
            <v>0746 71221</v>
          </cell>
          <cell r="U6069" t="str">
            <v xml:space="preserve"> </v>
          </cell>
          <cell r="V6069" t="str">
            <v xml:space="preserve"> </v>
          </cell>
          <cell r="W6069">
            <v>0</v>
          </cell>
          <cell r="X6069">
            <v>0</v>
          </cell>
          <cell r="Y6069" t="str">
            <v>xx</v>
          </cell>
        </row>
        <row r="6070">
          <cell r="A6070" t="str">
            <v>0746 71222</v>
          </cell>
          <cell r="B6070" t="str">
            <v>TMS CABINET,F&amp;I, TYPE IV, POLE MOUNT, 2 BACKPLANE</v>
          </cell>
          <cell r="C6070" t="str">
            <v>EA</v>
          </cell>
          <cell r="D6070" t="str">
            <v>11</v>
          </cell>
          <cell r="E6070"/>
          <cell r="F6070" t="str">
            <v>Y</v>
          </cell>
          <cell r="G6070" t="str">
            <v>*</v>
          </cell>
          <cell r="H6070">
            <v>41275</v>
          </cell>
          <cell r="I6070">
            <v>42185</v>
          </cell>
          <cell r="J6070" t="str">
            <v/>
          </cell>
          <cell r="K6070"/>
          <cell r="T6070" t="str">
            <v>0746 71222</v>
          </cell>
          <cell r="U6070" t="str">
            <v xml:space="preserve"> </v>
          </cell>
          <cell r="V6070" t="str">
            <v xml:space="preserve"> </v>
          </cell>
          <cell r="W6070">
            <v>0</v>
          </cell>
          <cell r="X6070">
            <v>0</v>
          </cell>
          <cell r="Y6070" t="str">
            <v>xx</v>
          </cell>
        </row>
        <row r="6071">
          <cell r="A6071" t="str">
            <v>0746 71311</v>
          </cell>
          <cell r="B6071" t="str">
            <v>TMS CABINET, F&amp;I, TYPE V, BASE MOUNT, 1 BACKPLANE</v>
          </cell>
          <cell r="C6071" t="str">
            <v>EA</v>
          </cell>
          <cell r="D6071" t="str">
            <v>11</v>
          </cell>
          <cell r="E6071" t="str">
            <v xml:space="preserve"> </v>
          </cell>
          <cell r="F6071" t="str">
            <v>Y</v>
          </cell>
          <cell r="G6071" t="str">
            <v>*</v>
          </cell>
          <cell r="H6071">
            <v>41275</v>
          </cell>
          <cell r="I6071">
            <v>42185</v>
          </cell>
          <cell r="J6071" t="str">
            <v/>
          </cell>
          <cell r="K6071"/>
          <cell r="T6071" t="str">
            <v>0746 71311</v>
          </cell>
          <cell r="U6071" t="str">
            <v xml:space="preserve"> </v>
          </cell>
          <cell r="V6071" t="str">
            <v xml:space="preserve"> </v>
          </cell>
          <cell r="W6071">
            <v>0</v>
          </cell>
          <cell r="X6071">
            <v>0</v>
          </cell>
          <cell r="Y6071" t="str">
            <v>xx</v>
          </cell>
        </row>
        <row r="6072">
          <cell r="A6072" t="str">
            <v>0746 71312</v>
          </cell>
          <cell r="B6072" t="str">
            <v>TMS CABINET, F&amp;I, TYPE V, BASE MOUNT, 2 BACKPLANE</v>
          </cell>
          <cell r="C6072" t="str">
            <v>EA</v>
          </cell>
          <cell r="D6072" t="str">
            <v>11</v>
          </cell>
          <cell r="E6072"/>
          <cell r="F6072" t="str">
            <v>Y</v>
          </cell>
          <cell r="G6072" t="str">
            <v>*</v>
          </cell>
          <cell r="H6072">
            <v>41275</v>
          </cell>
          <cell r="I6072">
            <v>42185</v>
          </cell>
          <cell r="J6072" t="str">
            <v/>
          </cell>
          <cell r="K6072"/>
          <cell r="T6072" t="str">
            <v>0746 71312</v>
          </cell>
          <cell r="U6072" t="str">
            <v xml:space="preserve"> </v>
          </cell>
          <cell r="V6072" t="str">
            <v xml:space="preserve"> </v>
          </cell>
          <cell r="W6072">
            <v>0</v>
          </cell>
          <cell r="X6072">
            <v>0</v>
          </cell>
          <cell r="Y6072" t="str">
            <v>xx</v>
          </cell>
        </row>
        <row r="6073">
          <cell r="A6073" t="str">
            <v>0746 71423</v>
          </cell>
          <cell r="B6073" t="str">
            <v>TMS CABINET, F&amp;I, TYPE II, POLE MOUNT, WO BACKPLANE</v>
          </cell>
          <cell r="C6073" t="str">
            <v>EA</v>
          </cell>
          <cell r="D6073" t="str">
            <v>11</v>
          </cell>
          <cell r="E6073" t="str">
            <v>T</v>
          </cell>
          <cell r="F6073" t="str">
            <v>Y</v>
          </cell>
          <cell r="G6073" t="str">
            <v>*</v>
          </cell>
          <cell r="H6073">
            <v>41663</v>
          </cell>
          <cell r="I6073">
            <v>42004</v>
          </cell>
          <cell r="J6073" t="str">
            <v/>
          </cell>
          <cell r="K6073"/>
          <cell r="T6073" t="str">
            <v>0746 71423</v>
          </cell>
          <cell r="U6073" t="str">
            <v xml:space="preserve"> </v>
          </cell>
          <cell r="V6073" t="str">
            <v xml:space="preserve"> </v>
          </cell>
          <cell r="W6073">
            <v>0</v>
          </cell>
          <cell r="X6073">
            <v>0</v>
          </cell>
          <cell r="Y6073" t="str">
            <v>xx</v>
          </cell>
        </row>
        <row r="6074">
          <cell r="A6074" t="str">
            <v>0746 73</v>
          </cell>
          <cell r="B6074" t="str">
            <v>TMS CABINET, INSTALL</v>
          </cell>
          <cell r="C6074" t="str">
            <v>EA</v>
          </cell>
          <cell r="D6074" t="str">
            <v>11</v>
          </cell>
          <cell r="E6074" t="str">
            <v>T</v>
          </cell>
          <cell r="F6074" t="str">
            <v>Y</v>
          </cell>
          <cell r="G6074" t="str">
            <v>*</v>
          </cell>
          <cell r="H6074">
            <v>41275</v>
          </cell>
          <cell r="I6074">
            <v>42185</v>
          </cell>
          <cell r="J6074" t="str">
            <v/>
          </cell>
          <cell r="K6074"/>
          <cell r="T6074" t="str">
            <v>0746 73</v>
          </cell>
          <cell r="U6074" t="str">
            <v xml:space="preserve"> </v>
          </cell>
          <cell r="V6074" t="str">
            <v xml:space="preserve"> </v>
          </cell>
          <cell r="W6074">
            <v>0</v>
          </cell>
          <cell r="X6074">
            <v>0</v>
          </cell>
          <cell r="Y6074" t="str">
            <v>xx</v>
          </cell>
        </row>
        <row r="6075">
          <cell r="A6075" t="str">
            <v>0746 74</v>
          </cell>
          <cell r="B6075" t="str">
            <v>TMS CABINET, MODIFY</v>
          </cell>
          <cell r="C6075" t="str">
            <v>EA</v>
          </cell>
          <cell r="D6075" t="str">
            <v>11</v>
          </cell>
          <cell r="E6075" t="str">
            <v>D</v>
          </cell>
          <cell r="F6075" t="str">
            <v>Y</v>
          </cell>
          <cell r="G6075" t="str">
            <v>*</v>
          </cell>
          <cell r="H6075">
            <v>41275</v>
          </cell>
          <cell r="I6075">
            <v>42369</v>
          </cell>
          <cell r="J6075" t="str">
            <v/>
          </cell>
          <cell r="K6075"/>
          <cell r="T6075" t="str">
            <v>0746 74</v>
          </cell>
          <cell r="U6075" t="str">
            <v xml:space="preserve"> </v>
          </cell>
          <cell r="V6075" t="str">
            <v xml:space="preserve"> </v>
          </cell>
          <cell r="W6075">
            <v>0</v>
          </cell>
          <cell r="X6075">
            <v>0</v>
          </cell>
          <cell r="Y6075" t="str">
            <v>xx</v>
          </cell>
        </row>
        <row r="6076">
          <cell r="A6076" t="str">
            <v>0746 75</v>
          </cell>
          <cell r="B6076" t="str">
            <v>TMS CABINET, RELOCATE</v>
          </cell>
          <cell r="C6076" t="str">
            <v>EA</v>
          </cell>
          <cell r="D6076" t="str">
            <v>11</v>
          </cell>
          <cell r="E6076" t="str">
            <v>D</v>
          </cell>
          <cell r="F6076" t="str">
            <v>Y</v>
          </cell>
          <cell r="G6076" t="str">
            <v>*</v>
          </cell>
          <cell r="H6076">
            <v>41275</v>
          </cell>
          <cell r="I6076">
            <v>42185</v>
          </cell>
          <cell r="J6076" t="str">
            <v/>
          </cell>
          <cell r="K6076"/>
          <cell r="T6076" t="str">
            <v>0746 75</v>
          </cell>
          <cell r="U6076" t="str">
            <v xml:space="preserve"> </v>
          </cell>
          <cell r="V6076" t="str">
            <v xml:space="preserve"> </v>
          </cell>
          <cell r="W6076">
            <v>0</v>
          </cell>
          <cell r="X6076">
            <v>0</v>
          </cell>
          <cell r="Y6076" t="str">
            <v>xx</v>
          </cell>
        </row>
        <row r="6077">
          <cell r="A6077" t="str">
            <v>0746 76</v>
          </cell>
          <cell r="B6077" t="str">
            <v>TMS CABINET, REMOVE</v>
          </cell>
          <cell r="C6077" t="str">
            <v>EA</v>
          </cell>
          <cell r="D6077" t="str">
            <v>11</v>
          </cell>
          <cell r="E6077" t="str">
            <v>P</v>
          </cell>
          <cell r="F6077" t="str">
            <v>Y</v>
          </cell>
          <cell r="G6077" t="str">
            <v>*</v>
          </cell>
          <cell r="H6077">
            <v>41894</v>
          </cell>
          <cell r="I6077">
            <v>42369</v>
          </cell>
          <cell r="J6077" t="str">
            <v/>
          </cell>
          <cell r="K6077"/>
          <cell r="T6077" t="str">
            <v>0746 76</v>
          </cell>
          <cell r="U6077" t="str">
            <v xml:space="preserve"> </v>
          </cell>
          <cell r="V6077" t="str">
            <v xml:space="preserve"> </v>
          </cell>
          <cell r="W6077">
            <v>0</v>
          </cell>
          <cell r="X6077">
            <v>0</v>
          </cell>
          <cell r="Y6077" t="str">
            <v>xx</v>
          </cell>
        </row>
        <row r="6078">
          <cell r="A6078" t="str">
            <v>0747 70 11</v>
          </cell>
          <cell r="B6078" t="str">
            <v>TRAFFIC MONITORING SITE MODEM, F&amp;I</v>
          </cell>
          <cell r="C6078" t="str">
            <v>EA</v>
          </cell>
          <cell r="D6078" t="str">
            <v>11</v>
          </cell>
          <cell r="E6078"/>
          <cell r="F6078" t="str">
            <v>Y</v>
          </cell>
          <cell r="G6078" t="str">
            <v>*</v>
          </cell>
          <cell r="H6078">
            <v>41275</v>
          </cell>
          <cell r="I6078">
            <v>42369</v>
          </cell>
          <cell r="J6078" t="str">
            <v/>
          </cell>
          <cell r="K6078"/>
          <cell r="T6078" t="str">
            <v>0747 70 11</v>
          </cell>
          <cell r="U6078" t="str">
            <v xml:space="preserve"> </v>
          </cell>
          <cell r="V6078" t="str">
            <v xml:space="preserve"> </v>
          </cell>
          <cell r="W6078">
            <v>0</v>
          </cell>
          <cell r="X6078">
            <v>0</v>
          </cell>
          <cell r="Y6078" t="str">
            <v>xx</v>
          </cell>
        </row>
        <row r="6079">
          <cell r="A6079" t="str">
            <v>0747 70 31</v>
          </cell>
          <cell r="B6079" t="str">
            <v>TMS MODEM, INSTALL</v>
          </cell>
          <cell r="C6079" t="str">
            <v>EA</v>
          </cell>
          <cell r="D6079" t="str">
            <v>11</v>
          </cell>
          <cell r="E6079" t="str">
            <v xml:space="preserve"> </v>
          </cell>
          <cell r="F6079" t="str">
            <v>Y</v>
          </cell>
          <cell r="G6079" t="str">
            <v>*</v>
          </cell>
          <cell r="H6079">
            <v>41275</v>
          </cell>
          <cell r="I6079">
            <v>42185</v>
          </cell>
          <cell r="J6079" t="str">
            <v/>
          </cell>
          <cell r="K6079"/>
          <cell r="T6079" t="str">
            <v>0747 70 31</v>
          </cell>
          <cell r="U6079" t="str">
            <v xml:space="preserve"> </v>
          </cell>
          <cell r="V6079" t="str">
            <v xml:space="preserve"> </v>
          </cell>
          <cell r="W6079">
            <v>0</v>
          </cell>
          <cell r="X6079">
            <v>0</v>
          </cell>
          <cell r="Y6079" t="str">
            <v>xx</v>
          </cell>
        </row>
        <row r="6080">
          <cell r="A6080" t="str">
            <v>0750  1 11</v>
          </cell>
          <cell r="B6080" t="str">
            <v>ARCHITECTURAL, BUILDING, NEW, REST AREA</v>
          </cell>
          <cell r="C6080" t="str">
            <v>SF</v>
          </cell>
          <cell r="D6080" t="str">
            <v>10</v>
          </cell>
          <cell r="E6080" t="str">
            <v>T</v>
          </cell>
          <cell r="F6080" t="str">
            <v>N</v>
          </cell>
          <cell r="G6080" t="str">
            <v/>
          </cell>
          <cell r="H6080">
            <v>41275</v>
          </cell>
          <cell r="I6080"/>
          <cell r="J6080" t="str">
            <v/>
          </cell>
          <cell r="K6080"/>
          <cell r="T6080" t="str">
            <v>0750 1 11</v>
          </cell>
          <cell r="U6080" t="str">
            <v xml:space="preserve"> </v>
          </cell>
          <cell r="V6080" t="str">
            <v xml:space="preserve"> </v>
          </cell>
          <cell r="W6080">
            <v>0</v>
          </cell>
          <cell r="X6080">
            <v>0</v>
          </cell>
          <cell r="Y6080" t="str">
            <v>xx</v>
          </cell>
        </row>
        <row r="6081">
          <cell r="A6081" t="str">
            <v>0750  1 13</v>
          </cell>
          <cell r="B6081" t="str">
            <v>ARCHITECTURAL, BUILDING, NEW, WEIGH STATION</v>
          </cell>
          <cell r="C6081" t="str">
            <v>SF</v>
          </cell>
          <cell r="D6081" t="str">
            <v>10</v>
          </cell>
          <cell r="E6081" t="str">
            <v>T</v>
          </cell>
          <cell r="F6081" t="str">
            <v>N</v>
          </cell>
          <cell r="G6081" t="str">
            <v/>
          </cell>
          <cell r="H6081">
            <v>41275</v>
          </cell>
          <cell r="I6081"/>
          <cell r="J6081" t="str">
            <v/>
          </cell>
          <cell r="K6081"/>
          <cell r="T6081" t="str">
            <v>0750 1 13</v>
          </cell>
          <cell r="U6081" t="str">
            <v xml:space="preserve"> </v>
          </cell>
          <cell r="V6081" t="str">
            <v xml:space="preserve"> </v>
          </cell>
          <cell r="W6081">
            <v>0</v>
          </cell>
          <cell r="X6081">
            <v>0</v>
          </cell>
          <cell r="Y6081" t="str">
            <v>xx</v>
          </cell>
        </row>
        <row r="6082">
          <cell r="A6082" t="str">
            <v>0750  1 15</v>
          </cell>
          <cell r="B6082" t="str">
            <v>ARCHITECTURAL, BUILDING, NEW, OFFICE</v>
          </cell>
          <cell r="C6082" t="str">
            <v>SF</v>
          </cell>
          <cell r="D6082" t="str">
            <v>10</v>
          </cell>
          <cell r="E6082" t="str">
            <v>T</v>
          </cell>
          <cell r="F6082" t="str">
            <v>N</v>
          </cell>
          <cell r="G6082" t="str">
            <v/>
          </cell>
          <cell r="H6082">
            <v>42675</v>
          </cell>
          <cell r="I6082"/>
          <cell r="J6082" t="str">
            <v/>
          </cell>
          <cell r="K6082"/>
          <cell r="T6082" t="str">
            <v>0750 1 15</v>
          </cell>
          <cell r="U6082" t="str">
            <v xml:space="preserve"> </v>
          </cell>
          <cell r="V6082" t="str">
            <v xml:space="preserve"> </v>
          </cell>
          <cell r="W6082">
            <v>0</v>
          </cell>
          <cell r="X6082">
            <v>0</v>
          </cell>
          <cell r="Y6082" t="str">
            <v>xx</v>
          </cell>
        </row>
        <row r="6083">
          <cell r="A6083" t="str">
            <v>0750  1 17</v>
          </cell>
          <cell r="B6083" t="str">
            <v>ARCHITECTURAL, BUILDING, NEW, STORAGE/MECHANICAL</v>
          </cell>
          <cell r="C6083" t="str">
            <v>SF</v>
          </cell>
          <cell r="D6083" t="str">
            <v>10</v>
          </cell>
          <cell r="E6083" t="str">
            <v>T</v>
          </cell>
          <cell r="F6083" t="str">
            <v>N</v>
          </cell>
          <cell r="G6083" t="str">
            <v/>
          </cell>
          <cell r="H6083">
            <v>41275</v>
          </cell>
          <cell r="I6083"/>
          <cell r="J6083" t="str">
            <v/>
          </cell>
          <cell r="K6083"/>
          <cell r="T6083" t="str">
            <v>0750 1 17</v>
          </cell>
          <cell r="U6083" t="str">
            <v xml:space="preserve"> </v>
          </cell>
          <cell r="V6083" t="str">
            <v xml:space="preserve"> </v>
          </cell>
          <cell r="W6083">
            <v>0</v>
          </cell>
          <cell r="X6083">
            <v>0</v>
          </cell>
          <cell r="Y6083" t="str">
            <v>xx</v>
          </cell>
        </row>
        <row r="6084">
          <cell r="A6084" t="str">
            <v>0750  1 18</v>
          </cell>
          <cell r="B6084" t="str">
            <v>ARCHITECTURAL, BUILDING, NEW, UNCOVERED STORAGE</v>
          </cell>
          <cell r="C6084" t="str">
            <v>SF</v>
          </cell>
          <cell r="D6084" t="str">
            <v>10</v>
          </cell>
          <cell r="E6084" t="str">
            <v>T</v>
          </cell>
          <cell r="F6084" t="str">
            <v>N</v>
          </cell>
          <cell r="G6084" t="str">
            <v/>
          </cell>
          <cell r="H6084">
            <v>41275</v>
          </cell>
          <cell r="I6084"/>
          <cell r="J6084" t="str">
            <v/>
          </cell>
          <cell r="K6084"/>
          <cell r="T6084" t="str">
            <v>0750 1 18</v>
          </cell>
          <cell r="U6084" t="str">
            <v xml:space="preserve"> </v>
          </cell>
          <cell r="V6084" t="str">
            <v xml:space="preserve"> </v>
          </cell>
          <cell r="W6084">
            <v>0</v>
          </cell>
          <cell r="X6084">
            <v>0</v>
          </cell>
          <cell r="Y6084" t="str">
            <v>xx</v>
          </cell>
        </row>
        <row r="6085">
          <cell r="A6085" t="str">
            <v>0750  1 19</v>
          </cell>
          <cell r="B6085" t="str">
            <v>ARCHITECTURAL, BUILDING, NEW, OTHER BUILDING</v>
          </cell>
          <cell r="C6085" t="str">
            <v>SF</v>
          </cell>
          <cell r="D6085" t="str">
            <v>10</v>
          </cell>
          <cell r="E6085" t="str">
            <v>T</v>
          </cell>
          <cell r="F6085" t="str">
            <v>N</v>
          </cell>
          <cell r="G6085" t="str">
            <v/>
          </cell>
          <cell r="H6085">
            <v>41275</v>
          </cell>
          <cell r="I6085"/>
          <cell r="J6085" t="str">
            <v/>
          </cell>
          <cell r="K6085"/>
          <cell r="T6085" t="str">
            <v>0750 1 19</v>
          </cell>
          <cell r="U6085" t="str">
            <v xml:space="preserve"> </v>
          </cell>
          <cell r="V6085" t="str">
            <v xml:space="preserve"> </v>
          </cell>
          <cell r="W6085">
            <v>0</v>
          </cell>
          <cell r="X6085">
            <v>0</v>
          </cell>
          <cell r="Y6085" t="str">
            <v>xx</v>
          </cell>
        </row>
        <row r="6086">
          <cell r="A6086" t="str">
            <v>0750  1 51</v>
          </cell>
          <cell r="B6086" t="str">
            <v>ARCHITECTURAL, BUILDING, REHAB, REST AREA</v>
          </cell>
          <cell r="C6086" t="str">
            <v>SF</v>
          </cell>
          <cell r="D6086" t="str">
            <v>10</v>
          </cell>
          <cell r="E6086" t="str">
            <v>T</v>
          </cell>
          <cell r="F6086" t="str">
            <v>N</v>
          </cell>
          <cell r="G6086" t="str">
            <v/>
          </cell>
          <cell r="H6086">
            <v>42010</v>
          </cell>
          <cell r="I6086"/>
          <cell r="J6086" t="str">
            <v/>
          </cell>
          <cell r="K6086"/>
          <cell r="T6086" t="str">
            <v>0750 1 51</v>
          </cell>
          <cell r="U6086" t="str">
            <v xml:space="preserve"> </v>
          </cell>
          <cell r="V6086" t="str">
            <v xml:space="preserve"> </v>
          </cell>
          <cell r="W6086">
            <v>0</v>
          </cell>
          <cell r="X6086">
            <v>0</v>
          </cell>
          <cell r="Y6086" t="str">
            <v>xx</v>
          </cell>
        </row>
        <row r="6087">
          <cell r="A6087" t="str">
            <v>0750  1 53</v>
          </cell>
          <cell r="B6087" t="str">
            <v>ARCHITECTURAL, BUILDING, REHAB, WEIGH STATION</v>
          </cell>
          <cell r="C6087" t="str">
            <v>SF</v>
          </cell>
          <cell r="D6087" t="str">
            <v>10</v>
          </cell>
          <cell r="E6087" t="str">
            <v>T</v>
          </cell>
          <cell r="F6087" t="str">
            <v>N</v>
          </cell>
          <cell r="G6087" t="str">
            <v/>
          </cell>
          <cell r="H6087">
            <v>41275</v>
          </cell>
          <cell r="I6087"/>
          <cell r="J6087" t="str">
            <v/>
          </cell>
          <cell r="K6087"/>
          <cell r="T6087" t="str">
            <v>0750 1 53</v>
          </cell>
          <cell r="U6087" t="str">
            <v xml:space="preserve"> </v>
          </cell>
          <cell r="V6087" t="str">
            <v xml:space="preserve"> </v>
          </cell>
          <cell r="W6087">
            <v>0</v>
          </cell>
          <cell r="X6087">
            <v>0</v>
          </cell>
          <cell r="Y6087" t="str">
            <v>xx</v>
          </cell>
        </row>
        <row r="6088">
          <cell r="A6088" t="str">
            <v>0750  1 55</v>
          </cell>
          <cell r="B6088" t="str">
            <v>ARCHITECTURAL, BUILDING, REHAB, OFFICE</v>
          </cell>
          <cell r="C6088" t="str">
            <v>SF</v>
          </cell>
          <cell r="D6088" t="str">
            <v>10</v>
          </cell>
          <cell r="E6088" t="str">
            <v>T</v>
          </cell>
          <cell r="F6088" t="str">
            <v>N</v>
          </cell>
          <cell r="G6088" t="str">
            <v/>
          </cell>
          <cell r="H6088">
            <v>41275</v>
          </cell>
          <cell r="I6088"/>
          <cell r="J6088">
            <v>100</v>
          </cell>
          <cell r="K6088"/>
          <cell r="T6088" t="str">
            <v>0750 1 55</v>
          </cell>
          <cell r="U6088" t="str">
            <v xml:space="preserve"> </v>
          </cell>
          <cell r="V6088" t="str">
            <v xml:space="preserve"> </v>
          </cell>
          <cell r="W6088">
            <v>0</v>
          </cell>
          <cell r="X6088">
            <v>0</v>
          </cell>
          <cell r="Y6088" t="str">
            <v>xx</v>
          </cell>
        </row>
        <row r="6089">
          <cell r="A6089" t="str">
            <v>0750  1 59</v>
          </cell>
          <cell r="B6089" t="str">
            <v>ARCHITECTURAL, BUILDING, REHAB, OTHER BUILDING</v>
          </cell>
          <cell r="C6089" t="str">
            <v>SF</v>
          </cell>
          <cell r="D6089" t="str">
            <v>10</v>
          </cell>
          <cell r="E6089" t="str">
            <v>T</v>
          </cell>
          <cell r="F6089" t="str">
            <v>N</v>
          </cell>
          <cell r="G6089" t="str">
            <v/>
          </cell>
          <cell r="H6089">
            <v>41275</v>
          </cell>
          <cell r="I6089"/>
          <cell r="J6089">
            <v>100</v>
          </cell>
          <cell r="K6089"/>
          <cell r="T6089" t="str">
            <v>0750 1 59</v>
          </cell>
          <cell r="U6089" t="str">
            <v xml:space="preserve"> </v>
          </cell>
          <cell r="V6089" t="str">
            <v xml:space="preserve"> </v>
          </cell>
          <cell r="W6089">
            <v>0</v>
          </cell>
          <cell r="X6089">
            <v>0</v>
          </cell>
          <cell r="Y6089" t="str">
            <v>xx</v>
          </cell>
        </row>
        <row r="6090">
          <cell r="A6090" t="str">
            <v>0750  1 60</v>
          </cell>
          <cell r="B6090" t="str">
            <v>ARCHITECTURAL, BUILDING, REMOVE</v>
          </cell>
          <cell r="C6090" t="str">
            <v>SF</v>
          </cell>
          <cell r="D6090" t="str">
            <v>10</v>
          </cell>
          <cell r="E6090" t="str">
            <v>T</v>
          </cell>
          <cell r="F6090" t="str">
            <v>N</v>
          </cell>
          <cell r="G6090" t="str">
            <v/>
          </cell>
          <cell r="H6090">
            <v>42929</v>
          </cell>
          <cell r="I6090"/>
          <cell r="J6090" t="str">
            <v/>
          </cell>
          <cell r="K6090"/>
          <cell r="T6090" t="str">
            <v>0750 1 60</v>
          </cell>
          <cell r="U6090" t="str">
            <v xml:space="preserve"> </v>
          </cell>
          <cell r="V6090" t="str">
            <v xml:space="preserve"> </v>
          </cell>
          <cell r="W6090">
            <v>0</v>
          </cell>
          <cell r="X6090">
            <v>0</v>
          </cell>
          <cell r="Y6090" t="str">
            <v>xx</v>
          </cell>
        </row>
        <row r="6091">
          <cell r="A6091" t="str">
            <v>0750  1101</v>
          </cell>
          <cell r="B6091" t="str">
            <v>ARCHITECTURAL- BUILDING, SUNTRAX PROJECT  437300-4-52-01, BUILDING 1</v>
          </cell>
          <cell r="C6091" t="str">
            <v>SF</v>
          </cell>
          <cell r="D6091" t="str">
            <v>10</v>
          </cell>
          <cell r="E6091" t="str">
            <v>T</v>
          </cell>
          <cell r="F6091" t="str">
            <v>N</v>
          </cell>
          <cell r="G6091" t="str">
            <v>*</v>
          </cell>
          <cell r="H6091">
            <v>43412</v>
          </cell>
          <cell r="I6091">
            <v>43830</v>
          </cell>
          <cell r="J6091" t="str">
            <v/>
          </cell>
          <cell r="K6091"/>
          <cell r="T6091" t="str">
            <v>0750 1101</v>
          </cell>
          <cell r="U6091" t="str">
            <v xml:space="preserve"> </v>
          </cell>
          <cell r="V6091" t="str">
            <v xml:space="preserve"> </v>
          </cell>
          <cell r="W6091">
            <v>0</v>
          </cell>
          <cell r="X6091">
            <v>0</v>
          </cell>
          <cell r="Y6091" t="str">
            <v>xx</v>
          </cell>
        </row>
        <row r="6092">
          <cell r="A6092" t="str">
            <v>0750  1102</v>
          </cell>
          <cell r="B6092" t="str">
            <v>ARCHITECTURAL- BUILDING, SUNTRAX PROJECT  437300-4-52-01, BUILDING 2</v>
          </cell>
          <cell r="C6092" t="str">
            <v>SF</v>
          </cell>
          <cell r="D6092" t="str">
            <v>10</v>
          </cell>
          <cell r="E6092" t="str">
            <v>T</v>
          </cell>
          <cell r="F6092" t="str">
            <v>N</v>
          </cell>
          <cell r="G6092" t="str">
            <v>*</v>
          </cell>
          <cell r="H6092">
            <v>43412</v>
          </cell>
          <cell r="I6092">
            <v>43830</v>
          </cell>
          <cell r="J6092" t="str">
            <v/>
          </cell>
          <cell r="K6092"/>
          <cell r="T6092" t="str">
            <v>0750 1102</v>
          </cell>
          <cell r="U6092" t="str">
            <v xml:space="preserve"> </v>
          </cell>
          <cell r="V6092" t="str">
            <v xml:space="preserve"> </v>
          </cell>
          <cell r="W6092">
            <v>0</v>
          </cell>
          <cell r="X6092">
            <v>0</v>
          </cell>
          <cell r="Y6092" t="str">
            <v>xx</v>
          </cell>
        </row>
        <row r="6093">
          <cell r="A6093" t="str">
            <v>0750  1103</v>
          </cell>
          <cell r="B6093" t="str">
            <v>ARCHITECTURAL- BUILDING, SUNTRAX PROJECT  437300-4-52-01, BUILDING 3</v>
          </cell>
          <cell r="C6093" t="str">
            <v>SF</v>
          </cell>
          <cell r="D6093" t="str">
            <v>10</v>
          </cell>
          <cell r="E6093" t="str">
            <v>T</v>
          </cell>
          <cell r="F6093" t="str">
            <v>N</v>
          </cell>
          <cell r="G6093" t="str">
            <v>*</v>
          </cell>
          <cell r="H6093">
            <v>43412</v>
          </cell>
          <cell r="I6093">
            <v>43830</v>
          </cell>
          <cell r="J6093" t="str">
            <v/>
          </cell>
          <cell r="K6093"/>
          <cell r="T6093" t="str">
            <v>0750 1103</v>
          </cell>
          <cell r="U6093" t="str">
            <v xml:space="preserve"> </v>
          </cell>
          <cell r="V6093" t="str">
            <v xml:space="preserve"> </v>
          </cell>
          <cell r="W6093">
            <v>0</v>
          </cell>
          <cell r="X6093">
            <v>0</v>
          </cell>
          <cell r="Y6093" t="str">
            <v>xx</v>
          </cell>
        </row>
        <row r="6094">
          <cell r="A6094" t="str">
            <v>0750  1104</v>
          </cell>
          <cell r="B6094" t="str">
            <v>ARCHITECTURAL- BUILDING, SUNTRAX PROJECT  437300-4-52-01, BUILDING 4</v>
          </cell>
          <cell r="C6094" t="str">
            <v>SF</v>
          </cell>
          <cell r="D6094" t="str">
            <v>10</v>
          </cell>
          <cell r="E6094" t="str">
            <v>T</v>
          </cell>
          <cell r="F6094" t="str">
            <v>N</v>
          </cell>
          <cell r="G6094" t="str">
            <v>*</v>
          </cell>
          <cell r="H6094">
            <v>43412</v>
          </cell>
          <cell r="I6094">
            <v>43830</v>
          </cell>
          <cell r="J6094" t="str">
            <v/>
          </cell>
          <cell r="K6094"/>
          <cell r="T6094" t="str">
            <v>0750 1104</v>
          </cell>
          <cell r="U6094" t="str">
            <v xml:space="preserve"> </v>
          </cell>
          <cell r="V6094" t="str">
            <v xml:space="preserve"> </v>
          </cell>
          <cell r="W6094">
            <v>0</v>
          </cell>
          <cell r="X6094">
            <v>0</v>
          </cell>
          <cell r="Y6094" t="str">
            <v>xx</v>
          </cell>
        </row>
        <row r="6095">
          <cell r="A6095" t="str">
            <v>0750  1105</v>
          </cell>
          <cell r="B6095" t="str">
            <v>ARCHITECTURAL- BUILDING, SUNTRAX PROJECT  437300-4-52-01, BUILDING 5</v>
          </cell>
          <cell r="C6095" t="str">
            <v>SF</v>
          </cell>
          <cell r="D6095" t="str">
            <v>10</v>
          </cell>
          <cell r="E6095" t="str">
            <v>T</v>
          </cell>
          <cell r="F6095" t="str">
            <v>N</v>
          </cell>
          <cell r="G6095" t="str">
            <v>*</v>
          </cell>
          <cell r="H6095">
            <v>43412</v>
          </cell>
          <cell r="I6095">
            <v>43830</v>
          </cell>
          <cell r="J6095" t="str">
            <v/>
          </cell>
          <cell r="K6095"/>
          <cell r="T6095" t="str">
            <v>0750 1105</v>
          </cell>
          <cell r="U6095" t="str">
            <v xml:space="preserve"> </v>
          </cell>
          <cell r="V6095" t="str">
            <v xml:space="preserve"> </v>
          </cell>
          <cell r="W6095">
            <v>0</v>
          </cell>
          <cell r="X6095">
            <v>0</v>
          </cell>
          <cell r="Y6095" t="str">
            <v>xx</v>
          </cell>
        </row>
        <row r="6096">
          <cell r="A6096" t="str">
            <v>0750  1106</v>
          </cell>
          <cell r="B6096" t="str">
            <v>ARCHITECTURAL- BUILDING, SUNTRAX PROJECT  437300-4-52-01, BUILDING 6</v>
          </cell>
          <cell r="C6096" t="str">
            <v>SF</v>
          </cell>
          <cell r="D6096" t="str">
            <v>10</v>
          </cell>
          <cell r="E6096" t="str">
            <v>T</v>
          </cell>
          <cell r="F6096" t="str">
            <v>N</v>
          </cell>
          <cell r="G6096" t="str">
            <v>*</v>
          </cell>
          <cell r="H6096">
            <v>43412</v>
          </cell>
          <cell r="I6096">
            <v>43830</v>
          </cell>
          <cell r="J6096" t="str">
            <v/>
          </cell>
          <cell r="K6096"/>
          <cell r="T6096" t="str">
            <v>0750 1106</v>
          </cell>
          <cell r="U6096" t="str">
            <v xml:space="preserve"> </v>
          </cell>
          <cell r="V6096" t="str">
            <v xml:space="preserve"> </v>
          </cell>
          <cell r="W6096">
            <v>0</v>
          </cell>
          <cell r="X6096">
            <v>0</v>
          </cell>
          <cell r="Y6096" t="str">
            <v>xx</v>
          </cell>
        </row>
        <row r="6097">
          <cell r="A6097" t="str">
            <v>0750  1107</v>
          </cell>
          <cell r="B6097" t="str">
            <v>ARCHITECTURAL- BUILDING, SUNTRAX PROJECT  437300-4-52-01, BUILDING 7</v>
          </cell>
          <cell r="C6097" t="str">
            <v>SF</v>
          </cell>
          <cell r="D6097" t="str">
            <v>10</v>
          </cell>
          <cell r="E6097" t="str">
            <v>T</v>
          </cell>
          <cell r="F6097" t="str">
            <v>N</v>
          </cell>
          <cell r="G6097" t="str">
            <v>*</v>
          </cell>
          <cell r="H6097">
            <v>43412</v>
          </cell>
          <cell r="I6097">
            <v>43830</v>
          </cell>
          <cell r="J6097" t="str">
            <v/>
          </cell>
          <cell r="K6097"/>
          <cell r="T6097" t="str">
            <v>0750 1107</v>
          </cell>
          <cell r="U6097" t="str">
            <v xml:space="preserve"> </v>
          </cell>
          <cell r="V6097" t="str">
            <v xml:space="preserve"> </v>
          </cell>
          <cell r="W6097">
            <v>0</v>
          </cell>
          <cell r="X6097">
            <v>0</v>
          </cell>
          <cell r="Y6097" t="str">
            <v>xx</v>
          </cell>
        </row>
        <row r="6098">
          <cell r="A6098" t="str">
            <v>0750  1108</v>
          </cell>
          <cell r="B6098" t="str">
            <v>ARCHITECTURAL- BUILDING, SUNTRAX PROJECT  437300-4-52-01, BUILDING 8</v>
          </cell>
          <cell r="C6098" t="str">
            <v>SF</v>
          </cell>
          <cell r="D6098" t="str">
            <v>10</v>
          </cell>
          <cell r="E6098" t="str">
            <v>T</v>
          </cell>
          <cell r="F6098" t="str">
            <v>N</v>
          </cell>
          <cell r="G6098" t="str">
            <v>*</v>
          </cell>
          <cell r="H6098">
            <v>43412</v>
          </cell>
          <cell r="I6098">
            <v>43830</v>
          </cell>
          <cell r="J6098" t="str">
            <v/>
          </cell>
          <cell r="K6098"/>
          <cell r="T6098" t="str">
            <v>0750 1108</v>
          </cell>
          <cell r="U6098" t="str">
            <v xml:space="preserve"> </v>
          </cell>
          <cell r="V6098" t="str">
            <v xml:space="preserve"> </v>
          </cell>
          <cell r="W6098">
            <v>0</v>
          </cell>
          <cell r="X6098">
            <v>0</v>
          </cell>
          <cell r="Y6098" t="str">
            <v>xx</v>
          </cell>
        </row>
        <row r="6099">
          <cell r="A6099" t="str">
            <v>0750  1109</v>
          </cell>
          <cell r="B6099" t="str">
            <v>ARCHITECTURAL- BUILDING, SUNTRAX PROJECT  437300-4-52-01, BUILDING 9</v>
          </cell>
          <cell r="C6099" t="str">
            <v>SF</v>
          </cell>
          <cell r="D6099" t="str">
            <v>10</v>
          </cell>
          <cell r="E6099" t="str">
            <v>T</v>
          </cell>
          <cell r="F6099" t="str">
            <v>N</v>
          </cell>
          <cell r="G6099" t="str">
            <v>*</v>
          </cell>
          <cell r="H6099">
            <v>43412</v>
          </cell>
          <cell r="I6099">
            <v>43830</v>
          </cell>
          <cell r="J6099" t="str">
            <v/>
          </cell>
          <cell r="K6099"/>
          <cell r="T6099" t="str">
            <v>0750 1109</v>
          </cell>
          <cell r="U6099" t="str">
            <v xml:space="preserve"> </v>
          </cell>
          <cell r="V6099" t="str">
            <v xml:space="preserve"> </v>
          </cell>
          <cell r="W6099">
            <v>0</v>
          </cell>
          <cell r="X6099">
            <v>0</v>
          </cell>
          <cell r="Y6099" t="str">
            <v>xx</v>
          </cell>
        </row>
        <row r="6100">
          <cell r="A6100" t="str">
            <v>0750  1110</v>
          </cell>
          <cell r="B6100" t="str">
            <v>ARCHITECTURAL- BUILDING, SUNTRAX PROJECT  437300-4-52-01, BUILDING 10</v>
          </cell>
          <cell r="C6100" t="str">
            <v>SF</v>
          </cell>
          <cell r="D6100" t="str">
            <v>10</v>
          </cell>
          <cell r="E6100" t="str">
            <v>T</v>
          </cell>
          <cell r="F6100" t="str">
            <v>N</v>
          </cell>
          <cell r="G6100" t="str">
            <v>*</v>
          </cell>
          <cell r="H6100">
            <v>43412</v>
          </cell>
          <cell r="I6100">
            <v>43830</v>
          </cell>
          <cell r="J6100" t="str">
            <v/>
          </cell>
          <cell r="K6100"/>
          <cell r="T6100" t="str">
            <v>0750 1110</v>
          </cell>
          <cell r="U6100" t="str">
            <v xml:space="preserve"> </v>
          </cell>
          <cell r="V6100" t="str">
            <v xml:space="preserve"> </v>
          </cell>
          <cell r="W6100">
            <v>0</v>
          </cell>
          <cell r="X6100">
            <v>0</v>
          </cell>
          <cell r="Y6100" t="str">
            <v>xx</v>
          </cell>
        </row>
        <row r="6101">
          <cell r="A6101" t="str">
            <v>0750  1111</v>
          </cell>
          <cell r="B6101" t="str">
            <v>ARCHITECTURAL- BUILDING, SUNTRAX PROJECT  437300-4-52-01, BUILDING 11</v>
          </cell>
          <cell r="C6101" t="str">
            <v>SF</v>
          </cell>
          <cell r="D6101" t="str">
            <v>10</v>
          </cell>
          <cell r="E6101" t="str">
            <v>T</v>
          </cell>
          <cell r="F6101" t="str">
            <v>N</v>
          </cell>
          <cell r="G6101" t="str">
            <v>*</v>
          </cell>
          <cell r="H6101">
            <v>43412</v>
          </cell>
          <cell r="I6101">
            <v>43830</v>
          </cell>
          <cell r="J6101" t="str">
            <v/>
          </cell>
          <cell r="K6101"/>
          <cell r="T6101" t="str">
            <v>0750 1111</v>
          </cell>
          <cell r="U6101" t="str">
            <v xml:space="preserve"> </v>
          </cell>
          <cell r="V6101" t="str">
            <v xml:space="preserve"> </v>
          </cell>
          <cell r="W6101">
            <v>0</v>
          </cell>
          <cell r="X6101">
            <v>0</v>
          </cell>
          <cell r="Y6101" t="str">
            <v>xx</v>
          </cell>
        </row>
        <row r="6102">
          <cell r="A6102" t="str">
            <v>0750  1112</v>
          </cell>
          <cell r="B6102" t="str">
            <v>ARCHITECTURAL- BUILDING, SUNTRAX PROJECT  437300-4-52-01, BUILDING 12</v>
          </cell>
          <cell r="C6102" t="str">
            <v>SF</v>
          </cell>
          <cell r="D6102" t="str">
            <v>10</v>
          </cell>
          <cell r="E6102" t="str">
            <v>T</v>
          </cell>
          <cell r="F6102" t="str">
            <v>N</v>
          </cell>
          <cell r="G6102" t="str">
            <v>*</v>
          </cell>
          <cell r="H6102">
            <v>43412</v>
          </cell>
          <cell r="I6102">
            <v>43830</v>
          </cell>
          <cell r="J6102" t="str">
            <v/>
          </cell>
          <cell r="K6102"/>
          <cell r="T6102" t="str">
            <v>0750 1112</v>
          </cell>
          <cell r="U6102" t="str">
            <v xml:space="preserve"> </v>
          </cell>
          <cell r="V6102" t="str">
            <v xml:space="preserve"> </v>
          </cell>
          <cell r="W6102">
            <v>0</v>
          </cell>
          <cell r="X6102">
            <v>0</v>
          </cell>
          <cell r="Y6102" t="str">
            <v>xx</v>
          </cell>
        </row>
        <row r="6103">
          <cell r="A6103" t="str">
            <v>0750  1113</v>
          </cell>
          <cell r="B6103" t="str">
            <v>ARCHITECTURAL- BUILDING, SUNTRAX PROJECT  437300-4-52-01, BUILDING 13</v>
          </cell>
          <cell r="C6103" t="str">
            <v>SF</v>
          </cell>
          <cell r="D6103" t="str">
            <v>10</v>
          </cell>
          <cell r="E6103" t="str">
            <v>T</v>
          </cell>
          <cell r="F6103" t="str">
            <v>N</v>
          </cell>
          <cell r="G6103" t="str">
            <v>*</v>
          </cell>
          <cell r="H6103">
            <v>43412</v>
          </cell>
          <cell r="I6103">
            <v>43830</v>
          </cell>
          <cell r="J6103" t="str">
            <v/>
          </cell>
          <cell r="K6103"/>
          <cell r="T6103" t="str">
            <v>0750 1113</v>
          </cell>
          <cell r="U6103" t="str">
            <v xml:space="preserve"> </v>
          </cell>
          <cell r="V6103" t="str">
            <v xml:space="preserve"> </v>
          </cell>
          <cell r="W6103">
            <v>0</v>
          </cell>
          <cell r="X6103">
            <v>0</v>
          </cell>
          <cell r="Y6103" t="str">
            <v>xx</v>
          </cell>
        </row>
        <row r="6104">
          <cell r="A6104" t="str">
            <v>0750 71</v>
          </cell>
          <cell r="B6104" t="str">
            <v>TEMP DUMMY PAYITEM FOR WT DATA MIGRATION</v>
          </cell>
          <cell r="C6104" t="str">
            <v>LS</v>
          </cell>
          <cell r="D6104" t="str">
            <v>10</v>
          </cell>
          <cell r="E6104" t="str">
            <v>T</v>
          </cell>
          <cell r="F6104" t="str">
            <v>N</v>
          </cell>
          <cell r="G6104" t="str">
            <v>*</v>
          </cell>
          <cell r="H6104"/>
          <cell r="I6104">
            <v>41275</v>
          </cell>
          <cell r="J6104" t="str">
            <v/>
          </cell>
          <cell r="K6104"/>
          <cell r="T6104" t="str">
            <v>0750 71</v>
          </cell>
          <cell r="U6104" t="str">
            <v xml:space="preserve"> </v>
          </cell>
          <cell r="V6104" t="str">
            <v xml:space="preserve"> </v>
          </cell>
          <cell r="W6104">
            <v>0</v>
          </cell>
          <cell r="X6104">
            <v>0</v>
          </cell>
          <cell r="Y6104" t="str">
            <v>xx</v>
          </cell>
        </row>
        <row r="6105">
          <cell r="A6105" t="str">
            <v>0750 79</v>
          </cell>
          <cell r="B6105" t="str">
            <v>TEMP DUMMY PAYITEM FOR WT DATA MIGRATION</v>
          </cell>
          <cell r="C6105" t="str">
            <v>LS</v>
          </cell>
          <cell r="D6105" t="str">
            <v>10</v>
          </cell>
          <cell r="E6105" t="str">
            <v>T</v>
          </cell>
          <cell r="F6105" t="str">
            <v>N</v>
          </cell>
          <cell r="G6105" t="str">
            <v>*</v>
          </cell>
          <cell r="H6105"/>
          <cell r="I6105">
            <v>41275</v>
          </cell>
          <cell r="J6105" t="str">
            <v/>
          </cell>
          <cell r="K6105"/>
          <cell r="T6105" t="str">
            <v>0750 79</v>
          </cell>
          <cell r="U6105" t="str">
            <v xml:space="preserve"> </v>
          </cell>
          <cell r="V6105" t="str">
            <v xml:space="preserve"> </v>
          </cell>
          <cell r="W6105">
            <v>0</v>
          </cell>
          <cell r="X6105">
            <v>0</v>
          </cell>
          <cell r="Y6105" t="str">
            <v>xx</v>
          </cell>
        </row>
        <row r="6106">
          <cell r="A6106" t="str">
            <v>0751  1 16</v>
          </cell>
          <cell r="B6106" t="str">
            <v>ERROR: ARCHITECTURAL- ELEVATOR REPAIRS, PROJECT 442040-1-52-01</v>
          </cell>
          <cell r="C6106" t="str">
            <v>LS</v>
          </cell>
          <cell r="D6106" t="str">
            <v>10</v>
          </cell>
          <cell r="E6106" t="str">
            <v>T</v>
          </cell>
          <cell r="F6106" t="str">
            <v>Y</v>
          </cell>
          <cell r="G6106" t="str">
            <v>*</v>
          </cell>
          <cell r="H6106">
            <v>43496</v>
          </cell>
          <cell r="I6106">
            <v>43466</v>
          </cell>
          <cell r="J6106" t="str">
            <v/>
          </cell>
          <cell r="K6106"/>
          <cell r="T6106" t="str">
            <v>0751 1 16</v>
          </cell>
          <cell r="U6106" t="str">
            <v xml:space="preserve"> </v>
          </cell>
          <cell r="V6106" t="str">
            <v xml:space="preserve"> </v>
          </cell>
          <cell r="W6106">
            <v>0</v>
          </cell>
          <cell r="X6106">
            <v>0</v>
          </cell>
          <cell r="Y6106" t="str">
            <v>xx</v>
          </cell>
        </row>
        <row r="6107">
          <cell r="A6107" t="str">
            <v>0751  11 2</v>
          </cell>
          <cell r="B6107" t="str">
            <v>ERROR: ARCHITECTURAL- SPECIAL, SCREEN WALL, PROJECT 440857-1-52-01</v>
          </cell>
          <cell r="C6107" t="str">
            <v>EA</v>
          </cell>
          <cell r="D6107" t="str">
            <v>10</v>
          </cell>
          <cell r="E6107" t="str">
            <v>T</v>
          </cell>
          <cell r="F6107" t="str">
            <v>Y</v>
          </cell>
          <cell r="G6107" t="str">
            <v>*</v>
          </cell>
          <cell r="H6107">
            <v>43851</v>
          </cell>
          <cell r="I6107">
            <v>43831</v>
          </cell>
          <cell r="J6107" t="str">
            <v/>
          </cell>
          <cell r="K6107"/>
          <cell r="T6107" t="str">
            <v>0751 11 2</v>
          </cell>
          <cell r="U6107" t="str">
            <v xml:space="preserve"> </v>
          </cell>
          <cell r="V6107" t="str">
            <v xml:space="preserve"> </v>
          </cell>
          <cell r="W6107">
            <v>0</v>
          </cell>
          <cell r="X6107">
            <v>0</v>
          </cell>
          <cell r="Y6107" t="str">
            <v>xx</v>
          </cell>
        </row>
        <row r="6108">
          <cell r="A6108" t="str">
            <v>0751  2</v>
          </cell>
          <cell r="B6108" t="str">
            <v>ARCHITECTURAL - ELECTRICAL/POWER</v>
          </cell>
          <cell r="C6108" t="str">
            <v>LS</v>
          </cell>
          <cell r="D6108" t="str">
            <v>10</v>
          </cell>
          <cell r="E6108" t="str">
            <v>T</v>
          </cell>
          <cell r="F6108" t="str">
            <v>N</v>
          </cell>
          <cell r="G6108" t="str">
            <v/>
          </cell>
          <cell r="H6108">
            <v>41275</v>
          </cell>
          <cell r="I6108"/>
          <cell r="J6108" t="str">
            <v/>
          </cell>
          <cell r="K6108"/>
          <cell r="T6108" t="str">
            <v>0751 2</v>
          </cell>
          <cell r="U6108" t="str">
            <v xml:space="preserve"> </v>
          </cell>
          <cell r="V6108" t="str">
            <v xml:space="preserve"> </v>
          </cell>
          <cell r="W6108">
            <v>0</v>
          </cell>
          <cell r="X6108">
            <v>0</v>
          </cell>
          <cell r="Y6108" t="str">
            <v>xx</v>
          </cell>
        </row>
        <row r="6109">
          <cell r="A6109" t="str">
            <v>0751  2100</v>
          </cell>
          <cell r="B6109" t="str">
            <v>ARCHITECTURAL - ELECTRICAL/POWER, TOLL SITE LOCATION, PROJECT 440857-1-52-01</v>
          </cell>
          <cell r="C6109" t="str">
            <v>EA</v>
          </cell>
          <cell r="D6109" t="str">
            <v>10</v>
          </cell>
          <cell r="E6109" t="str">
            <v>T</v>
          </cell>
          <cell r="F6109" t="str">
            <v>N</v>
          </cell>
          <cell r="G6109" t="str">
            <v/>
          </cell>
          <cell r="H6109">
            <v>43873</v>
          </cell>
          <cell r="I6109">
            <v>44196</v>
          </cell>
          <cell r="J6109" t="str">
            <v/>
          </cell>
          <cell r="K6109"/>
          <cell r="T6109" t="str">
            <v>0751 2100</v>
          </cell>
          <cell r="U6109" t="str">
            <v xml:space="preserve"> </v>
          </cell>
          <cell r="V6109" t="str">
            <v xml:space="preserve"> </v>
          </cell>
          <cell r="W6109">
            <v>0</v>
          </cell>
          <cell r="X6109">
            <v>0</v>
          </cell>
          <cell r="Y6109" t="str">
            <v>xx</v>
          </cell>
        </row>
        <row r="6110">
          <cell r="A6110" t="str">
            <v>0751  2101</v>
          </cell>
          <cell r="B6110" t="str">
            <v>ARCHITECTURAL - ELECTRICAL/POWER, TOLL SECONDARY POWER, PROJECT 435784-1-52-01</v>
          </cell>
          <cell r="C6110" t="str">
            <v>EA</v>
          </cell>
          <cell r="D6110" t="str">
            <v>10</v>
          </cell>
          <cell r="E6110" t="str">
            <v>T</v>
          </cell>
          <cell r="F6110" t="str">
            <v>N</v>
          </cell>
          <cell r="G6110" t="str">
            <v/>
          </cell>
          <cell r="H6110">
            <v>43973</v>
          </cell>
          <cell r="I6110">
            <v>44377</v>
          </cell>
          <cell r="J6110" t="str">
            <v/>
          </cell>
          <cell r="K6110"/>
          <cell r="T6110" t="str">
            <v>0751 2101</v>
          </cell>
          <cell r="U6110" t="str">
            <v xml:space="preserve"> </v>
          </cell>
          <cell r="V6110" t="str">
            <v xml:space="preserve"> </v>
          </cell>
          <cell r="W6110">
            <v>0</v>
          </cell>
          <cell r="X6110">
            <v>0</v>
          </cell>
          <cell r="Y6110" t="str">
            <v>xx</v>
          </cell>
        </row>
        <row r="6111">
          <cell r="A6111" t="str">
            <v>0751  2102</v>
          </cell>
          <cell r="B6111" t="str">
            <v>ARCHITECTURAL - ELECTRICAL/POWER, TOLL SECONDARY POWER, PROJECT 433663-1-52-01</v>
          </cell>
          <cell r="C6111" t="str">
            <v>EA</v>
          </cell>
          <cell r="D6111" t="str">
            <v>10</v>
          </cell>
          <cell r="E6111" t="str">
            <v>T</v>
          </cell>
          <cell r="F6111" t="str">
            <v>N</v>
          </cell>
          <cell r="G6111" t="str">
            <v/>
          </cell>
          <cell r="H6111">
            <v>44041</v>
          </cell>
          <cell r="I6111">
            <v>44560</v>
          </cell>
          <cell r="J6111" t="str">
            <v/>
          </cell>
          <cell r="K6111"/>
          <cell r="T6111" t="str">
            <v>0751 2102</v>
          </cell>
          <cell r="U6111" t="str">
            <v xml:space="preserve"> </v>
          </cell>
          <cell r="V6111" t="str">
            <v xml:space="preserve"> </v>
          </cell>
          <cell r="W6111">
            <v>0</v>
          </cell>
          <cell r="X6111">
            <v>0</v>
          </cell>
          <cell r="Y6111" t="str">
            <v>xx</v>
          </cell>
        </row>
        <row r="6112">
          <cell r="A6112" t="str">
            <v>0751  3</v>
          </cell>
          <cell r="B6112" t="str">
            <v>ARCHITECTURAL - TELEPHONE/COMMUNICATION</v>
          </cell>
          <cell r="C6112" t="str">
            <v>LS</v>
          </cell>
          <cell r="D6112" t="str">
            <v>10</v>
          </cell>
          <cell r="E6112" t="str">
            <v>T</v>
          </cell>
          <cell r="F6112" t="str">
            <v>N</v>
          </cell>
          <cell r="G6112" t="str">
            <v/>
          </cell>
          <cell r="H6112">
            <v>41648</v>
          </cell>
          <cell r="I6112"/>
          <cell r="J6112" t="str">
            <v/>
          </cell>
          <cell r="K6112"/>
          <cell r="T6112" t="str">
            <v>0751 3</v>
          </cell>
          <cell r="U6112" t="str">
            <v xml:space="preserve"> </v>
          </cell>
          <cell r="V6112" t="str">
            <v xml:space="preserve"> </v>
          </cell>
          <cell r="W6112">
            <v>0</v>
          </cell>
          <cell r="X6112">
            <v>0</v>
          </cell>
          <cell r="Y6112" t="str">
            <v>xx</v>
          </cell>
        </row>
        <row r="6113">
          <cell r="A6113" t="str">
            <v>0751  4</v>
          </cell>
          <cell r="B6113" t="str">
            <v>ARCHITECTURAL - WATER/SEWER INTERIOR</v>
          </cell>
          <cell r="C6113" t="str">
            <v>LS</v>
          </cell>
          <cell r="D6113" t="str">
            <v>10</v>
          </cell>
          <cell r="E6113" t="str">
            <v>T</v>
          </cell>
          <cell r="F6113" t="str">
            <v>N</v>
          </cell>
          <cell r="G6113" t="str">
            <v/>
          </cell>
          <cell r="H6113">
            <v>41648</v>
          </cell>
          <cell r="I6113"/>
          <cell r="J6113" t="str">
            <v/>
          </cell>
          <cell r="K6113"/>
          <cell r="T6113" t="str">
            <v>0751 4</v>
          </cell>
          <cell r="U6113" t="str">
            <v xml:space="preserve"> </v>
          </cell>
          <cell r="V6113" t="str">
            <v xml:space="preserve"> </v>
          </cell>
          <cell r="W6113">
            <v>0</v>
          </cell>
          <cell r="X6113">
            <v>0</v>
          </cell>
          <cell r="Y6113" t="str">
            <v>xx</v>
          </cell>
        </row>
        <row r="6114">
          <cell r="A6114" t="str">
            <v>0751  5</v>
          </cell>
          <cell r="B6114" t="str">
            <v>ARCHITECTURAL-WATER, SANITARY SEWER/SEWAGE  TREATMENT</v>
          </cell>
          <cell r="C6114" t="str">
            <v>LS</v>
          </cell>
          <cell r="D6114" t="str">
            <v>10</v>
          </cell>
          <cell r="E6114" t="str">
            <v>T</v>
          </cell>
          <cell r="F6114" t="str">
            <v>N</v>
          </cell>
          <cell r="G6114" t="str">
            <v/>
          </cell>
          <cell r="H6114">
            <v>41275</v>
          </cell>
          <cell r="I6114"/>
          <cell r="J6114" t="str">
            <v/>
          </cell>
          <cell r="K6114"/>
          <cell r="T6114" t="str">
            <v>0751 5</v>
          </cell>
          <cell r="U6114" t="str">
            <v xml:space="preserve"> </v>
          </cell>
          <cell r="V6114" t="str">
            <v xml:space="preserve"> </v>
          </cell>
          <cell r="W6114">
            <v>0</v>
          </cell>
          <cell r="X6114">
            <v>0</v>
          </cell>
          <cell r="Y6114" t="str">
            <v>xx</v>
          </cell>
        </row>
        <row r="6115">
          <cell r="A6115" t="str">
            <v>0751  6</v>
          </cell>
          <cell r="B6115" t="str">
            <v>ARCHITECTURAL- HVAC</v>
          </cell>
          <cell r="C6115" t="str">
            <v>LS</v>
          </cell>
          <cell r="D6115" t="str">
            <v>9999</v>
          </cell>
          <cell r="E6115" t="str">
            <v>T</v>
          </cell>
          <cell r="F6115" t="str">
            <v>N</v>
          </cell>
          <cell r="G6115" t="str">
            <v/>
          </cell>
          <cell r="H6115">
            <v>42677</v>
          </cell>
          <cell r="I6115"/>
          <cell r="J6115" t="str">
            <v/>
          </cell>
          <cell r="K6115"/>
          <cell r="T6115" t="str">
            <v>0751 6</v>
          </cell>
          <cell r="U6115" t="str">
            <v xml:space="preserve"> </v>
          </cell>
          <cell r="V6115" t="str">
            <v xml:space="preserve"> </v>
          </cell>
          <cell r="W6115">
            <v>0</v>
          </cell>
          <cell r="X6115">
            <v>0</v>
          </cell>
          <cell r="Y6115" t="str">
            <v>xx</v>
          </cell>
        </row>
        <row r="6116">
          <cell r="A6116" t="str">
            <v>0751  7</v>
          </cell>
          <cell r="B6116" t="str">
            <v>ARCHITECTURAL- ROOF REPAIRS</v>
          </cell>
          <cell r="C6116" t="str">
            <v>SF</v>
          </cell>
          <cell r="D6116" t="str">
            <v>9999</v>
          </cell>
          <cell r="E6116" t="str">
            <v>T</v>
          </cell>
          <cell r="F6116" t="str">
            <v>N</v>
          </cell>
          <cell r="G6116" t="str">
            <v/>
          </cell>
          <cell r="H6116">
            <v>42684</v>
          </cell>
          <cell r="I6116"/>
          <cell r="J6116" t="str">
            <v/>
          </cell>
          <cell r="K6116"/>
          <cell r="T6116" t="str">
            <v>0751 7</v>
          </cell>
          <cell r="U6116" t="str">
            <v xml:space="preserve"> </v>
          </cell>
          <cell r="V6116" t="str">
            <v xml:space="preserve"> </v>
          </cell>
          <cell r="W6116">
            <v>0</v>
          </cell>
          <cell r="X6116">
            <v>0</v>
          </cell>
          <cell r="Y6116" t="str">
            <v>xx</v>
          </cell>
        </row>
        <row r="6117">
          <cell r="A6117" t="str">
            <v>0751 11  1</v>
          </cell>
          <cell r="B6117" t="str">
            <v>ARCHITECTURAL- SPECIAL,WALLS/TOWERS</v>
          </cell>
          <cell r="C6117" t="str">
            <v>LS</v>
          </cell>
          <cell r="D6117" t="str">
            <v>10</v>
          </cell>
          <cell r="E6117" t="str">
            <v>T</v>
          </cell>
          <cell r="F6117" t="str">
            <v>N</v>
          </cell>
          <cell r="G6117" t="str">
            <v/>
          </cell>
          <cell r="H6117">
            <v>41275</v>
          </cell>
          <cell r="I6117">
            <v>44377</v>
          </cell>
          <cell r="J6117" t="str">
            <v/>
          </cell>
          <cell r="K6117"/>
          <cell r="T6117" t="str">
            <v>0751 11 1</v>
          </cell>
          <cell r="U6117" t="str">
            <v xml:space="preserve"> </v>
          </cell>
          <cell r="V6117" t="str">
            <v xml:space="preserve"> </v>
          </cell>
          <cell r="W6117">
            <v>0</v>
          </cell>
          <cell r="X6117">
            <v>0</v>
          </cell>
          <cell r="Y6117" t="str">
            <v>xx</v>
          </cell>
        </row>
        <row r="6118">
          <cell r="A6118" t="str">
            <v>0751 11  2</v>
          </cell>
          <cell r="B6118" t="str">
            <v>ARCHITECTURAL- SPECIAL, FLORIDA ROADSIDE TOWERS WITH SIGN</v>
          </cell>
          <cell r="C6118" t="str">
            <v>EA</v>
          </cell>
          <cell r="D6118" t="str">
            <v>10</v>
          </cell>
          <cell r="E6118" t="str">
            <v>T</v>
          </cell>
          <cell r="F6118" t="str">
            <v>Y</v>
          </cell>
          <cell r="G6118" t="str">
            <v/>
          </cell>
          <cell r="H6118">
            <v>41940</v>
          </cell>
          <cell r="I6118"/>
          <cell r="J6118" t="str">
            <v/>
          </cell>
          <cell r="K6118"/>
          <cell r="T6118" t="str">
            <v>0751 11 2</v>
          </cell>
          <cell r="U6118" t="str">
            <v xml:space="preserve"> </v>
          </cell>
          <cell r="V6118" t="str">
            <v xml:space="preserve"> </v>
          </cell>
          <cell r="W6118">
            <v>0</v>
          </cell>
          <cell r="X6118">
            <v>0</v>
          </cell>
          <cell r="Y6118" t="str">
            <v>xx</v>
          </cell>
        </row>
        <row r="6119">
          <cell r="A6119" t="str">
            <v>0751 11  3</v>
          </cell>
          <cell r="B6119" t="str">
            <v>ARCHITECTURAL- SPECIAL, FLORIDA PHOTO-OP TOWERS WITH SIGN</v>
          </cell>
          <cell r="C6119" t="str">
            <v>EA</v>
          </cell>
          <cell r="D6119" t="str">
            <v>10</v>
          </cell>
          <cell r="E6119" t="str">
            <v>T</v>
          </cell>
          <cell r="F6119" t="str">
            <v>Y</v>
          </cell>
          <cell r="G6119" t="str">
            <v/>
          </cell>
          <cell r="H6119">
            <v>41940</v>
          </cell>
          <cell r="I6119"/>
          <cell r="J6119">
            <v>100000</v>
          </cell>
          <cell r="K6119"/>
          <cell r="T6119" t="str">
            <v>0751 11 3</v>
          </cell>
          <cell r="U6119" t="str">
            <v xml:space="preserve"> </v>
          </cell>
          <cell r="V6119" t="str">
            <v xml:space="preserve"> </v>
          </cell>
          <cell r="W6119">
            <v>0</v>
          </cell>
          <cell r="X6119">
            <v>0</v>
          </cell>
          <cell r="Y6119" t="str">
            <v>xx</v>
          </cell>
        </row>
        <row r="6120">
          <cell r="A6120" t="str">
            <v>0751 11  4</v>
          </cell>
          <cell r="B6120" t="str">
            <v>ARCHITECTURAL- SPECIAL, GATEWAY WALL REMOVE</v>
          </cell>
          <cell r="C6120" t="str">
            <v>EA</v>
          </cell>
          <cell r="D6120" t="str">
            <v>10</v>
          </cell>
          <cell r="E6120" t="str">
            <v>T</v>
          </cell>
          <cell r="F6120" t="str">
            <v>Y</v>
          </cell>
          <cell r="G6120" t="str">
            <v>*</v>
          </cell>
          <cell r="H6120">
            <v>41964</v>
          </cell>
          <cell r="I6120">
            <v>42185</v>
          </cell>
          <cell r="J6120" t="str">
            <v/>
          </cell>
          <cell r="K6120"/>
          <cell r="T6120" t="str">
            <v>0751 11 4</v>
          </cell>
          <cell r="U6120" t="str">
            <v xml:space="preserve"> </v>
          </cell>
          <cell r="V6120" t="str">
            <v xml:space="preserve"> </v>
          </cell>
          <cell r="W6120">
            <v>0</v>
          </cell>
          <cell r="X6120">
            <v>0</v>
          </cell>
          <cell r="Y6120" t="str">
            <v>xx</v>
          </cell>
        </row>
        <row r="6121">
          <cell r="A6121" t="str">
            <v>0751 11  5</v>
          </cell>
          <cell r="B6121" t="str">
            <v>ARCHITECTURAL- SPECIAL, RELOCATE SIGN PANEL  FOR MALL ENTRANCE</v>
          </cell>
          <cell r="C6121" t="str">
            <v>EA</v>
          </cell>
          <cell r="D6121" t="str">
            <v>10</v>
          </cell>
          <cell r="E6121" t="str">
            <v>T</v>
          </cell>
          <cell r="F6121" t="str">
            <v>Y</v>
          </cell>
          <cell r="G6121" t="str">
            <v>*</v>
          </cell>
          <cell r="H6121">
            <v>41964</v>
          </cell>
          <cell r="I6121">
            <v>42185</v>
          </cell>
          <cell r="J6121" t="str">
            <v/>
          </cell>
          <cell r="K6121"/>
          <cell r="T6121" t="str">
            <v>0751 11 5</v>
          </cell>
          <cell r="U6121" t="str">
            <v xml:space="preserve"> </v>
          </cell>
          <cell r="V6121" t="str">
            <v xml:space="preserve"> </v>
          </cell>
          <cell r="W6121">
            <v>0</v>
          </cell>
          <cell r="X6121">
            <v>0</v>
          </cell>
          <cell r="Y6121" t="str">
            <v>xx</v>
          </cell>
        </row>
        <row r="6122">
          <cell r="A6122" t="str">
            <v>0751 11  6</v>
          </cell>
          <cell r="B6122" t="str">
            <v>ARCHITECTURAL- SPECIAL, GATEWAY WALL MODIFY</v>
          </cell>
          <cell r="C6122" t="str">
            <v>EA</v>
          </cell>
          <cell r="D6122" t="str">
            <v>10</v>
          </cell>
          <cell r="E6122" t="str">
            <v>T</v>
          </cell>
          <cell r="F6122" t="str">
            <v>Y</v>
          </cell>
          <cell r="G6122" t="str">
            <v>*</v>
          </cell>
          <cell r="H6122">
            <v>41964</v>
          </cell>
          <cell r="I6122">
            <v>42185</v>
          </cell>
          <cell r="J6122" t="str">
            <v/>
          </cell>
          <cell r="K6122"/>
          <cell r="T6122" t="str">
            <v>0751 11 6</v>
          </cell>
          <cell r="U6122" t="str">
            <v xml:space="preserve"> </v>
          </cell>
          <cell r="V6122" t="str">
            <v xml:space="preserve"> </v>
          </cell>
          <cell r="W6122">
            <v>0</v>
          </cell>
          <cell r="X6122">
            <v>0</v>
          </cell>
          <cell r="Y6122" t="str">
            <v>xx</v>
          </cell>
        </row>
        <row r="6123">
          <cell r="A6123" t="str">
            <v>0751 11  7</v>
          </cell>
          <cell r="B6123" t="str">
            <v>ARCHITECTURAL- SPECIAL, TOWN SIGN</v>
          </cell>
          <cell r="C6123" t="str">
            <v>EA</v>
          </cell>
          <cell r="D6123" t="str">
            <v>10</v>
          </cell>
          <cell r="E6123" t="str">
            <v>T</v>
          </cell>
          <cell r="F6123" t="str">
            <v>Y</v>
          </cell>
          <cell r="G6123" t="str">
            <v>*</v>
          </cell>
          <cell r="H6123">
            <v>42122</v>
          </cell>
          <cell r="I6123">
            <v>42369</v>
          </cell>
          <cell r="J6123" t="str">
            <v/>
          </cell>
          <cell r="K6123"/>
          <cell r="T6123" t="str">
            <v>0751 11 7</v>
          </cell>
          <cell r="U6123" t="str">
            <v xml:space="preserve"> </v>
          </cell>
          <cell r="V6123" t="str">
            <v xml:space="preserve"> </v>
          </cell>
          <cell r="W6123">
            <v>0</v>
          </cell>
          <cell r="X6123">
            <v>0</v>
          </cell>
          <cell r="Y6123" t="str">
            <v>xx</v>
          </cell>
        </row>
        <row r="6124">
          <cell r="A6124" t="str">
            <v>0751 11 10</v>
          </cell>
          <cell r="B6124" t="str">
            <v>ARCHITECTURAL- SPECIAL, RELOCATE AIRPORT SIGN, PROJECT 424464-5-52-01</v>
          </cell>
          <cell r="C6124" t="str">
            <v>EA</v>
          </cell>
          <cell r="D6124" t="str">
            <v>10</v>
          </cell>
          <cell r="E6124" t="str">
            <v>T</v>
          </cell>
          <cell r="F6124" t="str">
            <v>Y</v>
          </cell>
          <cell r="G6124" t="str">
            <v>*</v>
          </cell>
          <cell r="H6124">
            <v>43041</v>
          </cell>
          <cell r="I6124">
            <v>43281</v>
          </cell>
          <cell r="J6124" t="str">
            <v/>
          </cell>
          <cell r="K6124"/>
          <cell r="T6124" t="str">
            <v>0751 11 10</v>
          </cell>
          <cell r="U6124" t="str">
            <v xml:space="preserve"> </v>
          </cell>
          <cell r="V6124" t="str">
            <v xml:space="preserve"> </v>
          </cell>
          <cell r="W6124">
            <v>0</v>
          </cell>
          <cell r="X6124">
            <v>0</v>
          </cell>
          <cell r="Y6124" t="str">
            <v>xx</v>
          </cell>
        </row>
        <row r="6125">
          <cell r="A6125" t="str">
            <v>0751 11 11</v>
          </cell>
          <cell r="B6125" t="str">
            <v>ARCHITECTURAL- SPECIAL, TYNDALL WELCOME SIGN, PROJECT 431684-1-52-01 DB</v>
          </cell>
          <cell r="C6125" t="str">
            <v>EA</v>
          </cell>
          <cell r="D6125" t="str">
            <v>10</v>
          </cell>
          <cell r="E6125" t="str">
            <v>T</v>
          </cell>
          <cell r="F6125" t="str">
            <v>Y</v>
          </cell>
          <cell r="G6125" t="str">
            <v>*</v>
          </cell>
          <cell r="H6125">
            <v>43194</v>
          </cell>
          <cell r="I6125">
            <v>43465</v>
          </cell>
          <cell r="J6125" t="str">
            <v/>
          </cell>
          <cell r="K6125"/>
          <cell r="T6125" t="str">
            <v>0751 11 11</v>
          </cell>
          <cell r="U6125" t="str">
            <v xml:space="preserve"> </v>
          </cell>
          <cell r="V6125" t="str">
            <v xml:space="preserve"> </v>
          </cell>
          <cell r="W6125">
            <v>0</v>
          </cell>
          <cell r="X6125">
            <v>0</v>
          </cell>
          <cell r="Y6125" t="str">
            <v>xx</v>
          </cell>
        </row>
        <row r="6126">
          <cell r="A6126" t="str">
            <v>0751 11 13</v>
          </cell>
          <cell r="B6126" t="str">
            <v>ARCHITECTURAL- SPECIAL, CITY ENTRANCE SIGN, PROJECT 431318-1-52-01</v>
          </cell>
          <cell r="C6126" t="str">
            <v>EA</v>
          </cell>
          <cell r="D6126" t="str">
            <v>10</v>
          </cell>
          <cell r="E6126" t="str">
            <v>T</v>
          </cell>
          <cell r="F6126" t="str">
            <v>Y</v>
          </cell>
          <cell r="G6126" t="str">
            <v>*</v>
          </cell>
          <cell r="H6126">
            <v>43363</v>
          </cell>
          <cell r="I6126">
            <v>43646</v>
          </cell>
          <cell r="J6126" t="str">
            <v/>
          </cell>
          <cell r="K6126"/>
          <cell r="T6126" t="str">
            <v>0751 11 13</v>
          </cell>
          <cell r="U6126" t="str">
            <v xml:space="preserve"> </v>
          </cell>
          <cell r="V6126" t="str">
            <v xml:space="preserve"> </v>
          </cell>
          <cell r="W6126">
            <v>0</v>
          </cell>
          <cell r="X6126">
            <v>0</v>
          </cell>
          <cell r="Y6126" t="str">
            <v>xx</v>
          </cell>
        </row>
        <row r="6127">
          <cell r="A6127" t="str">
            <v>0751 11 14</v>
          </cell>
          <cell r="B6127" t="str">
            <v>ARCHITECTURAL- SPECIAL, CITY ENTRANCE SIGN, PROJECT 431299-1-52-01</v>
          </cell>
          <cell r="C6127" t="str">
            <v>EA</v>
          </cell>
          <cell r="D6127" t="str">
            <v>10</v>
          </cell>
          <cell r="E6127" t="str">
            <v>T</v>
          </cell>
          <cell r="F6127" t="str">
            <v>Y</v>
          </cell>
          <cell r="G6127" t="str">
            <v>*</v>
          </cell>
          <cell r="H6127">
            <v>43363</v>
          </cell>
          <cell r="I6127">
            <v>43646</v>
          </cell>
          <cell r="J6127" t="str">
            <v/>
          </cell>
          <cell r="K6127"/>
          <cell r="T6127" t="str">
            <v>0751 11 14</v>
          </cell>
          <cell r="U6127" t="str">
            <v xml:space="preserve"> </v>
          </cell>
          <cell r="V6127" t="str">
            <v xml:space="preserve"> </v>
          </cell>
          <cell r="W6127">
            <v>0</v>
          </cell>
          <cell r="X6127">
            <v>0</v>
          </cell>
          <cell r="Y6127" t="str">
            <v>xx</v>
          </cell>
        </row>
        <row r="6128">
          <cell r="A6128" t="str">
            <v>0751 11 15</v>
          </cell>
          <cell r="B6128" t="str">
            <v>ARCHITECTURAL- SPECIAL, RELOCATE HISTORIC BILLBOARD, PROJECT 410251-1-52-01</v>
          </cell>
          <cell r="C6128" t="str">
            <v>EA</v>
          </cell>
          <cell r="D6128" t="str">
            <v>10</v>
          </cell>
          <cell r="E6128" t="str">
            <v>T</v>
          </cell>
          <cell r="F6128" t="str">
            <v>Y</v>
          </cell>
          <cell r="G6128" t="str">
            <v/>
          </cell>
          <cell r="H6128">
            <v>43417</v>
          </cell>
          <cell r="I6128">
            <v>44196</v>
          </cell>
          <cell r="J6128" t="str">
            <v/>
          </cell>
          <cell r="K6128"/>
          <cell r="T6128" t="str">
            <v>0751 11 15</v>
          </cell>
          <cell r="U6128" t="str">
            <v xml:space="preserve"> </v>
          </cell>
          <cell r="V6128" t="str">
            <v xml:space="preserve"> </v>
          </cell>
          <cell r="W6128">
            <v>0</v>
          </cell>
          <cell r="X6128">
            <v>0</v>
          </cell>
          <cell r="Y6128" t="str">
            <v>xx</v>
          </cell>
        </row>
        <row r="6129">
          <cell r="A6129" t="str">
            <v>0751 11 16</v>
          </cell>
          <cell r="B6129" t="str">
            <v>ARCHITECTURAL- ELEVATOR REPAIRS, PROJECT 442040-1-52-01</v>
          </cell>
          <cell r="C6129" t="str">
            <v>LS</v>
          </cell>
          <cell r="D6129" t="str">
            <v>10</v>
          </cell>
          <cell r="E6129" t="str">
            <v>T</v>
          </cell>
          <cell r="F6129" t="str">
            <v>Y</v>
          </cell>
          <cell r="G6129" t="str">
            <v>*</v>
          </cell>
          <cell r="H6129">
            <v>43496</v>
          </cell>
          <cell r="I6129">
            <v>44012</v>
          </cell>
          <cell r="J6129" t="str">
            <v/>
          </cell>
          <cell r="K6129"/>
          <cell r="T6129" t="str">
            <v>0751 11 16</v>
          </cell>
          <cell r="U6129" t="str">
            <v xml:space="preserve"> </v>
          </cell>
          <cell r="V6129" t="str">
            <v xml:space="preserve"> </v>
          </cell>
          <cell r="W6129">
            <v>0</v>
          </cell>
          <cell r="X6129">
            <v>0</v>
          </cell>
          <cell r="Y6129" t="str">
            <v>xx</v>
          </cell>
        </row>
        <row r="6130">
          <cell r="A6130" t="str">
            <v>0751 11 17</v>
          </cell>
          <cell r="B6130" t="str">
            <v>ARCHITECTURAL- BRIDGE PIER, PROJECT 436558-1-52-01</v>
          </cell>
          <cell r="C6130" t="str">
            <v>LS</v>
          </cell>
          <cell r="D6130" t="str">
            <v>10</v>
          </cell>
          <cell r="E6130" t="str">
            <v>T</v>
          </cell>
          <cell r="F6130" t="str">
            <v>Y</v>
          </cell>
          <cell r="G6130" t="str">
            <v/>
          </cell>
          <cell r="H6130">
            <v>43550</v>
          </cell>
          <cell r="I6130">
            <v>44196</v>
          </cell>
          <cell r="J6130" t="str">
            <v/>
          </cell>
          <cell r="K6130"/>
          <cell r="T6130" t="str">
            <v>0751 11 17</v>
          </cell>
          <cell r="U6130" t="str">
            <v xml:space="preserve"> </v>
          </cell>
          <cell r="V6130" t="str">
            <v xml:space="preserve"> </v>
          </cell>
          <cell r="W6130">
            <v>0</v>
          </cell>
          <cell r="X6130">
            <v>0</v>
          </cell>
          <cell r="Y6130" t="str">
            <v>xx</v>
          </cell>
        </row>
        <row r="6131">
          <cell r="A6131" t="str">
            <v>0751 11 18</v>
          </cell>
          <cell r="B6131" t="str">
            <v>ARCHITECTURAL- DECK, PROJECT 437300-4-52-01</v>
          </cell>
          <cell r="C6131" t="str">
            <v>SY</v>
          </cell>
          <cell r="D6131" t="str">
            <v>10</v>
          </cell>
          <cell r="E6131" t="str">
            <v>T</v>
          </cell>
          <cell r="F6131" t="str">
            <v>Y</v>
          </cell>
          <cell r="G6131" t="str">
            <v>*</v>
          </cell>
          <cell r="H6131">
            <v>43563</v>
          </cell>
          <cell r="I6131">
            <v>43830</v>
          </cell>
          <cell r="J6131" t="str">
            <v/>
          </cell>
          <cell r="K6131"/>
          <cell r="T6131" t="str">
            <v>0751 11 18</v>
          </cell>
          <cell r="U6131" t="str">
            <v xml:space="preserve"> </v>
          </cell>
          <cell r="V6131" t="str">
            <v xml:space="preserve"> </v>
          </cell>
          <cell r="W6131">
            <v>0</v>
          </cell>
          <cell r="X6131">
            <v>0</v>
          </cell>
          <cell r="Y6131" t="str">
            <v>xx</v>
          </cell>
        </row>
        <row r="6132">
          <cell r="A6132" t="str">
            <v>0751 11 19</v>
          </cell>
          <cell r="B6132" t="str">
            <v>ARCHITECTURAL- SHIPPING CONTAINER, 40', PROJECT 437300-4-52-01</v>
          </cell>
          <cell r="C6132" t="str">
            <v>EA</v>
          </cell>
          <cell r="D6132" t="str">
            <v>10</v>
          </cell>
          <cell r="E6132" t="str">
            <v>T</v>
          </cell>
          <cell r="F6132" t="str">
            <v>Y</v>
          </cell>
          <cell r="G6132" t="str">
            <v>*</v>
          </cell>
          <cell r="H6132">
            <v>43601</v>
          </cell>
          <cell r="I6132">
            <v>43830</v>
          </cell>
          <cell r="J6132" t="str">
            <v/>
          </cell>
          <cell r="K6132"/>
          <cell r="T6132" t="str">
            <v>0751 11 19</v>
          </cell>
          <cell r="U6132" t="str">
            <v xml:space="preserve"> </v>
          </cell>
          <cell r="V6132" t="str">
            <v xml:space="preserve"> </v>
          </cell>
          <cell r="W6132">
            <v>0</v>
          </cell>
          <cell r="X6132">
            <v>0</v>
          </cell>
          <cell r="Y6132" t="str">
            <v>xx</v>
          </cell>
        </row>
        <row r="6133">
          <cell r="A6133" t="str">
            <v>0751 11 20</v>
          </cell>
          <cell r="B6133" t="str">
            <v>ARCHITECTURAL- SHIPPING CONTAINER, 45', PROJECT 437300-4-52-01</v>
          </cell>
          <cell r="C6133" t="str">
            <v>EA</v>
          </cell>
          <cell r="D6133" t="str">
            <v>10</v>
          </cell>
          <cell r="E6133" t="str">
            <v>T</v>
          </cell>
          <cell r="F6133" t="str">
            <v>Y</v>
          </cell>
          <cell r="G6133" t="str">
            <v>*</v>
          </cell>
          <cell r="H6133">
            <v>43601</v>
          </cell>
          <cell r="I6133">
            <v>43830</v>
          </cell>
          <cell r="J6133" t="str">
            <v/>
          </cell>
          <cell r="K6133"/>
          <cell r="T6133" t="str">
            <v>0751 11 20</v>
          </cell>
          <cell r="U6133" t="str">
            <v xml:space="preserve"> </v>
          </cell>
          <cell r="V6133" t="str">
            <v xml:space="preserve"> </v>
          </cell>
          <cell r="W6133">
            <v>0</v>
          </cell>
          <cell r="X6133">
            <v>0</v>
          </cell>
          <cell r="Y6133" t="str">
            <v>xx</v>
          </cell>
        </row>
        <row r="6134">
          <cell r="A6134" t="str">
            <v>0751 11 21</v>
          </cell>
          <cell r="B6134" t="str">
            <v>ARCHITECTURAL- F&amp;I, DECK, PROJECT 437300-4-52-01</v>
          </cell>
          <cell r="C6134" t="str">
            <v>SY</v>
          </cell>
          <cell r="D6134" t="str">
            <v>10</v>
          </cell>
          <cell r="E6134" t="str">
            <v>T</v>
          </cell>
          <cell r="F6134" t="str">
            <v>Y</v>
          </cell>
          <cell r="G6134" t="str">
            <v>*</v>
          </cell>
          <cell r="H6134">
            <v>43606</v>
          </cell>
          <cell r="I6134">
            <v>43606</v>
          </cell>
          <cell r="J6134" t="str">
            <v/>
          </cell>
          <cell r="K6134"/>
          <cell r="T6134" t="str">
            <v>0751 11 21</v>
          </cell>
          <cell r="U6134" t="str">
            <v xml:space="preserve"> </v>
          </cell>
          <cell r="V6134" t="str">
            <v xml:space="preserve"> </v>
          </cell>
          <cell r="W6134">
            <v>0</v>
          </cell>
          <cell r="X6134">
            <v>0</v>
          </cell>
          <cell r="Y6134" t="str">
            <v>xx</v>
          </cell>
        </row>
        <row r="6135">
          <cell r="A6135" t="str">
            <v>0751 11 22</v>
          </cell>
          <cell r="B6135" t="str">
            <v>ARCHITECTURAL- SPECIAL, F&amp;I, SCUPPER OUTFALL, PROJECT 437300-4-52-01</v>
          </cell>
          <cell r="C6135" t="str">
            <v>EA</v>
          </cell>
          <cell r="D6135" t="str">
            <v>10</v>
          </cell>
          <cell r="E6135" t="str">
            <v>T</v>
          </cell>
          <cell r="F6135" t="str">
            <v>Y</v>
          </cell>
          <cell r="G6135" t="str">
            <v>*</v>
          </cell>
          <cell r="H6135">
            <v>43606</v>
          </cell>
          <cell r="I6135">
            <v>43830</v>
          </cell>
          <cell r="J6135" t="str">
            <v/>
          </cell>
          <cell r="K6135"/>
          <cell r="T6135" t="str">
            <v>0751 11 22</v>
          </cell>
          <cell r="U6135" t="str">
            <v xml:space="preserve"> </v>
          </cell>
          <cell r="V6135" t="str">
            <v xml:space="preserve"> </v>
          </cell>
          <cell r="W6135">
            <v>0</v>
          </cell>
          <cell r="X6135">
            <v>0</v>
          </cell>
          <cell r="Y6135" t="str">
            <v>xx</v>
          </cell>
        </row>
        <row r="6136">
          <cell r="A6136" t="str">
            <v>0751 11 23</v>
          </cell>
          <cell r="B6136" t="str">
            <v>ARCHITECTURAL- SPECIAL, F&amp;I, WATER FEATURE, RECIRCULATING, PROJECT 437300-4-52-01</v>
          </cell>
          <cell r="C6136" t="str">
            <v>EA</v>
          </cell>
          <cell r="D6136" t="str">
            <v>10</v>
          </cell>
          <cell r="E6136" t="str">
            <v>T</v>
          </cell>
          <cell r="F6136" t="str">
            <v>Y</v>
          </cell>
          <cell r="G6136" t="str">
            <v>*</v>
          </cell>
          <cell r="H6136">
            <v>43606</v>
          </cell>
          <cell r="I6136">
            <v>43830</v>
          </cell>
          <cell r="J6136" t="str">
            <v/>
          </cell>
          <cell r="K6136"/>
          <cell r="T6136" t="str">
            <v>0751 11 23</v>
          </cell>
          <cell r="U6136" t="str">
            <v xml:space="preserve"> </v>
          </cell>
          <cell r="V6136" t="str">
            <v xml:space="preserve"> </v>
          </cell>
          <cell r="W6136">
            <v>0</v>
          </cell>
          <cell r="X6136">
            <v>0</v>
          </cell>
          <cell r="Y6136" t="str">
            <v>xx</v>
          </cell>
        </row>
        <row r="6137">
          <cell r="A6137" t="str">
            <v>0751 11 24</v>
          </cell>
          <cell r="B6137" t="str">
            <v>ARCHITECTURAL- SPECIAL, TOWER, PROJECT 443360-1-52-01</v>
          </cell>
          <cell r="C6137" t="str">
            <v>EA</v>
          </cell>
          <cell r="D6137" t="str">
            <v>10</v>
          </cell>
          <cell r="E6137" t="str">
            <v>T</v>
          </cell>
          <cell r="F6137" t="str">
            <v>Y</v>
          </cell>
          <cell r="G6137" t="str">
            <v/>
          </cell>
          <cell r="H6137">
            <v>43635</v>
          </cell>
          <cell r="I6137">
            <v>44196</v>
          </cell>
          <cell r="J6137" t="str">
            <v/>
          </cell>
          <cell r="K6137"/>
          <cell r="T6137" t="str">
            <v>0751 11 24</v>
          </cell>
          <cell r="U6137" t="str">
            <v xml:space="preserve"> </v>
          </cell>
          <cell r="V6137" t="str">
            <v xml:space="preserve"> </v>
          </cell>
          <cell r="W6137">
            <v>0</v>
          </cell>
          <cell r="X6137">
            <v>0</v>
          </cell>
          <cell r="Y6137" t="str">
            <v>xx</v>
          </cell>
        </row>
        <row r="6138">
          <cell r="A6138" t="str">
            <v>0751 11 25</v>
          </cell>
          <cell r="B6138" t="str">
            <v>ARCHITECTURAL- SPECIAL, SCREEN WALL, PROJECT 440857-1-52-01</v>
          </cell>
          <cell r="C6138" t="str">
            <v>SF</v>
          </cell>
          <cell r="D6138" t="str">
            <v>10</v>
          </cell>
          <cell r="E6138" t="str">
            <v>T</v>
          </cell>
          <cell r="F6138" t="str">
            <v>Y</v>
          </cell>
          <cell r="G6138" t="str">
            <v/>
          </cell>
          <cell r="H6138">
            <v>43851</v>
          </cell>
          <cell r="I6138">
            <v>44196</v>
          </cell>
          <cell r="J6138" t="str">
            <v/>
          </cell>
          <cell r="K6138"/>
          <cell r="T6138" t="str">
            <v>0751 11 25</v>
          </cell>
          <cell r="U6138" t="str">
            <v xml:space="preserve"> </v>
          </cell>
          <cell r="V6138" t="str">
            <v xml:space="preserve"> </v>
          </cell>
          <cell r="W6138">
            <v>0</v>
          </cell>
          <cell r="X6138">
            <v>0</v>
          </cell>
          <cell r="Y6138" t="str">
            <v>xx</v>
          </cell>
        </row>
        <row r="6139">
          <cell r="A6139" t="str">
            <v>0751 11 26</v>
          </cell>
          <cell r="B6139" t="str">
            <v>ARCHITECTURAL- SPECIAL, STAINLESS STEEL ARCHITECTURAL MESH FOR LIGHTING SYSTEM, PROJECT 443360-1-52-01</v>
          </cell>
          <cell r="C6139" t="str">
            <v>LS</v>
          </cell>
          <cell r="D6139" t="str">
            <v>10</v>
          </cell>
          <cell r="E6139" t="str">
            <v>T</v>
          </cell>
          <cell r="F6139" t="str">
            <v>Y</v>
          </cell>
          <cell r="G6139" t="str">
            <v/>
          </cell>
          <cell r="H6139">
            <v>43944</v>
          </cell>
          <cell r="I6139">
            <v>44196</v>
          </cell>
          <cell r="J6139" t="str">
            <v/>
          </cell>
          <cell r="K6139"/>
          <cell r="T6139" t="str">
            <v>0751 11 26</v>
          </cell>
          <cell r="U6139" t="str">
            <v xml:space="preserve"> </v>
          </cell>
          <cell r="V6139" t="str">
            <v xml:space="preserve"> </v>
          </cell>
          <cell r="W6139">
            <v>0</v>
          </cell>
          <cell r="X6139">
            <v>0</v>
          </cell>
          <cell r="Y6139" t="str">
            <v>xx</v>
          </cell>
        </row>
        <row r="6140">
          <cell r="A6140" t="str">
            <v>0751 11 27</v>
          </cell>
          <cell r="B6140" t="str">
            <v>ARCHITECTURAL- SPECIAL, SCREEN WALL, PROJECT 435784-1-52-01</v>
          </cell>
          <cell r="C6140" t="str">
            <v>LS</v>
          </cell>
          <cell r="D6140" t="str">
            <v>10</v>
          </cell>
          <cell r="E6140" t="str">
            <v>T</v>
          </cell>
          <cell r="F6140" t="str">
            <v>Y</v>
          </cell>
          <cell r="G6140" t="str">
            <v/>
          </cell>
          <cell r="H6140">
            <v>43973</v>
          </cell>
          <cell r="I6140">
            <v>44377</v>
          </cell>
          <cell r="J6140" t="str">
            <v/>
          </cell>
          <cell r="K6140"/>
          <cell r="T6140" t="str">
            <v>0751 11 27</v>
          </cell>
          <cell r="U6140" t="str">
            <v xml:space="preserve"> </v>
          </cell>
          <cell r="V6140" t="str">
            <v xml:space="preserve"> </v>
          </cell>
          <cell r="W6140">
            <v>0</v>
          </cell>
          <cell r="X6140">
            <v>0</v>
          </cell>
          <cell r="Y6140" t="str">
            <v>xx</v>
          </cell>
        </row>
        <row r="6141">
          <cell r="A6141" t="str">
            <v>0751 11 28</v>
          </cell>
          <cell r="B6141" t="str">
            <v>ARCHITECTURAL- SPECIAL, SCREEN WALL, PROJECT 433663-1-52-01</v>
          </cell>
          <cell r="C6141" t="str">
            <v>SF</v>
          </cell>
          <cell r="D6141" t="str">
            <v>10</v>
          </cell>
          <cell r="E6141" t="str">
            <v>T</v>
          </cell>
          <cell r="F6141" t="str">
            <v>Y</v>
          </cell>
          <cell r="G6141" t="str">
            <v/>
          </cell>
          <cell r="H6141">
            <v>44041</v>
          </cell>
          <cell r="I6141">
            <v>44561</v>
          </cell>
          <cell r="J6141" t="str">
            <v/>
          </cell>
          <cell r="K6141"/>
          <cell r="T6141" t="str">
            <v>0751 11 28</v>
          </cell>
          <cell r="U6141" t="str">
            <v xml:space="preserve"> </v>
          </cell>
          <cell r="V6141" t="str">
            <v xml:space="preserve"> </v>
          </cell>
          <cell r="W6141">
            <v>0</v>
          </cell>
          <cell r="X6141">
            <v>0</v>
          </cell>
          <cell r="Y6141" t="str">
            <v>xx</v>
          </cell>
        </row>
        <row r="6142">
          <cell r="A6142" t="str">
            <v>0751 20  1</v>
          </cell>
          <cell r="B6142" t="str">
            <v>ARCHITECTURAL -LIGHTNING PROTECTION SYSTEM, POINT OF  DISCHARGE</v>
          </cell>
          <cell r="C6142" t="str">
            <v>LS</v>
          </cell>
          <cell r="D6142" t="str">
            <v>10</v>
          </cell>
          <cell r="E6142" t="str">
            <v>T</v>
          </cell>
          <cell r="F6142" t="str">
            <v>N</v>
          </cell>
          <cell r="G6142" t="str">
            <v/>
          </cell>
          <cell r="H6142">
            <v>41275</v>
          </cell>
          <cell r="I6142"/>
          <cell r="J6142">
            <v>8000</v>
          </cell>
          <cell r="K6142"/>
          <cell r="T6142" t="str">
            <v>0751 20 1</v>
          </cell>
          <cell r="U6142" t="str">
            <v xml:space="preserve"> </v>
          </cell>
          <cell r="V6142" t="str">
            <v xml:space="preserve"> </v>
          </cell>
          <cell r="W6142">
            <v>0</v>
          </cell>
          <cell r="X6142">
            <v>0</v>
          </cell>
          <cell r="Y6142" t="str">
            <v>xx</v>
          </cell>
        </row>
        <row r="6143">
          <cell r="A6143" t="str">
            <v>0751 20  3</v>
          </cell>
          <cell r="B6143" t="str">
            <v>ARCHITECTURAL -LIGHTNING PROTECTION SYSTEM, SURGE  SUPPRESSION</v>
          </cell>
          <cell r="C6143" t="str">
            <v>LS</v>
          </cell>
          <cell r="D6143" t="str">
            <v>10</v>
          </cell>
          <cell r="E6143" t="str">
            <v>T</v>
          </cell>
          <cell r="F6143" t="str">
            <v>N</v>
          </cell>
          <cell r="G6143" t="str">
            <v/>
          </cell>
          <cell r="H6143">
            <v>41275</v>
          </cell>
          <cell r="I6143"/>
          <cell r="J6143">
            <v>700</v>
          </cell>
          <cell r="K6143"/>
          <cell r="T6143" t="str">
            <v>0751 20 3</v>
          </cell>
          <cell r="U6143" t="str">
            <v xml:space="preserve"> </v>
          </cell>
          <cell r="V6143" t="str">
            <v xml:space="preserve"> </v>
          </cell>
          <cell r="W6143">
            <v>0</v>
          </cell>
          <cell r="X6143">
            <v>0</v>
          </cell>
          <cell r="Y6143" t="str">
            <v>xx</v>
          </cell>
        </row>
        <row r="6144">
          <cell r="A6144" t="str">
            <v>0751 30  1</v>
          </cell>
          <cell r="B6144" t="str">
            <v>ARCHITECTURAL, PICNIC PAVILION, SMALL</v>
          </cell>
          <cell r="C6144" t="str">
            <v>EA</v>
          </cell>
          <cell r="D6144" t="str">
            <v>10</v>
          </cell>
          <cell r="E6144" t="str">
            <v>T</v>
          </cell>
          <cell r="F6144" t="str">
            <v>Y</v>
          </cell>
          <cell r="G6144" t="str">
            <v/>
          </cell>
          <cell r="H6144">
            <v>41275</v>
          </cell>
          <cell r="I6144"/>
          <cell r="J6144" t="str">
            <v/>
          </cell>
          <cell r="K6144"/>
          <cell r="T6144" t="str">
            <v>0751 30 1</v>
          </cell>
          <cell r="U6144" t="str">
            <v xml:space="preserve"> </v>
          </cell>
          <cell r="V6144" t="str">
            <v xml:space="preserve"> </v>
          </cell>
          <cell r="W6144">
            <v>0</v>
          </cell>
          <cell r="X6144">
            <v>0</v>
          </cell>
          <cell r="Y6144" t="str">
            <v>xx</v>
          </cell>
        </row>
        <row r="6145">
          <cell r="A6145" t="str">
            <v>0751 30  2</v>
          </cell>
          <cell r="B6145" t="str">
            <v>ARCHITECTURAL, PICNIC PAVILION, LARGE</v>
          </cell>
          <cell r="C6145" t="str">
            <v>EA</v>
          </cell>
          <cell r="D6145" t="str">
            <v>10</v>
          </cell>
          <cell r="E6145" t="str">
            <v>T</v>
          </cell>
          <cell r="F6145" t="str">
            <v>Y</v>
          </cell>
          <cell r="G6145" t="str">
            <v/>
          </cell>
          <cell r="H6145">
            <v>43868</v>
          </cell>
          <cell r="I6145"/>
          <cell r="J6145" t="str">
            <v/>
          </cell>
          <cell r="K6145"/>
          <cell r="T6145" t="str">
            <v>0751 30 2</v>
          </cell>
          <cell r="U6145" t="str">
            <v xml:space="preserve"> </v>
          </cell>
          <cell r="V6145" t="str">
            <v xml:space="preserve"> </v>
          </cell>
          <cell r="W6145">
            <v>0</v>
          </cell>
          <cell r="X6145">
            <v>0</v>
          </cell>
          <cell r="Y6145" t="str">
            <v>xx</v>
          </cell>
        </row>
        <row r="6146">
          <cell r="A6146" t="str">
            <v>0751 31 11</v>
          </cell>
          <cell r="B6146" t="str">
            <v>KIOSK, ROADSIDE/SHARED USE DISPLAY</v>
          </cell>
          <cell r="C6146" t="str">
            <v>EA</v>
          </cell>
          <cell r="D6146" t="str">
            <v>10</v>
          </cell>
          <cell r="E6146" t="str">
            <v>T</v>
          </cell>
          <cell r="F6146" t="str">
            <v>Y</v>
          </cell>
          <cell r="G6146" t="str">
            <v>*</v>
          </cell>
          <cell r="H6146">
            <v>41919</v>
          </cell>
          <cell r="I6146">
            <v>43830</v>
          </cell>
          <cell r="J6146" t="str">
            <v/>
          </cell>
          <cell r="K6146"/>
          <cell r="T6146" t="str">
            <v>0751 31 11</v>
          </cell>
          <cell r="U6146" t="str">
            <v xml:space="preserve"> </v>
          </cell>
          <cell r="V6146" t="str">
            <v xml:space="preserve"> </v>
          </cell>
          <cell r="W6146">
            <v>0</v>
          </cell>
          <cell r="X6146">
            <v>0</v>
          </cell>
          <cell r="Y6146" t="str">
            <v>xx</v>
          </cell>
        </row>
        <row r="6147">
          <cell r="A6147" t="str">
            <v>0751 31 12</v>
          </cell>
          <cell r="B6147" t="str">
            <v>TRANSIT KIOSK, FURNISH AND INSTALL SYSTEM</v>
          </cell>
          <cell r="C6147" t="str">
            <v>EA</v>
          </cell>
          <cell r="D6147" t="str">
            <v>10</v>
          </cell>
          <cell r="E6147" t="str">
            <v>T</v>
          </cell>
          <cell r="F6147" t="str">
            <v>Y</v>
          </cell>
          <cell r="G6147" t="str">
            <v/>
          </cell>
          <cell r="H6147">
            <v>43501</v>
          </cell>
          <cell r="I6147"/>
          <cell r="J6147" t="str">
            <v/>
          </cell>
          <cell r="K6147"/>
          <cell r="T6147" t="str">
            <v>0751 31 12</v>
          </cell>
          <cell r="U6147" t="str">
            <v xml:space="preserve"> </v>
          </cell>
          <cell r="V6147" t="str">
            <v xml:space="preserve"> </v>
          </cell>
          <cell r="W6147">
            <v>0</v>
          </cell>
          <cell r="X6147">
            <v>0</v>
          </cell>
          <cell r="Y6147" t="str">
            <v>xx</v>
          </cell>
        </row>
        <row r="6148">
          <cell r="A6148" t="str">
            <v>0751 32 11</v>
          </cell>
          <cell r="B6148" t="str">
            <v>PLANTER, CONCRETE, 0-6 CUBIC FEET</v>
          </cell>
          <cell r="C6148" t="str">
            <v>EA</v>
          </cell>
          <cell r="D6148" t="str">
            <v>10</v>
          </cell>
          <cell r="E6148" t="str">
            <v>T</v>
          </cell>
          <cell r="F6148" t="str">
            <v>Y</v>
          </cell>
          <cell r="G6148" t="str">
            <v/>
          </cell>
          <cell r="H6148">
            <v>42807</v>
          </cell>
          <cell r="I6148"/>
          <cell r="J6148" t="str">
            <v/>
          </cell>
          <cell r="K6148"/>
          <cell r="T6148" t="str">
            <v>0751 32 11</v>
          </cell>
          <cell r="U6148" t="str">
            <v xml:space="preserve"> </v>
          </cell>
          <cell r="V6148" t="str">
            <v xml:space="preserve"> </v>
          </cell>
          <cell r="W6148">
            <v>0</v>
          </cell>
          <cell r="X6148">
            <v>0</v>
          </cell>
          <cell r="Y6148" t="str">
            <v>xx</v>
          </cell>
        </row>
        <row r="6149">
          <cell r="A6149" t="str">
            <v>0751 32 12</v>
          </cell>
          <cell r="B6149" t="str">
            <v>PLANTER, CONCRETE, 7-10 CUBIC FEET</v>
          </cell>
          <cell r="C6149" t="str">
            <v>EA</v>
          </cell>
          <cell r="D6149" t="str">
            <v>10</v>
          </cell>
          <cell r="E6149" t="str">
            <v>T</v>
          </cell>
          <cell r="F6149" t="str">
            <v>Y</v>
          </cell>
          <cell r="G6149" t="str">
            <v/>
          </cell>
          <cell r="H6149">
            <v>42807</v>
          </cell>
          <cell r="I6149"/>
          <cell r="J6149" t="str">
            <v/>
          </cell>
          <cell r="K6149"/>
          <cell r="T6149" t="str">
            <v>0751 32 12</v>
          </cell>
          <cell r="U6149" t="str">
            <v xml:space="preserve"> </v>
          </cell>
          <cell r="V6149" t="str">
            <v xml:space="preserve"> </v>
          </cell>
          <cell r="W6149">
            <v>0</v>
          </cell>
          <cell r="X6149">
            <v>0</v>
          </cell>
          <cell r="Y6149" t="str">
            <v>xx</v>
          </cell>
        </row>
        <row r="6150">
          <cell r="A6150" t="str">
            <v>0751 32 13</v>
          </cell>
          <cell r="B6150" t="str">
            <v>PLANTER, CONCRETE, 11-20 CUBIC FEET</v>
          </cell>
          <cell r="C6150" t="str">
            <v>EA</v>
          </cell>
          <cell r="D6150" t="str">
            <v>10</v>
          </cell>
          <cell r="E6150" t="str">
            <v>T</v>
          </cell>
          <cell r="F6150" t="str">
            <v>Y</v>
          </cell>
          <cell r="G6150" t="str">
            <v/>
          </cell>
          <cell r="H6150">
            <v>42807</v>
          </cell>
          <cell r="I6150"/>
          <cell r="J6150" t="str">
            <v/>
          </cell>
          <cell r="K6150"/>
          <cell r="T6150" t="str">
            <v>0751 32 13</v>
          </cell>
          <cell r="U6150" t="str">
            <v xml:space="preserve"> </v>
          </cell>
          <cell r="V6150" t="str">
            <v xml:space="preserve"> </v>
          </cell>
          <cell r="W6150">
            <v>0</v>
          </cell>
          <cell r="X6150">
            <v>0</v>
          </cell>
          <cell r="Y6150" t="str">
            <v>xx</v>
          </cell>
        </row>
        <row r="6151">
          <cell r="A6151" t="str">
            <v>0751 32 14</v>
          </cell>
          <cell r="B6151" t="str">
            <v>PLANTER, CONCRETE, 21-30 CUBIC FEET</v>
          </cell>
          <cell r="C6151" t="str">
            <v>EA</v>
          </cell>
          <cell r="D6151" t="str">
            <v>10</v>
          </cell>
          <cell r="E6151" t="str">
            <v>T</v>
          </cell>
          <cell r="F6151" t="str">
            <v>Y</v>
          </cell>
          <cell r="G6151" t="str">
            <v/>
          </cell>
          <cell r="H6151">
            <v>42807</v>
          </cell>
          <cell r="I6151"/>
          <cell r="J6151" t="str">
            <v/>
          </cell>
          <cell r="K6151"/>
          <cell r="T6151" t="str">
            <v>0751 32 14</v>
          </cell>
          <cell r="U6151" t="str">
            <v xml:space="preserve"> </v>
          </cell>
          <cell r="V6151" t="str">
            <v xml:space="preserve"> </v>
          </cell>
          <cell r="W6151">
            <v>0</v>
          </cell>
          <cell r="X6151">
            <v>0</v>
          </cell>
          <cell r="Y6151" t="str">
            <v>xx</v>
          </cell>
        </row>
        <row r="6152">
          <cell r="A6152" t="str">
            <v>0751 32 15</v>
          </cell>
          <cell r="B6152" t="str">
            <v>PLANTER, CONCRETE, 31-40 CUBIC FEET</v>
          </cell>
          <cell r="C6152" t="str">
            <v>EA</v>
          </cell>
          <cell r="D6152" t="str">
            <v>10</v>
          </cell>
          <cell r="E6152" t="str">
            <v>T</v>
          </cell>
          <cell r="F6152" t="str">
            <v>Y</v>
          </cell>
          <cell r="G6152" t="str">
            <v/>
          </cell>
          <cell r="H6152">
            <v>42807</v>
          </cell>
          <cell r="I6152"/>
          <cell r="J6152" t="str">
            <v/>
          </cell>
          <cell r="K6152"/>
          <cell r="T6152" t="str">
            <v>0751 32 15</v>
          </cell>
          <cell r="U6152" t="str">
            <v xml:space="preserve"> </v>
          </cell>
          <cell r="V6152" t="str">
            <v xml:space="preserve"> </v>
          </cell>
          <cell r="W6152">
            <v>0</v>
          </cell>
          <cell r="X6152">
            <v>0</v>
          </cell>
          <cell r="Y6152" t="str">
            <v>xx</v>
          </cell>
        </row>
        <row r="6153">
          <cell r="A6153" t="str">
            <v>0751 33100</v>
          </cell>
          <cell r="B6153" t="str">
            <v>ARCHITECTURAL, SPECIAL, TABLE WITH SEATING - PROJECT 437300-4-52-01</v>
          </cell>
          <cell r="C6153" t="str">
            <v>EA</v>
          </cell>
          <cell r="D6153" t="str">
            <v>10</v>
          </cell>
          <cell r="E6153" t="str">
            <v>T</v>
          </cell>
          <cell r="F6153" t="str">
            <v>Y</v>
          </cell>
          <cell r="G6153" t="str">
            <v>*</v>
          </cell>
          <cell r="H6153">
            <v>43601</v>
          </cell>
          <cell r="I6153">
            <v>43830</v>
          </cell>
          <cell r="J6153" t="str">
            <v/>
          </cell>
          <cell r="K6153"/>
          <cell r="T6153" t="str">
            <v>0751 33100</v>
          </cell>
          <cell r="U6153" t="str">
            <v xml:space="preserve"> </v>
          </cell>
          <cell r="V6153" t="str">
            <v xml:space="preserve"> </v>
          </cell>
          <cell r="W6153">
            <v>0</v>
          </cell>
          <cell r="X6153">
            <v>0</v>
          </cell>
          <cell r="Y6153" t="str">
            <v>xx</v>
          </cell>
        </row>
        <row r="6154">
          <cell r="A6154" t="str">
            <v>0751 34  1</v>
          </cell>
          <cell r="B6154" t="str">
            <v>PARKING LOT AVAILABILITY SYSTEM</v>
          </cell>
          <cell r="C6154" t="str">
            <v>EA</v>
          </cell>
          <cell r="D6154" t="str">
            <v>11B</v>
          </cell>
          <cell r="E6154" t="str">
            <v>T</v>
          </cell>
          <cell r="F6154" t="str">
            <v>Y</v>
          </cell>
          <cell r="G6154" t="str">
            <v>*</v>
          </cell>
          <cell r="H6154">
            <v>43504</v>
          </cell>
          <cell r="I6154">
            <v>43830</v>
          </cell>
          <cell r="J6154" t="str">
            <v/>
          </cell>
          <cell r="K6154"/>
          <cell r="T6154" t="str">
            <v>0751 34 1</v>
          </cell>
          <cell r="U6154" t="str">
            <v xml:space="preserve"> </v>
          </cell>
          <cell r="V6154" t="str">
            <v xml:space="preserve"> </v>
          </cell>
          <cell r="W6154">
            <v>0</v>
          </cell>
          <cell r="X6154">
            <v>0</v>
          </cell>
          <cell r="Y6154" t="str">
            <v>xx</v>
          </cell>
        </row>
        <row r="6155">
          <cell r="A6155" t="str">
            <v>0751 34  2</v>
          </cell>
          <cell r="B6155" t="str">
            <v>PARKING LOT- GATE ARM SYSTEM</v>
          </cell>
          <cell r="C6155" t="str">
            <v>EA</v>
          </cell>
          <cell r="D6155" t="str">
            <v>11B</v>
          </cell>
          <cell r="E6155" t="str">
            <v>T</v>
          </cell>
          <cell r="F6155" t="str">
            <v>Y</v>
          </cell>
          <cell r="G6155" t="str">
            <v>*</v>
          </cell>
          <cell r="H6155">
            <v>43804</v>
          </cell>
          <cell r="I6155">
            <v>44012</v>
          </cell>
          <cell r="J6155" t="str">
            <v/>
          </cell>
          <cell r="K6155"/>
          <cell r="T6155" t="str">
            <v>0751 34 2</v>
          </cell>
          <cell r="U6155" t="str">
            <v xml:space="preserve"> </v>
          </cell>
          <cell r="V6155" t="str">
            <v xml:space="preserve"> </v>
          </cell>
          <cell r="W6155">
            <v>0</v>
          </cell>
          <cell r="X6155">
            <v>0</v>
          </cell>
          <cell r="Y6155" t="str">
            <v>xx</v>
          </cell>
        </row>
        <row r="6156">
          <cell r="A6156" t="str">
            <v>0751 35 11</v>
          </cell>
          <cell r="B6156" t="str">
            <v>BUS SHELTER, F&amp;I, UP TO 50 SF</v>
          </cell>
          <cell r="C6156" t="str">
            <v>EA</v>
          </cell>
          <cell r="D6156" t="str">
            <v>10</v>
          </cell>
          <cell r="E6156" t="str">
            <v>T</v>
          </cell>
          <cell r="F6156" t="str">
            <v>Y</v>
          </cell>
          <cell r="G6156" t="str">
            <v/>
          </cell>
          <cell r="H6156">
            <v>41275</v>
          </cell>
          <cell r="I6156"/>
          <cell r="J6156" t="str">
            <v/>
          </cell>
          <cell r="K6156"/>
          <cell r="T6156" t="str">
            <v>0751 35 11</v>
          </cell>
          <cell r="U6156">
            <v>29894.23</v>
          </cell>
          <cell r="V6156">
            <v>29894.23</v>
          </cell>
          <cell r="W6156">
            <v>0</v>
          </cell>
          <cell r="X6156">
            <v>1</v>
          </cell>
          <cell r="Y6156">
            <v>29894.23</v>
          </cell>
        </row>
        <row r="6157">
          <cell r="A6157" t="str">
            <v>0751 35 12</v>
          </cell>
          <cell r="B6157" t="str">
            <v>ARCHITECTURAL, BUS SHELTER, F&amp;I, 50-100 SF</v>
          </cell>
          <cell r="C6157" t="str">
            <v>EA</v>
          </cell>
          <cell r="D6157" t="str">
            <v>10</v>
          </cell>
          <cell r="E6157" t="str">
            <v>T</v>
          </cell>
          <cell r="F6157" t="str">
            <v>Y</v>
          </cell>
          <cell r="G6157" t="str">
            <v/>
          </cell>
          <cell r="H6157">
            <v>41275</v>
          </cell>
          <cell r="I6157"/>
          <cell r="J6157" t="str">
            <v/>
          </cell>
          <cell r="K6157"/>
          <cell r="T6157" t="str">
            <v>0751 35 12</v>
          </cell>
          <cell r="U6157">
            <v>23660</v>
          </cell>
          <cell r="V6157">
            <v>23660</v>
          </cell>
          <cell r="W6157">
            <v>0</v>
          </cell>
          <cell r="X6157">
            <v>1</v>
          </cell>
          <cell r="Y6157">
            <v>23660</v>
          </cell>
        </row>
        <row r="6158">
          <cell r="A6158" t="str">
            <v>0751 35 13</v>
          </cell>
          <cell r="B6158" t="str">
            <v>ARCHITECTURAL, BUS SHELTER, F&amp;I, 101-150 SF</v>
          </cell>
          <cell r="C6158" t="str">
            <v>EA</v>
          </cell>
          <cell r="D6158" t="str">
            <v>10</v>
          </cell>
          <cell r="E6158" t="str">
            <v>T</v>
          </cell>
          <cell r="F6158" t="str">
            <v>Y</v>
          </cell>
          <cell r="G6158" t="str">
            <v/>
          </cell>
          <cell r="H6158">
            <v>41275</v>
          </cell>
          <cell r="I6158"/>
          <cell r="J6158" t="str">
            <v/>
          </cell>
          <cell r="K6158"/>
          <cell r="T6158" t="str">
            <v>0751 35 13</v>
          </cell>
          <cell r="U6158" t="str">
            <v xml:space="preserve"> </v>
          </cell>
          <cell r="V6158" t="str">
            <v xml:space="preserve"> </v>
          </cell>
          <cell r="W6158">
            <v>0</v>
          </cell>
          <cell r="X6158">
            <v>0</v>
          </cell>
          <cell r="Y6158" t="str">
            <v>xx</v>
          </cell>
        </row>
        <row r="6159">
          <cell r="A6159" t="str">
            <v>0751 35 15</v>
          </cell>
          <cell r="B6159" t="str">
            <v>ARCHITECTURAL, BUS SHELTER, F&amp;I, GREATER THAN 200 SF</v>
          </cell>
          <cell r="C6159" t="str">
            <v>EA</v>
          </cell>
          <cell r="D6159" t="str">
            <v>10</v>
          </cell>
          <cell r="E6159" t="str">
            <v>T</v>
          </cell>
          <cell r="F6159" t="str">
            <v>Y</v>
          </cell>
          <cell r="G6159" t="str">
            <v/>
          </cell>
          <cell r="H6159">
            <v>43809</v>
          </cell>
          <cell r="I6159"/>
          <cell r="J6159" t="str">
            <v/>
          </cell>
          <cell r="K6159"/>
          <cell r="T6159" t="str">
            <v>0751 35 15</v>
          </cell>
          <cell r="U6159" t="str">
            <v xml:space="preserve"> </v>
          </cell>
          <cell r="V6159" t="str">
            <v xml:space="preserve"> </v>
          </cell>
          <cell r="W6159">
            <v>0</v>
          </cell>
          <cell r="X6159">
            <v>0</v>
          </cell>
          <cell r="Y6159" t="str">
            <v>xx</v>
          </cell>
        </row>
        <row r="6160">
          <cell r="A6160" t="str">
            <v>0751 35 42</v>
          </cell>
          <cell r="B6160" t="str">
            <v>ARCHITECTURAL, BUS SHELTER, RELOCATE, 50-100 SF</v>
          </cell>
          <cell r="C6160" t="str">
            <v>EA</v>
          </cell>
          <cell r="D6160" t="str">
            <v>10</v>
          </cell>
          <cell r="E6160" t="str">
            <v>T</v>
          </cell>
          <cell r="F6160" t="str">
            <v>Y</v>
          </cell>
          <cell r="G6160" t="str">
            <v/>
          </cell>
          <cell r="H6160">
            <v>42999</v>
          </cell>
          <cell r="I6160"/>
          <cell r="J6160" t="str">
            <v/>
          </cell>
          <cell r="K6160"/>
          <cell r="T6160" t="str">
            <v>0751 35 42</v>
          </cell>
          <cell r="U6160">
            <v>10093.65</v>
          </cell>
          <cell r="V6160">
            <v>10093.65</v>
          </cell>
          <cell r="W6160">
            <v>0</v>
          </cell>
          <cell r="X6160">
            <v>1</v>
          </cell>
          <cell r="Y6160">
            <v>10093.65</v>
          </cell>
        </row>
        <row r="6161">
          <cell r="A6161" t="str">
            <v>0751 35 43</v>
          </cell>
          <cell r="B6161" t="str">
            <v>ARCHITECTURAL, BUS SHELTER, RELOCATE, 101-150 SF</v>
          </cell>
          <cell r="C6161" t="str">
            <v>EA</v>
          </cell>
          <cell r="D6161" t="str">
            <v>10</v>
          </cell>
          <cell r="E6161" t="str">
            <v>T</v>
          </cell>
          <cell r="F6161" t="str">
            <v>Y</v>
          </cell>
          <cell r="G6161" t="str">
            <v/>
          </cell>
          <cell r="H6161">
            <v>42999</v>
          </cell>
          <cell r="I6161"/>
          <cell r="J6161" t="str">
            <v/>
          </cell>
          <cell r="K6161"/>
          <cell r="T6161" t="str">
            <v>0751 35 43</v>
          </cell>
          <cell r="U6161" t="str">
            <v xml:space="preserve"> </v>
          </cell>
          <cell r="V6161" t="str">
            <v xml:space="preserve"> </v>
          </cell>
          <cell r="W6161">
            <v>0</v>
          </cell>
          <cell r="X6161">
            <v>0</v>
          </cell>
          <cell r="Y6161" t="str">
            <v>xx</v>
          </cell>
        </row>
        <row r="6162">
          <cell r="A6162" t="str">
            <v>0751 36 11</v>
          </cell>
          <cell r="B6162" t="str">
            <v>BICYCLE RACK, FURNISH &amp; INSTALL, 1-2 BICYCLES</v>
          </cell>
          <cell r="C6162" t="str">
            <v>EA</v>
          </cell>
          <cell r="D6162" t="str">
            <v>10</v>
          </cell>
          <cell r="E6162" t="str">
            <v>T</v>
          </cell>
          <cell r="F6162" t="str">
            <v>Y</v>
          </cell>
          <cell r="G6162" t="str">
            <v/>
          </cell>
          <cell r="H6162">
            <v>41275</v>
          </cell>
          <cell r="I6162"/>
          <cell r="J6162" t="str">
            <v/>
          </cell>
          <cell r="K6162"/>
          <cell r="T6162" t="str">
            <v>0751 36 11</v>
          </cell>
          <cell r="U6162" t="str">
            <v xml:space="preserve"> </v>
          </cell>
          <cell r="V6162" t="str">
            <v xml:space="preserve"> </v>
          </cell>
          <cell r="W6162">
            <v>0</v>
          </cell>
          <cell r="X6162">
            <v>0</v>
          </cell>
          <cell r="Y6162" t="str">
            <v>xx</v>
          </cell>
        </row>
        <row r="6163">
          <cell r="A6163" t="str">
            <v>0751 36 12</v>
          </cell>
          <cell r="B6163" t="str">
            <v>BICYCLE RACK, FURNISH &amp; INSTALL, 2-6 BICYCLES</v>
          </cell>
          <cell r="C6163" t="str">
            <v>EA</v>
          </cell>
          <cell r="D6163" t="str">
            <v>10</v>
          </cell>
          <cell r="E6163" t="str">
            <v>T</v>
          </cell>
          <cell r="F6163" t="str">
            <v>Y</v>
          </cell>
          <cell r="G6163" t="str">
            <v/>
          </cell>
          <cell r="H6163">
            <v>41275</v>
          </cell>
          <cell r="I6163"/>
          <cell r="J6163" t="str">
            <v/>
          </cell>
          <cell r="K6163"/>
          <cell r="T6163" t="str">
            <v>0751 36 12</v>
          </cell>
          <cell r="U6163">
            <v>660.89</v>
          </cell>
          <cell r="V6163">
            <v>660.89</v>
          </cell>
          <cell r="W6163">
            <v>0</v>
          </cell>
          <cell r="X6163">
            <v>1</v>
          </cell>
          <cell r="Y6163">
            <v>660.89</v>
          </cell>
        </row>
        <row r="6164">
          <cell r="A6164" t="str">
            <v>0751 36 13</v>
          </cell>
          <cell r="B6164" t="str">
            <v>BICYCLE RACK, FURNISH &amp; INSTALL, 7-10 BICYCLES</v>
          </cell>
          <cell r="C6164" t="str">
            <v>EA</v>
          </cell>
          <cell r="D6164" t="str">
            <v>10</v>
          </cell>
          <cell r="E6164" t="str">
            <v>T</v>
          </cell>
          <cell r="F6164" t="str">
            <v>Y</v>
          </cell>
          <cell r="G6164" t="str">
            <v/>
          </cell>
          <cell r="H6164">
            <v>41275</v>
          </cell>
          <cell r="I6164"/>
          <cell r="J6164" t="str">
            <v/>
          </cell>
          <cell r="K6164"/>
          <cell r="T6164" t="str">
            <v>0751 36 13</v>
          </cell>
          <cell r="U6164" t="str">
            <v xml:space="preserve"> </v>
          </cell>
          <cell r="V6164" t="str">
            <v xml:space="preserve"> </v>
          </cell>
          <cell r="W6164">
            <v>0</v>
          </cell>
          <cell r="X6164">
            <v>0</v>
          </cell>
          <cell r="Y6164" t="str">
            <v>xx</v>
          </cell>
        </row>
        <row r="6165">
          <cell r="A6165" t="str">
            <v>0751 36 14</v>
          </cell>
          <cell r="B6165" t="str">
            <v>BICYCLE RACK, FURNISH &amp; INSTALL,  MORE THAN 10 BICYCLES</v>
          </cell>
          <cell r="C6165" t="str">
            <v>EA</v>
          </cell>
          <cell r="D6165" t="str">
            <v>10</v>
          </cell>
          <cell r="E6165" t="str">
            <v>T</v>
          </cell>
          <cell r="F6165" t="str">
            <v>Y</v>
          </cell>
          <cell r="G6165" t="str">
            <v/>
          </cell>
          <cell r="H6165">
            <v>41275</v>
          </cell>
          <cell r="I6165"/>
          <cell r="J6165">
            <v>1335</v>
          </cell>
          <cell r="K6165"/>
          <cell r="T6165" t="str">
            <v>0751 36 14</v>
          </cell>
          <cell r="U6165" t="str">
            <v xml:space="preserve"> </v>
          </cell>
          <cell r="V6165" t="str">
            <v xml:space="preserve"> </v>
          </cell>
          <cell r="W6165">
            <v>0</v>
          </cell>
          <cell r="X6165">
            <v>0</v>
          </cell>
          <cell r="Y6165" t="str">
            <v>xx</v>
          </cell>
        </row>
        <row r="6166">
          <cell r="A6166" t="str">
            <v>0751 36 42</v>
          </cell>
          <cell r="B6166" t="str">
            <v>BICYCLE RACK, RELOCATE, 2-6 BICYCLES</v>
          </cell>
          <cell r="C6166" t="str">
            <v>EA</v>
          </cell>
          <cell r="D6166" t="str">
            <v>10</v>
          </cell>
          <cell r="E6166" t="str">
            <v>T</v>
          </cell>
          <cell r="F6166" t="str">
            <v>Y</v>
          </cell>
          <cell r="G6166" t="str">
            <v/>
          </cell>
          <cell r="H6166">
            <v>43910</v>
          </cell>
          <cell r="I6166"/>
          <cell r="J6166" t="str">
            <v/>
          </cell>
          <cell r="K6166"/>
          <cell r="T6166" t="str">
            <v>0751 36 42</v>
          </cell>
          <cell r="U6166" t="str">
            <v xml:space="preserve"> </v>
          </cell>
          <cell r="V6166" t="str">
            <v xml:space="preserve"> </v>
          </cell>
          <cell r="W6166">
            <v>0</v>
          </cell>
          <cell r="X6166">
            <v>0</v>
          </cell>
          <cell r="Y6166" t="str">
            <v>xx</v>
          </cell>
        </row>
        <row r="6167">
          <cell r="A6167" t="str">
            <v>0751 37</v>
          </cell>
          <cell r="B6167" t="str">
            <v>TRASH RECEPTACLE</v>
          </cell>
          <cell r="C6167" t="str">
            <v>EA</v>
          </cell>
          <cell r="D6167" t="str">
            <v>10</v>
          </cell>
          <cell r="E6167" t="str">
            <v>T</v>
          </cell>
          <cell r="F6167" t="str">
            <v>Y</v>
          </cell>
          <cell r="G6167" t="str">
            <v/>
          </cell>
          <cell r="H6167">
            <v>41275</v>
          </cell>
          <cell r="I6167"/>
          <cell r="J6167" t="str">
            <v/>
          </cell>
          <cell r="K6167"/>
          <cell r="T6167" t="str">
            <v>0751 37</v>
          </cell>
          <cell r="U6167">
            <v>1533.71</v>
          </cell>
          <cell r="V6167">
            <v>1533.71</v>
          </cell>
          <cell r="W6167">
            <v>0</v>
          </cell>
          <cell r="X6167">
            <v>1</v>
          </cell>
          <cell r="Y6167">
            <v>1533.71</v>
          </cell>
        </row>
        <row r="6168">
          <cell r="A6168" t="str">
            <v>0751 37  1</v>
          </cell>
          <cell r="B6168" t="str">
            <v>TRASH RECEPTACLE- ASH URN</v>
          </cell>
          <cell r="C6168" t="str">
            <v>EA</v>
          </cell>
          <cell r="D6168" t="str">
            <v>10</v>
          </cell>
          <cell r="E6168" t="str">
            <v>T</v>
          </cell>
          <cell r="F6168" t="str">
            <v>Y</v>
          </cell>
          <cell r="G6168" t="str">
            <v/>
          </cell>
          <cell r="H6168">
            <v>43294</v>
          </cell>
          <cell r="I6168"/>
          <cell r="J6168" t="str">
            <v/>
          </cell>
          <cell r="K6168"/>
          <cell r="T6168" t="str">
            <v>0751 37 1</v>
          </cell>
          <cell r="U6168" t="str">
            <v xml:space="preserve"> </v>
          </cell>
          <cell r="V6168" t="str">
            <v xml:space="preserve"> </v>
          </cell>
          <cell r="W6168">
            <v>0</v>
          </cell>
          <cell r="X6168">
            <v>0</v>
          </cell>
          <cell r="Y6168" t="str">
            <v>xx</v>
          </cell>
        </row>
        <row r="6169">
          <cell r="A6169" t="str">
            <v>0751 37  2</v>
          </cell>
          <cell r="B6169" t="str">
            <v>TRASH RECEPTACLE- DOG WASTE</v>
          </cell>
          <cell r="C6169" t="str">
            <v>EA</v>
          </cell>
          <cell r="D6169" t="str">
            <v>10</v>
          </cell>
          <cell r="E6169" t="str">
            <v>T</v>
          </cell>
          <cell r="F6169" t="str">
            <v>Y</v>
          </cell>
          <cell r="G6169" t="str">
            <v/>
          </cell>
          <cell r="H6169">
            <v>43294</v>
          </cell>
          <cell r="I6169"/>
          <cell r="J6169" t="str">
            <v/>
          </cell>
          <cell r="K6169"/>
          <cell r="T6169" t="str">
            <v>0751 37 2</v>
          </cell>
          <cell r="U6169" t="str">
            <v xml:space="preserve"> </v>
          </cell>
          <cell r="V6169" t="str">
            <v xml:space="preserve"> </v>
          </cell>
          <cell r="W6169">
            <v>0</v>
          </cell>
          <cell r="X6169">
            <v>0</v>
          </cell>
          <cell r="Y6169" t="str">
            <v>xx</v>
          </cell>
        </row>
        <row r="6170">
          <cell r="A6170" t="str">
            <v>0751 38 11</v>
          </cell>
          <cell r="B6170" t="str">
            <v>BENCH, F&amp;I, ALUMINUM</v>
          </cell>
          <cell r="C6170" t="str">
            <v>EA</v>
          </cell>
          <cell r="D6170" t="str">
            <v>10</v>
          </cell>
          <cell r="E6170" t="str">
            <v>T</v>
          </cell>
          <cell r="F6170" t="str">
            <v>Y</v>
          </cell>
          <cell r="G6170" t="str">
            <v/>
          </cell>
          <cell r="H6170">
            <v>41275</v>
          </cell>
          <cell r="I6170"/>
          <cell r="J6170" t="str">
            <v/>
          </cell>
          <cell r="K6170"/>
          <cell r="T6170" t="str">
            <v>0751 38 11</v>
          </cell>
          <cell r="U6170">
            <v>730.7</v>
          </cell>
          <cell r="V6170">
            <v>730.7</v>
          </cell>
          <cell r="W6170">
            <v>0</v>
          </cell>
          <cell r="X6170">
            <v>1</v>
          </cell>
          <cell r="Y6170">
            <v>730.7</v>
          </cell>
        </row>
        <row r="6171">
          <cell r="A6171" t="str">
            <v>0751 38 13</v>
          </cell>
          <cell r="B6171" t="str">
            <v>BENCH, F&amp;I, CONCRETE</v>
          </cell>
          <cell r="C6171" t="str">
            <v>EA</v>
          </cell>
          <cell r="D6171" t="str">
            <v>10</v>
          </cell>
          <cell r="E6171" t="str">
            <v>T</v>
          </cell>
          <cell r="F6171" t="str">
            <v>Y</v>
          </cell>
          <cell r="G6171" t="str">
            <v/>
          </cell>
          <cell r="H6171">
            <v>42576</v>
          </cell>
          <cell r="I6171"/>
          <cell r="J6171">
            <v>1500</v>
          </cell>
          <cell r="K6171"/>
          <cell r="T6171" t="str">
            <v>0751 38 13</v>
          </cell>
          <cell r="U6171" t="str">
            <v xml:space="preserve"> </v>
          </cell>
          <cell r="V6171" t="str">
            <v xml:space="preserve"> </v>
          </cell>
          <cell r="W6171">
            <v>0</v>
          </cell>
          <cell r="X6171">
            <v>0</v>
          </cell>
          <cell r="Y6171" t="str">
            <v>xx</v>
          </cell>
        </row>
        <row r="6172">
          <cell r="A6172" t="str">
            <v>0751 38 14</v>
          </cell>
          <cell r="B6172" t="str">
            <v>BENCH, F&amp;I, STEEL</v>
          </cell>
          <cell r="C6172" t="str">
            <v>EA</v>
          </cell>
          <cell r="D6172" t="str">
            <v>10</v>
          </cell>
          <cell r="E6172" t="str">
            <v>T</v>
          </cell>
          <cell r="F6172" t="str">
            <v>Y</v>
          </cell>
          <cell r="G6172" t="str">
            <v/>
          </cell>
          <cell r="H6172">
            <v>41409</v>
          </cell>
          <cell r="I6172"/>
          <cell r="J6172" t="str">
            <v/>
          </cell>
          <cell r="K6172"/>
          <cell r="T6172" t="str">
            <v>0751 38 14</v>
          </cell>
          <cell r="U6172" t="str">
            <v xml:space="preserve"> </v>
          </cell>
          <cell r="V6172" t="str">
            <v xml:space="preserve"> </v>
          </cell>
          <cell r="W6172">
            <v>0</v>
          </cell>
          <cell r="X6172">
            <v>0</v>
          </cell>
          <cell r="Y6172" t="str">
            <v>xx</v>
          </cell>
        </row>
        <row r="6173">
          <cell r="A6173" t="str">
            <v>0751 38 50</v>
          </cell>
          <cell r="B6173" t="str">
            <v>BENCH, RELOCATE</v>
          </cell>
          <cell r="C6173" t="str">
            <v>EA</v>
          </cell>
          <cell r="D6173" t="str">
            <v>10</v>
          </cell>
          <cell r="E6173" t="str">
            <v>T</v>
          </cell>
          <cell r="F6173" t="str">
            <v>Y</v>
          </cell>
          <cell r="G6173" t="str">
            <v/>
          </cell>
          <cell r="H6173">
            <v>43592</v>
          </cell>
          <cell r="I6173"/>
          <cell r="J6173" t="str">
            <v/>
          </cell>
          <cell r="K6173"/>
          <cell r="T6173" t="str">
            <v>0751 38 50</v>
          </cell>
          <cell r="U6173" t="str">
            <v xml:space="preserve"> </v>
          </cell>
          <cell r="V6173" t="str">
            <v xml:space="preserve"> </v>
          </cell>
          <cell r="W6173">
            <v>0</v>
          </cell>
          <cell r="X6173">
            <v>0</v>
          </cell>
          <cell r="Y6173" t="str">
            <v>xx</v>
          </cell>
        </row>
        <row r="6174">
          <cell r="A6174" t="str">
            <v>0751 40  1</v>
          </cell>
          <cell r="B6174" t="str">
            <v>ARCHITECTURAL/DECORATIVE WALL,  PROJECT 433688-1-</v>
          </cell>
          <cell r="C6174" t="str">
            <v>SF</v>
          </cell>
          <cell r="D6174" t="str">
            <v>10</v>
          </cell>
          <cell r="E6174" t="str">
            <v>T</v>
          </cell>
          <cell r="F6174" t="str">
            <v>Y</v>
          </cell>
          <cell r="G6174" t="str">
            <v>*</v>
          </cell>
          <cell r="H6174">
            <v>41625</v>
          </cell>
          <cell r="I6174">
            <v>42369</v>
          </cell>
          <cell r="J6174" t="str">
            <v/>
          </cell>
          <cell r="K6174"/>
          <cell r="T6174" t="str">
            <v>0751 40 1</v>
          </cell>
          <cell r="U6174" t="str">
            <v xml:space="preserve"> </v>
          </cell>
          <cell r="V6174" t="str">
            <v xml:space="preserve"> </v>
          </cell>
          <cell r="W6174">
            <v>0</v>
          </cell>
          <cell r="X6174">
            <v>0</v>
          </cell>
          <cell r="Y6174" t="str">
            <v>xx</v>
          </cell>
        </row>
        <row r="6175">
          <cell r="A6175" t="str">
            <v>0751 40  2</v>
          </cell>
          <cell r="B6175" t="str">
            <v>ARCHITECTURAL/DECORATIVE WALL, PROJECT 428383-1-</v>
          </cell>
          <cell r="C6175" t="str">
            <v>SF</v>
          </cell>
          <cell r="D6175" t="str">
            <v>10</v>
          </cell>
          <cell r="E6175" t="str">
            <v xml:space="preserve"> </v>
          </cell>
          <cell r="F6175" t="str">
            <v>N</v>
          </cell>
          <cell r="G6175" t="str">
            <v>*</v>
          </cell>
          <cell r="H6175">
            <v>42282</v>
          </cell>
          <cell r="I6175">
            <v>42916</v>
          </cell>
          <cell r="J6175" t="str">
            <v/>
          </cell>
          <cell r="K6175"/>
          <cell r="T6175" t="str">
            <v>0751 40 2</v>
          </cell>
          <cell r="U6175" t="str">
            <v xml:space="preserve"> </v>
          </cell>
          <cell r="V6175" t="str">
            <v xml:space="preserve"> </v>
          </cell>
          <cell r="W6175">
            <v>0</v>
          </cell>
          <cell r="X6175">
            <v>0</v>
          </cell>
          <cell r="Y6175" t="str">
            <v>xx</v>
          </cell>
        </row>
        <row r="6176">
          <cell r="A6176" t="str">
            <v>0751 40  3</v>
          </cell>
          <cell r="B6176" t="str">
            <v>ARCHITECTURAL/DECORATIVE WALL, F&amp;I, FACADE PANEL, GLASS, PROJECT 437300-4</v>
          </cell>
          <cell r="C6176" t="str">
            <v>AS</v>
          </cell>
          <cell r="D6176" t="str">
            <v>10</v>
          </cell>
          <cell r="E6176" t="str">
            <v>T</v>
          </cell>
          <cell r="F6176" t="str">
            <v>N</v>
          </cell>
          <cell r="G6176" t="str">
            <v>*</v>
          </cell>
          <cell r="H6176">
            <v>43601</v>
          </cell>
          <cell r="I6176">
            <v>43830</v>
          </cell>
          <cell r="J6176" t="str">
            <v/>
          </cell>
          <cell r="K6176"/>
          <cell r="T6176" t="str">
            <v>0751 40 3</v>
          </cell>
          <cell r="U6176" t="str">
            <v xml:space="preserve"> </v>
          </cell>
          <cell r="V6176" t="str">
            <v xml:space="preserve"> </v>
          </cell>
          <cell r="W6176">
            <v>0</v>
          </cell>
          <cell r="X6176">
            <v>0</v>
          </cell>
          <cell r="Y6176" t="str">
            <v>xx</v>
          </cell>
        </row>
        <row r="6177">
          <cell r="A6177" t="str">
            <v>0751 40  4</v>
          </cell>
          <cell r="B6177" t="str">
            <v>ARCHITECTURAL/DECORATIVE WALL, F&amp;I, FACADE PANEL, MASONARY, PROJECT 437300-4</v>
          </cell>
          <cell r="C6177" t="str">
            <v>AS</v>
          </cell>
          <cell r="D6177" t="str">
            <v>10</v>
          </cell>
          <cell r="E6177" t="str">
            <v>T</v>
          </cell>
          <cell r="F6177" t="str">
            <v>N</v>
          </cell>
          <cell r="G6177" t="str">
            <v>*</v>
          </cell>
          <cell r="H6177">
            <v>43601</v>
          </cell>
          <cell r="I6177">
            <v>43830</v>
          </cell>
          <cell r="J6177" t="str">
            <v/>
          </cell>
          <cell r="K6177"/>
          <cell r="T6177" t="str">
            <v>0751 40 4</v>
          </cell>
          <cell r="U6177" t="str">
            <v xml:space="preserve"> </v>
          </cell>
          <cell r="V6177" t="str">
            <v xml:space="preserve"> </v>
          </cell>
          <cell r="W6177">
            <v>0</v>
          </cell>
          <cell r="X6177">
            <v>0</v>
          </cell>
          <cell r="Y6177" t="str">
            <v>xx</v>
          </cell>
        </row>
        <row r="6178">
          <cell r="A6178" t="str">
            <v>0751 40  5</v>
          </cell>
          <cell r="B6178" t="str">
            <v>ARCHITECTURAL/DECORATIVE WALL, F&amp;I, FACADE PANEL, CORRUGATED METAL, PROJECT 437300-4</v>
          </cell>
          <cell r="C6178" t="str">
            <v>AS</v>
          </cell>
          <cell r="D6178" t="str">
            <v>10</v>
          </cell>
          <cell r="E6178" t="str">
            <v>T</v>
          </cell>
          <cell r="F6178" t="str">
            <v>N</v>
          </cell>
          <cell r="G6178" t="str">
            <v>*</v>
          </cell>
          <cell r="H6178">
            <v>43601</v>
          </cell>
          <cell r="I6178">
            <v>43830</v>
          </cell>
          <cell r="J6178" t="str">
            <v/>
          </cell>
          <cell r="K6178"/>
          <cell r="T6178" t="str">
            <v>0751 40 5</v>
          </cell>
          <cell r="U6178" t="str">
            <v xml:space="preserve"> </v>
          </cell>
          <cell r="V6178" t="str">
            <v xml:space="preserve"> </v>
          </cell>
          <cell r="W6178">
            <v>0</v>
          </cell>
          <cell r="X6178">
            <v>0</v>
          </cell>
          <cell r="Y6178" t="str">
            <v>xx</v>
          </cell>
        </row>
        <row r="6179">
          <cell r="A6179" t="str">
            <v>0751 40  6</v>
          </cell>
          <cell r="B6179" t="str">
            <v>ARCHITECTURAL/DECORATIVE WALL, F&amp;I, FACADE PANEL, FLAT METAL, PROJECT 437300-4</v>
          </cell>
          <cell r="C6179" t="str">
            <v>AS</v>
          </cell>
          <cell r="D6179" t="str">
            <v>10</v>
          </cell>
          <cell r="E6179" t="str">
            <v>T</v>
          </cell>
          <cell r="F6179" t="str">
            <v>N</v>
          </cell>
          <cell r="G6179" t="str">
            <v>*</v>
          </cell>
          <cell r="H6179">
            <v>43601</v>
          </cell>
          <cell r="I6179">
            <v>43830</v>
          </cell>
          <cell r="J6179" t="str">
            <v/>
          </cell>
          <cell r="K6179"/>
          <cell r="T6179" t="str">
            <v>0751 40 6</v>
          </cell>
          <cell r="U6179" t="str">
            <v xml:space="preserve"> </v>
          </cell>
          <cell r="V6179" t="str">
            <v xml:space="preserve"> </v>
          </cell>
          <cell r="W6179">
            <v>0</v>
          </cell>
          <cell r="X6179">
            <v>0</v>
          </cell>
          <cell r="Y6179" t="str">
            <v>xx</v>
          </cell>
        </row>
        <row r="6180">
          <cell r="A6180" t="str">
            <v>0751 40  7</v>
          </cell>
          <cell r="B6180" t="str">
            <v>ARCHITECTURAL/DECORATIVE WALL, F&amp;I, FACADE PANEL, STONE TILE, FURNISH, PROJECT 437300-4</v>
          </cell>
          <cell r="C6180" t="str">
            <v>AS</v>
          </cell>
          <cell r="D6180" t="str">
            <v>10</v>
          </cell>
          <cell r="E6180" t="str">
            <v>T</v>
          </cell>
          <cell r="F6180" t="str">
            <v>N</v>
          </cell>
          <cell r="G6180" t="str">
            <v>*</v>
          </cell>
          <cell r="H6180">
            <v>43601</v>
          </cell>
          <cell r="I6180">
            <v>43830</v>
          </cell>
          <cell r="J6180" t="str">
            <v/>
          </cell>
          <cell r="K6180"/>
          <cell r="T6180" t="str">
            <v>0751 40 7</v>
          </cell>
          <cell r="U6180" t="str">
            <v xml:space="preserve"> </v>
          </cell>
          <cell r="V6180" t="str">
            <v xml:space="preserve"> </v>
          </cell>
          <cell r="W6180">
            <v>0</v>
          </cell>
          <cell r="X6180">
            <v>0</v>
          </cell>
          <cell r="Y6180" t="str">
            <v>xx</v>
          </cell>
        </row>
        <row r="6181">
          <cell r="A6181" t="str">
            <v>0751 40  8</v>
          </cell>
          <cell r="B6181" t="str">
            <v>ARCHITECTURAL/DECORATIVE WALL, F&amp;I, FACADE PANEL, WOOD, FURNISH, PROJECT 437300-4</v>
          </cell>
          <cell r="C6181" t="str">
            <v>AS</v>
          </cell>
          <cell r="D6181" t="str">
            <v>10</v>
          </cell>
          <cell r="E6181" t="str">
            <v>T</v>
          </cell>
          <cell r="F6181" t="str">
            <v>N</v>
          </cell>
          <cell r="G6181" t="str">
            <v>*</v>
          </cell>
          <cell r="H6181">
            <v>43601</v>
          </cell>
          <cell r="I6181">
            <v>43830</v>
          </cell>
          <cell r="J6181" t="str">
            <v/>
          </cell>
          <cell r="K6181"/>
          <cell r="T6181" t="str">
            <v>0751 40 8</v>
          </cell>
          <cell r="U6181" t="str">
            <v xml:space="preserve"> </v>
          </cell>
          <cell r="V6181" t="str">
            <v xml:space="preserve"> </v>
          </cell>
          <cell r="W6181">
            <v>0</v>
          </cell>
          <cell r="X6181">
            <v>0</v>
          </cell>
          <cell r="Y6181" t="str">
            <v>xx</v>
          </cell>
        </row>
        <row r="6182">
          <cell r="A6182" t="str">
            <v>0751 40  9</v>
          </cell>
          <cell r="B6182" t="str">
            <v>ARCHITECTURAL/DECORATIVE WALL, F&amp;I, FACADE PANEL, EIFS, FURNISH, PROJECT 437300-4</v>
          </cell>
          <cell r="C6182" t="str">
            <v>AS</v>
          </cell>
          <cell r="D6182" t="str">
            <v>10</v>
          </cell>
          <cell r="E6182" t="str">
            <v>T</v>
          </cell>
          <cell r="F6182" t="str">
            <v>N</v>
          </cell>
          <cell r="G6182" t="str">
            <v>*</v>
          </cell>
          <cell r="H6182">
            <v>43601</v>
          </cell>
          <cell r="I6182">
            <v>43830</v>
          </cell>
          <cell r="J6182" t="str">
            <v/>
          </cell>
          <cell r="K6182"/>
          <cell r="T6182" t="str">
            <v>0751 40 9</v>
          </cell>
          <cell r="U6182" t="str">
            <v xml:space="preserve"> </v>
          </cell>
          <cell r="V6182" t="str">
            <v xml:space="preserve"> </v>
          </cell>
          <cell r="W6182">
            <v>0</v>
          </cell>
          <cell r="X6182">
            <v>0</v>
          </cell>
          <cell r="Y6182" t="str">
            <v>xx</v>
          </cell>
        </row>
        <row r="6183">
          <cell r="A6183" t="str">
            <v>0751 40 10</v>
          </cell>
          <cell r="B6183" t="str">
            <v>ARCHITECTURAL/DECORATIVE WALL, F&amp;I, FACADE PANEL, CEMENTIOUS, FURNISH, PROJECT 437300-4</v>
          </cell>
          <cell r="C6183" t="str">
            <v>AS</v>
          </cell>
          <cell r="D6183" t="str">
            <v>10</v>
          </cell>
          <cell r="E6183" t="str">
            <v>T</v>
          </cell>
          <cell r="F6183" t="str">
            <v>N</v>
          </cell>
          <cell r="G6183" t="str">
            <v>*</v>
          </cell>
          <cell r="H6183">
            <v>43601</v>
          </cell>
          <cell r="I6183">
            <v>43830</v>
          </cell>
          <cell r="J6183" t="str">
            <v/>
          </cell>
          <cell r="K6183"/>
          <cell r="T6183" t="str">
            <v>0751 40 10</v>
          </cell>
          <cell r="U6183" t="str">
            <v xml:space="preserve"> </v>
          </cell>
          <cell r="V6183" t="str">
            <v xml:space="preserve"> </v>
          </cell>
          <cell r="W6183">
            <v>0</v>
          </cell>
          <cell r="X6183">
            <v>0</v>
          </cell>
          <cell r="Y6183" t="str">
            <v>xx</v>
          </cell>
        </row>
        <row r="6184">
          <cell r="A6184" t="str">
            <v>0751 40 4</v>
          </cell>
          <cell r="B6184" t="str">
            <v>ERROR: ARCHITECTURAL/DECORATIVE WALL, FACADE PANEL, MASONARY, PROJECT 437300-4</v>
          </cell>
          <cell r="C6184" t="str">
            <v>AS</v>
          </cell>
          <cell r="D6184" t="str">
            <v>10</v>
          </cell>
          <cell r="E6184" t="str">
            <v>T</v>
          </cell>
          <cell r="F6184" t="str">
            <v>N</v>
          </cell>
          <cell r="G6184" t="str">
            <v>*</v>
          </cell>
          <cell r="H6184">
            <v>43601</v>
          </cell>
          <cell r="I6184">
            <v>43466</v>
          </cell>
          <cell r="J6184" t="str">
            <v/>
          </cell>
          <cell r="K6184"/>
          <cell r="T6184" t="str">
            <v>0751 40 4</v>
          </cell>
          <cell r="U6184" t="str">
            <v xml:space="preserve"> </v>
          </cell>
          <cell r="V6184" t="str">
            <v xml:space="preserve"> </v>
          </cell>
          <cell r="W6184">
            <v>0</v>
          </cell>
          <cell r="X6184">
            <v>0</v>
          </cell>
          <cell r="Y6184" t="str">
            <v>xx</v>
          </cell>
        </row>
        <row r="6185">
          <cell r="A6185" t="str">
            <v>0751 41</v>
          </cell>
          <cell r="B6185" t="str">
            <v>ARCHITECTURAL- BEACH SHOWER</v>
          </cell>
          <cell r="C6185" t="str">
            <v>EA</v>
          </cell>
          <cell r="D6185" t="str">
            <v>10</v>
          </cell>
          <cell r="E6185" t="str">
            <v>T</v>
          </cell>
          <cell r="F6185" t="str">
            <v>Y</v>
          </cell>
          <cell r="G6185" t="str">
            <v/>
          </cell>
          <cell r="H6185">
            <v>41625</v>
          </cell>
          <cell r="I6185"/>
          <cell r="J6185">
            <v>3000</v>
          </cell>
          <cell r="K6185"/>
          <cell r="T6185" t="str">
            <v>0751 41</v>
          </cell>
          <cell r="U6185" t="str">
            <v xml:space="preserve"> </v>
          </cell>
          <cell r="V6185" t="str">
            <v xml:space="preserve"> </v>
          </cell>
          <cell r="W6185">
            <v>0</v>
          </cell>
          <cell r="X6185">
            <v>0</v>
          </cell>
          <cell r="Y6185" t="str">
            <v>xx</v>
          </cell>
        </row>
        <row r="6186">
          <cell r="A6186" t="str">
            <v>0751 42</v>
          </cell>
          <cell r="B6186" t="str">
            <v>BAT ABODE</v>
          </cell>
          <cell r="C6186" t="str">
            <v>EA</v>
          </cell>
          <cell r="D6186" t="str">
            <v>10</v>
          </cell>
          <cell r="E6186" t="str">
            <v>T</v>
          </cell>
          <cell r="F6186" t="str">
            <v>Y</v>
          </cell>
          <cell r="G6186" t="str">
            <v/>
          </cell>
          <cell r="H6186">
            <v>41864</v>
          </cell>
          <cell r="I6186"/>
          <cell r="J6186">
            <v>300</v>
          </cell>
          <cell r="K6186"/>
          <cell r="T6186" t="str">
            <v>0751 42</v>
          </cell>
          <cell r="U6186" t="str">
            <v xml:space="preserve"> </v>
          </cell>
          <cell r="V6186" t="str">
            <v xml:space="preserve"> </v>
          </cell>
          <cell r="W6186">
            <v>0</v>
          </cell>
          <cell r="X6186">
            <v>0</v>
          </cell>
          <cell r="Y6186" t="str">
            <v>xx</v>
          </cell>
        </row>
        <row r="6187">
          <cell r="A6187" t="str">
            <v>0751 42  1</v>
          </cell>
          <cell r="B6187" t="str">
            <v>BIRD HOUSE</v>
          </cell>
          <cell r="C6187" t="str">
            <v>EA</v>
          </cell>
          <cell r="D6187" t="str">
            <v>10</v>
          </cell>
          <cell r="E6187" t="str">
            <v>T</v>
          </cell>
          <cell r="F6187" t="str">
            <v>Y</v>
          </cell>
          <cell r="G6187" t="str">
            <v/>
          </cell>
          <cell r="H6187">
            <v>42431</v>
          </cell>
          <cell r="I6187"/>
          <cell r="J6187" t="str">
            <v/>
          </cell>
          <cell r="K6187"/>
          <cell r="T6187" t="str">
            <v>0751 42 1</v>
          </cell>
          <cell r="U6187" t="str">
            <v xml:space="preserve"> </v>
          </cell>
          <cell r="V6187" t="str">
            <v xml:space="preserve"> </v>
          </cell>
          <cell r="W6187">
            <v>0</v>
          </cell>
          <cell r="X6187">
            <v>0</v>
          </cell>
          <cell r="Y6187" t="str">
            <v>xx</v>
          </cell>
        </row>
        <row r="6188">
          <cell r="A6188" t="str">
            <v>0751 43  1</v>
          </cell>
          <cell r="B6188" t="str">
            <v>WILDLIFE SHELF</v>
          </cell>
          <cell r="C6188" t="str">
            <v>EA</v>
          </cell>
          <cell r="D6188" t="str">
            <v>10</v>
          </cell>
          <cell r="E6188" t="str">
            <v>P</v>
          </cell>
          <cell r="F6188" t="str">
            <v>Y</v>
          </cell>
          <cell r="G6188" t="str">
            <v/>
          </cell>
          <cell r="H6188">
            <v>42563</v>
          </cell>
          <cell r="I6188"/>
          <cell r="J6188">
            <v>5000</v>
          </cell>
          <cell r="K6188"/>
          <cell r="T6188" t="str">
            <v>0751 43 1</v>
          </cell>
          <cell r="U6188" t="str">
            <v xml:space="preserve"> </v>
          </cell>
          <cell r="V6188" t="str">
            <v xml:space="preserve"> </v>
          </cell>
          <cell r="W6188">
            <v>0</v>
          </cell>
          <cell r="X6188">
            <v>0</v>
          </cell>
          <cell r="Y6188" t="str">
            <v>xx</v>
          </cell>
        </row>
        <row r="6189">
          <cell r="A6189" t="str">
            <v>0751 44  1</v>
          </cell>
          <cell r="B6189" t="str">
            <v>FLAG POLE, UP TO 25'</v>
          </cell>
          <cell r="C6189" t="str">
            <v>EA</v>
          </cell>
          <cell r="D6189" t="str">
            <v>10</v>
          </cell>
          <cell r="E6189" t="str">
            <v>T</v>
          </cell>
          <cell r="F6189" t="str">
            <v>Y</v>
          </cell>
          <cell r="G6189" t="str">
            <v/>
          </cell>
          <cell r="H6189">
            <v>43294</v>
          </cell>
          <cell r="I6189"/>
          <cell r="J6189" t="str">
            <v/>
          </cell>
          <cell r="K6189"/>
          <cell r="T6189" t="str">
            <v>0751 44 1</v>
          </cell>
          <cell r="U6189" t="str">
            <v xml:space="preserve"> </v>
          </cell>
          <cell r="V6189" t="str">
            <v xml:space="preserve"> </v>
          </cell>
          <cell r="W6189">
            <v>0</v>
          </cell>
          <cell r="X6189">
            <v>0</v>
          </cell>
          <cell r="Y6189" t="str">
            <v>xx</v>
          </cell>
        </row>
        <row r="6190">
          <cell r="A6190" t="str">
            <v>0751 45  1</v>
          </cell>
          <cell r="B6190" t="str">
            <v>EMERGENCY PHONE TOWER WITH SOLAR PANEL, PROJECT 435855-1-52-01</v>
          </cell>
          <cell r="C6190" t="str">
            <v>EA</v>
          </cell>
          <cell r="D6190" t="str">
            <v>10</v>
          </cell>
          <cell r="E6190" t="str">
            <v xml:space="preserve"> </v>
          </cell>
          <cell r="F6190" t="str">
            <v>Y</v>
          </cell>
          <cell r="G6190" t="str">
            <v>*</v>
          </cell>
          <cell r="H6190">
            <v>43804</v>
          </cell>
          <cell r="I6190">
            <v>44012</v>
          </cell>
          <cell r="J6190" t="str">
            <v/>
          </cell>
          <cell r="K6190"/>
          <cell r="T6190" t="str">
            <v>0751 45 1</v>
          </cell>
          <cell r="U6190" t="str">
            <v xml:space="preserve"> </v>
          </cell>
          <cell r="V6190" t="str">
            <v xml:space="preserve"> </v>
          </cell>
          <cell r="W6190">
            <v>0</v>
          </cell>
          <cell r="X6190">
            <v>0</v>
          </cell>
          <cell r="Y6190" t="str">
            <v>xx</v>
          </cell>
        </row>
        <row r="6191">
          <cell r="A6191" t="str">
            <v>0751 46100</v>
          </cell>
          <cell r="B6191" t="str">
            <v>WINDSHIELD WASH STATION, PROJECT 441593-1-52-02</v>
          </cell>
          <cell r="C6191" t="str">
            <v>EA</v>
          </cell>
          <cell r="D6191" t="str">
            <v>10</v>
          </cell>
          <cell r="E6191" t="str">
            <v xml:space="preserve"> </v>
          </cell>
          <cell r="F6191" t="str">
            <v>Y</v>
          </cell>
          <cell r="G6191" t="str">
            <v/>
          </cell>
          <cell r="H6191">
            <v>44049</v>
          </cell>
          <cell r="I6191">
            <v>44377</v>
          </cell>
          <cell r="J6191" t="str">
            <v/>
          </cell>
          <cell r="K6191"/>
          <cell r="T6191" t="str">
            <v>0751 46100</v>
          </cell>
          <cell r="U6191" t="str">
            <v xml:space="preserve"> </v>
          </cell>
          <cell r="V6191" t="str">
            <v xml:space="preserve"> </v>
          </cell>
          <cell r="W6191">
            <v>0</v>
          </cell>
          <cell r="X6191">
            <v>0</v>
          </cell>
          <cell r="Y6191" t="str">
            <v>xx</v>
          </cell>
        </row>
        <row r="6192">
          <cell r="A6192" t="str">
            <v>0751 49</v>
          </cell>
          <cell r="B6192" t="str">
            <v>TIMBER PEDESTRIAN BRIDGE</v>
          </cell>
          <cell r="C6192" t="str">
            <v>SF</v>
          </cell>
          <cell r="D6192" t="str">
            <v>10</v>
          </cell>
          <cell r="E6192" t="str">
            <v>T</v>
          </cell>
          <cell r="F6192" t="str">
            <v>Y</v>
          </cell>
          <cell r="G6192" t="str">
            <v/>
          </cell>
          <cell r="H6192">
            <v>41962</v>
          </cell>
          <cell r="I6192"/>
          <cell r="J6192">
            <v>75</v>
          </cell>
          <cell r="K6192"/>
          <cell r="T6192" t="str">
            <v>0751 49</v>
          </cell>
          <cell r="U6192" t="str">
            <v xml:space="preserve"> </v>
          </cell>
          <cell r="V6192" t="str">
            <v xml:space="preserve"> </v>
          </cell>
          <cell r="W6192">
            <v>0</v>
          </cell>
          <cell r="X6192">
            <v>0</v>
          </cell>
          <cell r="Y6192" t="str">
            <v>xx</v>
          </cell>
        </row>
        <row r="6193">
          <cell r="A6193" t="str">
            <v>0751 50  1</v>
          </cell>
          <cell r="B6193" t="str">
            <v>EMERGENCY DECAL FOR TRAILS, PROJECT 435450-1-52-01</v>
          </cell>
          <cell r="C6193" t="str">
            <v>EA</v>
          </cell>
          <cell r="D6193" t="str">
            <v>10</v>
          </cell>
          <cell r="E6193" t="str">
            <v>T</v>
          </cell>
          <cell r="F6193" t="str">
            <v>Y</v>
          </cell>
          <cell r="G6193" t="str">
            <v>*</v>
          </cell>
          <cell r="H6193">
            <v>42452</v>
          </cell>
          <cell r="I6193">
            <v>42916</v>
          </cell>
          <cell r="J6193" t="str">
            <v/>
          </cell>
          <cell r="K6193"/>
          <cell r="T6193" t="str">
            <v>0751 50 1</v>
          </cell>
          <cell r="U6193" t="str">
            <v xml:space="preserve"> </v>
          </cell>
          <cell r="V6193" t="str">
            <v xml:space="preserve"> </v>
          </cell>
          <cell r="W6193">
            <v>0</v>
          </cell>
          <cell r="X6193">
            <v>0</v>
          </cell>
          <cell r="Y6193" t="str">
            <v>xx</v>
          </cell>
        </row>
        <row r="6194">
          <cell r="A6194" t="str">
            <v>0751 51  1</v>
          </cell>
          <cell r="B6194" t="str">
            <v>ARCHITECTURAL MARKER- BRONZE BRIDGE MARKER, PROJECT 424407-1-52-01</v>
          </cell>
          <cell r="C6194" t="str">
            <v>EA</v>
          </cell>
          <cell r="D6194" t="str">
            <v>10</v>
          </cell>
          <cell r="E6194" t="str">
            <v>T</v>
          </cell>
          <cell r="F6194" t="str">
            <v>Y</v>
          </cell>
          <cell r="G6194" t="str">
            <v>*</v>
          </cell>
          <cell r="H6194">
            <v>43083</v>
          </cell>
          <cell r="I6194">
            <v>43281</v>
          </cell>
          <cell r="J6194" t="str">
            <v/>
          </cell>
          <cell r="K6194"/>
          <cell r="T6194" t="str">
            <v>0751 51 1</v>
          </cell>
          <cell r="U6194" t="str">
            <v xml:space="preserve"> </v>
          </cell>
          <cell r="V6194" t="str">
            <v xml:space="preserve"> </v>
          </cell>
          <cell r="W6194">
            <v>0</v>
          </cell>
          <cell r="X6194">
            <v>0</v>
          </cell>
          <cell r="Y6194" t="str">
            <v>xx</v>
          </cell>
        </row>
        <row r="6195">
          <cell r="A6195" t="str">
            <v>0751 51  2</v>
          </cell>
          <cell r="B6195" t="str">
            <v>ARCHITECTURAL MARKER- HISTORICAL MARKER, PROJECT 424407-1-52-01</v>
          </cell>
          <cell r="C6195" t="str">
            <v>EA</v>
          </cell>
          <cell r="D6195" t="str">
            <v>10</v>
          </cell>
          <cell r="E6195" t="str">
            <v>T</v>
          </cell>
          <cell r="F6195" t="str">
            <v>Y</v>
          </cell>
          <cell r="G6195" t="str">
            <v>*</v>
          </cell>
          <cell r="H6195">
            <v>43083</v>
          </cell>
          <cell r="I6195">
            <v>43281</v>
          </cell>
          <cell r="J6195" t="str">
            <v/>
          </cell>
          <cell r="K6195"/>
          <cell r="T6195" t="str">
            <v>0751 51 2</v>
          </cell>
          <cell r="U6195" t="str">
            <v xml:space="preserve"> </v>
          </cell>
          <cell r="V6195" t="str">
            <v xml:space="preserve"> </v>
          </cell>
          <cell r="W6195">
            <v>0</v>
          </cell>
          <cell r="X6195">
            <v>0</v>
          </cell>
          <cell r="Y6195" t="str">
            <v>xx</v>
          </cell>
        </row>
        <row r="6196">
          <cell r="A6196" t="str">
            <v>0751 52  1</v>
          </cell>
          <cell r="B6196" t="str">
            <v>GRAVEL DRIVE/PARKING AREA, PROJECT 436366-1-52-01</v>
          </cell>
          <cell r="C6196" t="str">
            <v>SY</v>
          </cell>
          <cell r="D6196" t="str">
            <v>04</v>
          </cell>
          <cell r="E6196" t="str">
            <v>T</v>
          </cell>
          <cell r="F6196" t="str">
            <v>Y</v>
          </cell>
          <cell r="G6196" t="str">
            <v>*</v>
          </cell>
          <cell r="H6196">
            <v>43083</v>
          </cell>
          <cell r="I6196">
            <v>44012</v>
          </cell>
          <cell r="J6196" t="str">
            <v/>
          </cell>
          <cell r="K6196"/>
          <cell r="T6196" t="str">
            <v>0751 52 1</v>
          </cell>
          <cell r="U6196" t="str">
            <v xml:space="preserve"> </v>
          </cell>
          <cell r="V6196" t="str">
            <v xml:space="preserve"> </v>
          </cell>
          <cell r="W6196">
            <v>0</v>
          </cell>
          <cell r="X6196">
            <v>0</v>
          </cell>
          <cell r="Y6196" t="str">
            <v>xx</v>
          </cell>
        </row>
        <row r="6197">
          <cell r="A6197" t="str">
            <v>0751 53  1</v>
          </cell>
          <cell r="B6197" t="str">
            <v>BOAT RAMP- 9" PUSH SLAB, PROJECT 218764-2-52-01</v>
          </cell>
          <cell r="C6197" t="str">
            <v>SY</v>
          </cell>
          <cell r="D6197" t="str">
            <v>10</v>
          </cell>
          <cell r="E6197" t="str">
            <v>P</v>
          </cell>
          <cell r="F6197" t="str">
            <v>Y</v>
          </cell>
          <cell r="G6197" t="str">
            <v>*</v>
          </cell>
          <cell r="H6197">
            <v>43179</v>
          </cell>
          <cell r="I6197">
            <v>43830</v>
          </cell>
          <cell r="J6197" t="str">
            <v/>
          </cell>
          <cell r="K6197"/>
          <cell r="T6197" t="str">
            <v>0751 53 1</v>
          </cell>
          <cell r="U6197" t="str">
            <v xml:space="preserve"> </v>
          </cell>
          <cell r="V6197" t="str">
            <v xml:space="preserve"> </v>
          </cell>
          <cell r="W6197">
            <v>0</v>
          </cell>
          <cell r="X6197">
            <v>0</v>
          </cell>
          <cell r="Y6197" t="str">
            <v>xx</v>
          </cell>
        </row>
        <row r="6198">
          <cell r="A6198" t="str">
            <v>0751 53  2</v>
          </cell>
          <cell r="B6198" t="str">
            <v>FERRY RAMP, DRAYTON ISLAND PROJECT 437418-1-52-01</v>
          </cell>
          <cell r="C6198" t="str">
            <v>LS</v>
          </cell>
          <cell r="D6198" t="str">
            <v>10</v>
          </cell>
          <cell r="E6198" t="str">
            <v>P</v>
          </cell>
          <cell r="F6198" t="str">
            <v>Y</v>
          </cell>
          <cell r="G6198" t="str">
            <v/>
          </cell>
          <cell r="H6198">
            <v>43553</v>
          </cell>
          <cell r="I6198">
            <v>44561</v>
          </cell>
          <cell r="J6198" t="str">
            <v/>
          </cell>
          <cell r="K6198"/>
          <cell r="T6198" t="str">
            <v>0751 53 2</v>
          </cell>
          <cell r="U6198" t="str">
            <v xml:space="preserve"> </v>
          </cell>
          <cell r="V6198" t="str">
            <v xml:space="preserve"> </v>
          </cell>
          <cell r="W6198">
            <v>0</v>
          </cell>
          <cell r="X6198">
            <v>0</v>
          </cell>
          <cell r="Y6198" t="str">
            <v>xx</v>
          </cell>
        </row>
        <row r="6199">
          <cell r="A6199" t="str">
            <v>0751 60  1</v>
          </cell>
          <cell r="B6199" t="str">
            <v>TRAIL ROAD, NO 57 STONE, 6" MINIMUM, PROJECT 220495-8-52-01</v>
          </cell>
          <cell r="C6199" t="str">
            <v>SY</v>
          </cell>
          <cell r="D6199" t="str">
            <v>10</v>
          </cell>
          <cell r="E6199" t="str">
            <v>T</v>
          </cell>
          <cell r="F6199" t="str">
            <v>Y</v>
          </cell>
          <cell r="G6199" t="str">
            <v>*</v>
          </cell>
          <cell r="H6199">
            <v>42619</v>
          </cell>
          <cell r="I6199">
            <v>43281</v>
          </cell>
          <cell r="J6199" t="str">
            <v/>
          </cell>
          <cell r="K6199"/>
          <cell r="T6199" t="str">
            <v>0751 60 1</v>
          </cell>
          <cell r="U6199" t="str">
            <v xml:space="preserve"> </v>
          </cell>
          <cell r="V6199" t="str">
            <v xml:space="preserve"> </v>
          </cell>
          <cell r="W6199">
            <v>0</v>
          </cell>
          <cell r="X6199">
            <v>0</v>
          </cell>
          <cell r="Y6199" t="str">
            <v>xx</v>
          </cell>
        </row>
        <row r="6200">
          <cell r="A6200" t="str">
            <v>0770 76</v>
          </cell>
          <cell r="B6200" t="str">
            <v>WEIGH IN MOTION SYSTEM</v>
          </cell>
          <cell r="C6200" t="str">
            <v>LS</v>
          </cell>
          <cell r="D6200" t="str">
            <v>10</v>
          </cell>
          <cell r="E6200" t="str">
            <v>T</v>
          </cell>
          <cell r="F6200" t="str">
            <v>N</v>
          </cell>
          <cell r="G6200" t="str">
            <v>*</v>
          </cell>
          <cell r="H6200">
            <v>42395</v>
          </cell>
          <cell r="I6200">
            <v>42735</v>
          </cell>
          <cell r="J6200" t="str">
            <v/>
          </cell>
          <cell r="K6200"/>
          <cell r="T6200" t="str">
            <v>0770 76</v>
          </cell>
          <cell r="U6200" t="str">
            <v xml:space="preserve"> </v>
          </cell>
          <cell r="V6200" t="str">
            <v xml:space="preserve"> </v>
          </cell>
          <cell r="W6200">
            <v>0</v>
          </cell>
          <cell r="X6200">
            <v>0</v>
          </cell>
          <cell r="Y6200" t="str">
            <v>xx</v>
          </cell>
        </row>
        <row r="6201">
          <cell r="A6201" t="str">
            <v>0770 76100</v>
          </cell>
          <cell r="B6201" t="str">
            <v>WEIGH IN MOTION SYSTEM, FURNISH AND INSTALL, PIEZOELECTRIC SENSOR PAIR</v>
          </cell>
          <cell r="C6201" t="str">
            <v>EA</v>
          </cell>
          <cell r="D6201" t="str">
            <v>10</v>
          </cell>
          <cell r="E6201" t="str">
            <v>T</v>
          </cell>
          <cell r="F6201" t="str">
            <v>Y</v>
          </cell>
          <cell r="G6201" t="str">
            <v>*</v>
          </cell>
          <cell r="H6201">
            <v>42790</v>
          </cell>
          <cell r="I6201">
            <v>43465</v>
          </cell>
          <cell r="J6201" t="str">
            <v/>
          </cell>
          <cell r="K6201"/>
          <cell r="T6201" t="str">
            <v>0770 76100</v>
          </cell>
          <cell r="U6201" t="str">
            <v xml:space="preserve"> </v>
          </cell>
          <cell r="V6201" t="str">
            <v xml:space="preserve"> </v>
          </cell>
          <cell r="W6201">
            <v>0</v>
          </cell>
          <cell r="X6201">
            <v>0</v>
          </cell>
          <cell r="Y6201" t="str">
            <v>xx</v>
          </cell>
        </row>
        <row r="6202">
          <cell r="A6202" t="str">
            <v>0770 76101</v>
          </cell>
          <cell r="B6202" t="str">
            <v>WEIGH IN MOTION SYSTEM, FURNISH AND INSTALL, LOOP</v>
          </cell>
          <cell r="C6202" t="str">
            <v>EA</v>
          </cell>
          <cell r="D6202" t="str">
            <v>10</v>
          </cell>
          <cell r="E6202" t="str">
            <v>T</v>
          </cell>
          <cell r="F6202" t="str">
            <v>Y</v>
          </cell>
          <cell r="G6202" t="str">
            <v>*</v>
          </cell>
          <cell r="H6202">
            <v>42794</v>
          </cell>
          <cell r="I6202">
            <v>43465</v>
          </cell>
          <cell r="J6202" t="str">
            <v/>
          </cell>
          <cell r="K6202"/>
          <cell r="T6202" t="str">
            <v>0770 76101</v>
          </cell>
          <cell r="U6202" t="str">
            <v xml:space="preserve"> </v>
          </cell>
          <cell r="V6202" t="str">
            <v xml:space="preserve"> </v>
          </cell>
          <cell r="W6202">
            <v>0</v>
          </cell>
          <cell r="X6202">
            <v>0</v>
          </cell>
          <cell r="Y6202" t="str">
            <v>xx</v>
          </cell>
        </row>
        <row r="6203">
          <cell r="A6203" t="str">
            <v>0770 77</v>
          </cell>
          <cell r="B6203" t="str">
            <v>UNWIRED CABINET FOR PORTABLE WEIGHT SCALE</v>
          </cell>
          <cell r="C6203" t="str">
            <v>EA</v>
          </cell>
          <cell r="D6203" t="str">
            <v>10</v>
          </cell>
          <cell r="E6203" t="str">
            <v>T</v>
          </cell>
          <cell r="F6203" t="str">
            <v>Y</v>
          </cell>
          <cell r="G6203" t="str">
            <v>*</v>
          </cell>
          <cell r="H6203">
            <v>41872</v>
          </cell>
          <cell r="I6203">
            <v>42369</v>
          </cell>
          <cell r="J6203" t="str">
            <v/>
          </cell>
          <cell r="K6203"/>
          <cell r="T6203" t="str">
            <v>0770 77</v>
          </cell>
          <cell r="U6203" t="str">
            <v xml:space="preserve"> </v>
          </cell>
          <cell r="V6203" t="str">
            <v xml:space="preserve"> </v>
          </cell>
          <cell r="W6203">
            <v>0</v>
          </cell>
          <cell r="X6203">
            <v>0</v>
          </cell>
          <cell r="Y6203" t="str">
            <v>xx</v>
          </cell>
        </row>
        <row r="6204">
          <cell r="A6204" t="str">
            <v>0770 78</v>
          </cell>
          <cell r="B6204" t="str">
            <v>STATIC / WEIGH-IN-MOTION SCALE SYSTEM</v>
          </cell>
          <cell r="C6204" t="str">
            <v>EA</v>
          </cell>
          <cell r="D6204" t="str">
            <v>10</v>
          </cell>
          <cell r="E6204" t="str">
            <v>T</v>
          </cell>
          <cell r="F6204" t="str">
            <v>Y</v>
          </cell>
          <cell r="G6204" t="str">
            <v/>
          </cell>
          <cell r="H6204">
            <v>41275</v>
          </cell>
          <cell r="I6204"/>
          <cell r="J6204" t="str">
            <v/>
          </cell>
          <cell r="K6204"/>
          <cell r="T6204" t="str">
            <v>0770 78</v>
          </cell>
          <cell r="U6204">
            <v>73597.5</v>
          </cell>
          <cell r="V6204">
            <v>73597.5</v>
          </cell>
          <cell r="W6204">
            <v>0</v>
          </cell>
          <cell r="X6204">
            <v>1</v>
          </cell>
          <cell r="Y6204">
            <v>73597.5</v>
          </cell>
        </row>
        <row r="6205">
          <cell r="A6205" t="str">
            <v>0770 79</v>
          </cell>
          <cell r="B6205" t="str">
            <v>WEIGH STATION</v>
          </cell>
          <cell r="C6205" t="str">
            <v>LS</v>
          </cell>
          <cell r="D6205" t="str">
            <v>10</v>
          </cell>
          <cell r="E6205" t="str">
            <v>T</v>
          </cell>
          <cell r="F6205" t="str">
            <v>N</v>
          </cell>
          <cell r="G6205" t="str">
            <v/>
          </cell>
          <cell r="H6205">
            <v>41275</v>
          </cell>
          <cell r="I6205"/>
          <cell r="J6205">
            <v>1300000</v>
          </cell>
          <cell r="K6205"/>
          <cell r="T6205" t="str">
            <v>0770 79</v>
          </cell>
          <cell r="U6205" t="str">
            <v xml:space="preserve"> </v>
          </cell>
          <cell r="V6205" t="str">
            <v xml:space="preserve"> </v>
          </cell>
          <cell r="W6205">
            <v>0</v>
          </cell>
          <cell r="X6205">
            <v>0</v>
          </cell>
          <cell r="Y6205" t="str">
            <v>xx</v>
          </cell>
        </row>
        <row r="6206">
          <cell r="A6206" t="str">
            <v>0780  1 11</v>
          </cell>
          <cell r="B6206" t="str">
            <v>TEMP DUMMY PAYITEM FOR WT DATA MIGRATION</v>
          </cell>
          <cell r="C6206" t="str">
            <v>AS</v>
          </cell>
          <cell r="D6206" t="str">
            <v>11B</v>
          </cell>
          <cell r="E6206"/>
          <cell r="F6206" t="str">
            <v>Y</v>
          </cell>
          <cell r="G6206" t="str">
            <v>*</v>
          </cell>
          <cell r="H6206">
            <v>40179</v>
          </cell>
          <cell r="I6206">
            <v>41275</v>
          </cell>
          <cell r="J6206" t="str">
            <v/>
          </cell>
          <cell r="K6206"/>
          <cell r="T6206" t="str">
            <v>0780 1 11</v>
          </cell>
          <cell r="U6206" t="str">
            <v xml:space="preserve"> </v>
          </cell>
          <cell r="V6206" t="str">
            <v xml:space="preserve"> </v>
          </cell>
          <cell r="W6206">
            <v>0</v>
          </cell>
          <cell r="X6206">
            <v>0</v>
          </cell>
          <cell r="Y6206" t="str">
            <v>xx</v>
          </cell>
        </row>
        <row r="6207">
          <cell r="A6207" t="str">
            <v>0780  1 12</v>
          </cell>
          <cell r="B6207" t="str">
            <v>TEMP DUMMY PAYITEM FOR WT DATA MIGRATION</v>
          </cell>
          <cell r="C6207" t="str">
            <v>LF</v>
          </cell>
          <cell r="D6207" t="str">
            <v>11B</v>
          </cell>
          <cell r="E6207"/>
          <cell r="F6207" t="str">
            <v>Y</v>
          </cell>
          <cell r="G6207" t="str">
            <v>*</v>
          </cell>
          <cell r="H6207">
            <v>40179</v>
          </cell>
          <cell r="I6207">
            <v>41275</v>
          </cell>
          <cell r="J6207" t="str">
            <v/>
          </cell>
          <cell r="K6207"/>
          <cell r="T6207" t="str">
            <v>0780 1 12</v>
          </cell>
          <cell r="U6207" t="str">
            <v xml:space="preserve"> </v>
          </cell>
          <cell r="V6207" t="str">
            <v xml:space="preserve"> </v>
          </cell>
          <cell r="W6207">
            <v>0</v>
          </cell>
          <cell r="X6207">
            <v>0</v>
          </cell>
          <cell r="Y6207" t="str">
            <v>xx</v>
          </cell>
        </row>
        <row r="6208">
          <cell r="A6208" t="str">
            <v>0780  1 13</v>
          </cell>
          <cell r="B6208" t="str">
            <v>TEMP DUMMY PAYITEM FOR WT DATA MIGRATION</v>
          </cell>
          <cell r="C6208" t="str">
            <v>EA</v>
          </cell>
          <cell r="D6208" t="str">
            <v>11B</v>
          </cell>
          <cell r="E6208"/>
          <cell r="F6208" t="str">
            <v>Y</v>
          </cell>
          <cell r="G6208" t="str">
            <v>*</v>
          </cell>
          <cell r="H6208">
            <v>40179</v>
          </cell>
          <cell r="I6208">
            <v>41275</v>
          </cell>
          <cell r="J6208" t="str">
            <v/>
          </cell>
          <cell r="K6208"/>
          <cell r="T6208" t="str">
            <v>0780 1 13</v>
          </cell>
          <cell r="U6208" t="str">
            <v xml:space="preserve"> </v>
          </cell>
          <cell r="V6208" t="str">
            <v xml:space="preserve"> </v>
          </cell>
          <cell r="W6208">
            <v>0</v>
          </cell>
          <cell r="X6208">
            <v>0</v>
          </cell>
          <cell r="Y6208" t="str">
            <v>xx</v>
          </cell>
        </row>
        <row r="6209">
          <cell r="A6209" t="str">
            <v>0780  1 42</v>
          </cell>
          <cell r="B6209" t="str">
            <v>TEMP DUMMY PAYITEM FOR WT DATA MIGRATION</v>
          </cell>
          <cell r="C6209" t="str">
            <v>LF</v>
          </cell>
          <cell r="D6209" t="str">
            <v>11B</v>
          </cell>
          <cell r="E6209"/>
          <cell r="F6209" t="str">
            <v>Y</v>
          </cell>
          <cell r="G6209" t="str">
            <v>*</v>
          </cell>
          <cell r="H6209">
            <v>40179</v>
          </cell>
          <cell r="I6209">
            <v>41275</v>
          </cell>
          <cell r="J6209" t="str">
            <v/>
          </cell>
          <cell r="K6209"/>
          <cell r="T6209" t="str">
            <v>0780 1 42</v>
          </cell>
          <cell r="U6209" t="str">
            <v xml:space="preserve"> </v>
          </cell>
          <cell r="V6209" t="str">
            <v xml:space="preserve"> </v>
          </cell>
          <cell r="W6209">
            <v>0</v>
          </cell>
          <cell r="X6209">
            <v>0</v>
          </cell>
          <cell r="Y6209" t="str">
            <v>xx</v>
          </cell>
        </row>
        <row r="6210">
          <cell r="A6210" t="str">
            <v>0780  1 62</v>
          </cell>
          <cell r="B6210" t="str">
            <v>TEMP DUMMY PAYITEM FOR WT DATA MIGRATION</v>
          </cell>
          <cell r="C6210" t="str">
            <v>LF</v>
          </cell>
          <cell r="D6210" t="str">
            <v>11B</v>
          </cell>
          <cell r="E6210"/>
          <cell r="F6210" t="str">
            <v>Y</v>
          </cell>
          <cell r="G6210" t="str">
            <v>*</v>
          </cell>
          <cell r="H6210">
            <v>40179</v>
          </cell>
          <cell r="I6210">
            <v>41275</v>
          </cell>
          <cell r="J6210" t="str">
            <v/>
          </cell>
          <cell r="K6210"/>
          <cell r="T6210" t="str">
            <v>0780 1 62</v>
          </cell>
          <cell r="U6210" t="str">
            <v xml:space="preserve"> </v>
          </cell>
          <cell r="V6210" t="str">
            <v xml:space="preserve"> </v>
          </cell>
          <cell r="W6210">
            <v>0</v>
          </cell>
          <cell r="X6210">
            <v>0</v>
          </cell>
          <cell r="Y6210" t="str">
            <v>xx</v>
          </cell>
        </row>
        <row r="6211">
          <cell r="A6211" t="str">
            <v>0781  2 11</v>
          </cell>
          <cell r="B6211" t="str">
            <v>ITS HIGHWAY ADVISORY RADIO, FURNISH &amp; INSTALL, SOLAR POWER</v>
          </cell>
          <cell r="C6211" t="str">
            <v>EA</v>
          </cell>
          <cell r="D6211" t="str">
            <v>11B</v>
          </cell>
          <cell r="E6211" t="str">
            <v xml:space="preserve"> </v>
          </cell>
          <cell r="F6211" t="str">
            <v>Y</v>
          </cell>
          <cell r="G6211" t="str">
            <v>*</v>
          </cell>
          <cell r="H6211">
            <v>41275</v>
          </cell>
          <cell r="I6211">
            <v>41639</v>
          </cell>
          <cell r="J6211" t="str">
            <v/>
          </cell>
          <cell r="K6211"/>
          <cell r="T6211" t="str">
            <v>0781 2 11</v>
          </cell>
          <cell r="U6211" t="str">
            <v xml:space="preserve"> </v>
          </cell>
          <cell r="V6211" t="str">
            <v xml:space="preserve"> </v>
          </cell>
          <cell r="W6211">
            <v>0</v>
          </cell>
          <cell r="X6211">
            <v>0</v>
          </cell>
          <cell r="Y6211" t="str">
            <v>xx</v>
          </cell>
        </row>
        <row r="6212">
          <cell r="A6212" t="str">
            <v>0781  2 12</v>
          </cell>
          <cell r="B6212" t="str">
            <v>ITS HIGHWAY ADVISORY RADIO, F&amp;I, AC POWER</v>
          </cell>
          <cell r="C6212" t="str">
            <v>EA</v>
          </cell>
          <cell r="D6212" t="str">
            <v>11B</v>
          </cell>
          <cell r="E6212"/>
          <cell r="F6212" t="str">
            <v>Y</v>
          </cell>
          <cell r="G6212" t="str">
            <v>*</v>
          </cell>
          <cell r="H6212">
            <v>41275</v>
          </cell>
          <cell r="I6212">
            <v>41639</v>
          </cell>
          <cell r="J6212" t="str">
            <v/>
          </cell>
          <cell r="K6212"/>
          <cell r="T6212" t="str">
            <v>0781 2 12</v>
          </cell>
          <cell r="U6212" t="str">
            <v xml:space="preserve"> </v>
          </cell>
          <cell r="V6212" t="str">
            <v xml:space="preserve"> </v>
          </cell>
          <cell r="W6212">
            <v>0</v>
          </cell>
          <cell r="X6212">
            <v>0</v>
          </cell>
          <cell r="Y6212" t="str">
            <v>xx</v>
          </cell>
        </row>
        <row r="6213">
          <cell r="A6213" t="str">
            <v>0781  2 41</v>
          </cell>
          <cell r="B6213" t="str">
            <v>ITS HIGHWAY ADVISORY RADIO, RELOCATE, SOLAR POWER</v>
          </cell>
          <cell r="C6213" t="str">
            <v>EA</v>
          </cell>
          <cell r="D6213" t="str">
            <v>11B</v>
          </cell>
          <cell r="E6213" t="str">
            <v xml:space="preserve"> </v>
          </cell>
          <cell r="F6213" t="str">
            <v>Y</v>
          </cell>
          <cell r="G6213" t="str">
            <v>*</v>
          </cell>
          <cell r="H6213">
            <v>41275</v>
          </cell>
          <cell r="I6213">
            <v>41639</v>
          </cell>
          <cell r="J6213" t="str">
            <v/>
          </cell>
          <cell r="K6213"/>
          <cell r="T6213" t="str">
            <v>0781 2 41</v>
          </cell>
          <cell r="U6213" t="str">
            <v xml:space="preserve"> </v>
          </cell>
          <cell r="V6213" t="str">
            <v xml:space="preserve"> </v>
          </cell>
          <cell r="W6213">
            <v>0</v>
          </cell>
          <cell r="X6213">
            <v>0</v>
          </cell>
          <cell r="Y6213" t="str">
            <v>xx</v>
          </cell>
        </row>
        <row r="6214">
          <cell r="A6214" t="str">
            <v>0781  2 42</v>
          </cell>
          <cell r="B6214" t="str">
            <v>ITS HIGHWAY ADVISORY RADIO, RELOCATE, AC</v>
          </cell>
          <cell r="C6214" t="str">
            <v>EA</v>
          </cell>
          <cell r="D6214" t="str">
            <v>11B</v>
          </cell>
          <cell r="E6214" t="str">
            <v xml:space="preserve"> </v>
          </cell>
          <cell r="F6214" t="str">
            <v>Y</v>
          </cell>
          <cell r="G6214" t="str">
            <v>*</v>
          </cell>
          <cell r="H6214">
            <v>41275</v>
          </cell>
          <cell r="I6214">
            <v>41639</v>
          </cell>
          <cell r="J6214" t="str">
            <v/>
          </cell>
          <cell r="K6214"/>
          <cell r="T6214" t="str">
            <v>0781 2 42</v>
          </cell>
          <cell r="U6214" t="str">
            <v xml:space="preserve"> </v>
          </cell>
          <cell r="V6214" t="str">
            <v xml:space="preserve"> </v>
          </cell>
          <cell r="W6214">
            <v>0</v>
          </cell>
          <cell r="X6214">
            <v>0</v>
          </cell>
          <cell r="Y6214" t="str">
            <v>xx</v>
          </cell>
        </row>
        <row r="6215">
          <cell r="A6215" t="str">
            <v>0781  2 52</v>
          </cell>
          <cell r="B6215" t="str">
            <v>ITS HIGHWAY ADVISORY RADIO, ADJUST/MODIFY, AC</v>
          </cell>
          <cell r="C6215" t="str">
            <v>EA</v>
          </cell>
          <cell r="D6215" t="str">
            <v>11B</v>
          </cell>
          <cell r="E6215" t="str">
            <v>D</v>
          </cell>
          <cell r="F6215" t="str">
            <v>Y</v>
          </cell>
          <cell r="G6215" t="str">
            <v>*</v>
          </cell>
          <cell r="H6215">
            <v>41275</v>
          </cell>
          <cell r="I6215">
            <v>41639</v>
          </cell>
          <cell r="J6215" t="str">
            <v/>
          </cell>
          <cell r="K6215"/>
          <cell r="T6215" t="str">
            <v>0781 2 52</v>
          </cell>
          <cell r="U6215" t="str">
            <v xml:space="preserve"> </v>
          </cell>
          <cell r="V6215" t="str">
            <v xml:space="preserve"> </v>
          </cell>
          <cell r="W6215">
            <v>0</v>
          </cell>
          <cell r="X6215">
            <v>0</v>
          </cell>
          <cell r="Y6215" t="str">
            <v>xx</v>
          </cell>
        </row>
        <row r="6216">
          <cell r="A6216" t="str">
            <v>0781  2 80</v>
          </cell>
          <cell r="B6216" t="str">
            <v>ITS HIGHWAY ADVISORY RADIO, PREVENTATIVE MAINTENANCE</v>
          </cell>
          <cell r="C6216" t="str">
            <v>EA</v>
          </cell>
          <cell r="D6216" t="str">
            <v>11B</v>
          </cell>
          <cell r="E6216" t="str">
            <v xml:space="preserve"> </v>
          </cell>
          <cell r="F6216" t="str">
            <v>Y</v>
          </cell>
          <cell r="G6216" t="str">
            <v>*</v>
          </cell>
          <cell r="H6216">
            <v>41275</v>
          </cell>
          <cell r="I6216">
            <v>41639</v>
          </cell>
          <cell r="J6216" t="str">
            <v/>
          </cell>
          <cell r="K6216"/>
          <cell r="T6216" t="str">
            <v>0781 2 80</v>
          </cell>
          <cell r="U6216" t="str">
            <v xml:space="preserve"> </v>
          </cell>
          <cell r="V6216" t="str">
            <v xml:space="preserve"> </v>
          </cell>
          <cell r="W6216">
            <v>0</v>
          </cell>
          <cell r="X6216">
            <v>0</v>
          </cell>
          <cell r="Y6216" t="str">
            <v>xx</v>
          </cell>
        </row>
        <row r="6217">
          <cell r="A6217" t="str">
            <v>0781  2 90</v>
          </cell>
          <cell r="B6217" t="str">
            <v>ITS HIGHWAY ADVISORY RADIO, DIAGNOSTIC AND MISCELLANEOUS REPAIR</v>
          </cell>
          <cell r="C6217" t="str">
            <v>EA</v>
          </cell>
          <cell r="D6217" t="str">
            <v>11B</v>
          </cell>
          <cell r="E6217" t="str">
            <v xml:space="preserve"> </v>
          </cell>
          <cell r="F6217" t="str">
            <v>Y</v>
          </cell>
          <cell r="G6217" t="str">
            <v>*</v>
          </cell>
          <cell r="H6217">
            <v>41275</v>
          </cell>
          <cell r="I6217">
            <v>41639</v>
          </cell>
          <cell r="J6217" t="str">
            <v/>
          </cell>
          <cell r="K6217"/>
          <cell r="T6217" t="str">
            <v>0781 2 90</v>
          </cell>
          <cell r="U6217" t="str">
            <v xml:space="preserve"> </v>
          </cell>
          <cell r="V6217" t="str">
            <v xml:space="preserve"> </v>
          </cell>
          <cell r="W6217">
            <v>0</v>
          </cell>
          <cell r="X6217">
            <v>0</v>
          </cell>
          <cell r="Y6217" t="str">
            <v>xx</v>
          </cell>
        </row>
        <row r="6218">
          <cell r="A6218" t="str">
            <v>0781  2601</v>
          </cell>
          <cell r="B6218" t="str">
            <v>ITS HIGHWAY ADVISORY RADIO,REPLACE TRANSMITTER</v>
          </cell>
          <cell r="C6218" t="str">
            <v>EA</v>
          </cell>
          <cell r="D6218" t="str">
            <v>11B</v>
          </cell>
          <cell r="E6218" t="str">
            <v xml:space="preserve"> </v>
          </cell>
          <cell r="F6218" t="str">
            <v>Y</v>
          </cell>
          <cell r="G6218" t="str">
            <v>*</v>
          </cell>
          <cell r="H6218">
            <v>41275</v>
          </cell>
          <cell r="I6218">
            <v>41639</v>
          </cell>
          <cell r="J6218" t="str">
            <v/>
          </cell>
          <cell r="K6218"/>
          <cell r="T6218" t="str">
            <v>0781 2601</v>
          </cell>
          <cell r="U6218" t="str">
            <v xml:space="preserve"> </v>
          </cell>
          <cell r="V6218" t="str">
            <v xml:space="preserve"> </v>
          </cell>
          <cell r="W6218">
            <v>0</v>
          </cell>
          <cell r="X6218">
            <v>0</v>
          </cell>
          <cell r="Y6218" t="str">
            <v>xx</v>
          </cell>
        </row>
        <row r="6219">
          <cell r="A6219" t="str">
            <v>0781  2602</v>
          </cell>
          <cell r="B6219" t="str">
            <v>ITS HIGHWAY ADVISORY RADIO,REPLACE DIGITAL RECORDER AND PLAYBACK UNIT</v>
          </cell>
          <cell r="C6219" t="str">
            <v>EA</v>
          </cell>
          <cell r="D6219" t="str">
            <v>11B</v>
          </cell>
          <cell r="E6219" t="str">
            <v xml:space="preserve"> </v>
          </cell>
          <cell r="F6219" t="str">
            <v>Y</v>
          </cell>
          <cell r="G6219" t="str">
            <v>*</v>
          </cell>
          <cell r="H6219">
            <v>41275</v>
          </cell>
          <cell r="I6219">
            <v>41639</v>
          </cell>
          <cell r="J6219" t="str">
            <v/>
          </cell>
          <cell r="K6219"/>
          <cell r="T6219" t="str">
            <v>0781 2602</v>
          </cell>
          <cell r="U6219" t="str">
            <v xml:space="preserve"> </v>
          </cell>
          <cell r="V6219" t="str">
            <v xml:space="preserve"> </v>
          </cell>
          <cell r="W6219">
            <v>0</v>
          </cell>
          <cell r="X6219">
            <v>0</v>
          </cell>
          <cell r="Y6219" t="str">
            <v>xx</v>
          </cell>
        </row>
        <row r="6220">
          <cell r="A6220" t="str">
            <v>0781  2603</v>
          </cell>
          <cell r="B6220" t="str">
            <v>ITS HIGHWAY ADVISORY RADIO,REPLACE ANTENNA ASSEMBLY</v>
          </cell>
          <cell r="C6220" t="str">
            <v>EA</v>
          </cell>
          <cell r="D6220" t="str">
            <v>11B</v>
          </cell>
          <cell r="E6220" t="str">
            <v xml:space="preserve"> </v>
          </cell>
          <cell r="F6220" t="str">
            <v>Y</v>
          </cell>
          <cell r="G6220" t="str">
            <v>*</v>
          </cell>
          <cell r="H6220">
            <v>41275</v>
          </cell>
          <cell r="I6220">
            <v>41639</v>
          </cell>
          <cell r="J6220" t="str">
            <v/>
          </cell>
          <cell r="K6220"/>
          <cell r="T6220" t="str">
            <v>0781 2603</v>
          </cell>
          <cell r="U6220" t="str">
            <v xml:space="preserve"> </v>
          </cell>
          <cell r="V6220" t="str">
            <v xml:space="preserve"> </v>
          </cell>
          <cell r="W6220">
            <v>0</v>
          </cell>
          <cell r="X6220">
            <v>0</v>
          </cell>
          <cell r="Y6220" t="str">
            <v>xx</v>
          </cell>
        </row>
        <row r="6221">
          <cell r="A6221" t="str">
            <v>0781  2604</v>
          </cell>
          <cell r="B6221" t="str">
            <v>ITS HIGHWAY ADVISORY RADIO,REPLACE GROUND PLANE</v>
          </cell>
          <cell r="C6221" t="str">
            <v>EA</v>
          </cell>
          <cell r="D6221" t="str">
            <v>11B</v>
          </cell>
          <cell r="E6221" t="str">
            <v xml:space="preserve"> </v>
          </cell>
          <cell r="F6221" t="str">
            <v>Y</v>
          </cell>
          <cell r="G6221" t="str">
            <v>*</v>
          </cell>
          <cell r="H6221">
            <v>41275</v>
          </cell>
          <cell r="I6221">
            <v>41639</v>
          </cell>
          <cell r="J6221" t="str">
            <v/>
          </cell>
          <cell r="K6221"/>
          <cell r="T6221" t="str">
            <v>0781 2604</v>
          </cell>
          <cell r="U6221" t="str">
            <v xml:space="preserve"> </v>
          </cell>
          <cell r="V6221" t="str">
            <v xml:space="preserve"> </v>
          </cell>
          <cell r="W6221">
            <v>0</v>
          </cell>
          <cell r="X6221">
            <v>0</v>
          </cell>
          <cell r="Y6221" t="str">
            <v>xx</v>
          </cell>
        </row>
        <row r="6222">
          <cell r="A6222" t="str">
            <v>0781  2605</v>
          </cell>
          <cell r="B6222" t="str">
            <v>ITS HIGHWAY ADVISORY RADIO,REPLACE SURGE PROTECTIVE DEVICES</v>
          </cell>
          <cell r="C6222" t="str">
            <v>EA</v>
          </cell>
          <cell r="D6222" t="str">
            <v>11B</v>
          </cell>
          <cell r="E6222" t="str">
            <v xml:space="preserve"> </v>
          </cell>
          <cell r="F6222" t="str">
            <v>Y</v>
          </cell>
          <cell r="G6222" t="str">
            <v>*</v>
          </cell>
          <cell r="H6222">
            <v>41275</v>
          </cell>
          <cell r="I6222">
            <v>41639</v>
          </cell>
          <cell r="J6222" t="str">
            <v/>
          </cell>
          <cell r="K6222"/>
          <cell r="T6222" t="str">
            <v>0781 2605</v>
          </cell>
          <cell r="U6222" t="str">
            <v xml:space="preserve"> </v>
          </cell>
          <cell r="V6222" t="str">
            <v xml:space="preserve"> </v>
          </cell>
          <cell r="W6222">
            <v>0</v>
          </cell>
          <cell r="X6222">
            <v>0</v>
          </cell>
          <cell r="Y6222" t="str">
            <v>xx</v>
          </cell>
        </row>
        <row r="6223">
          <cell r="A6223" t="str">
            <v>0781  2606</v>
          </cell>
          <cell r="B6223" t="str">
            <v>ITS HIGHWAY ADVISORY RADIO,REPLACE POWER SUPPLY</v>
          </cell>
          <cell r="C6223" t="str">
            <v>EA</v>
          </cell>
          <cell r="D6223" t="str">
            <v>11B</v>
          </cell>
          <cell r="E6223" t="str">
            <v xml:space="preserve"> </v>
          </cell>
          <cell r="F6223" t="str">
            <v>Y</v>
          </cell>
          <cell r="G6223" t="str">
            <v>*</v>
          </cell>
          <cell r="H6223">
            <v>41275</v>
          </cell>
          <cell r="I6223">
            <v>41639</v>
          </cell>
          <cell r="J6223" t="str">
            <v/>
          </cell>
          <cell r="K6223"/>
          <cell r="T6223" t="str">
            <v>0781 2606</v>
          </cell>
          <cell r="U6223" t="str">
            <v xml:space="preserve"> </v>
          </cell>
          <cell r="V6223" t="str">
            <v xml:space="preserve"> </v>
          </cell>
          <cell r="W6223">
            <v>0</v>
          </cell>
          <cell r="X6223">
            <v>0</v>
          </cell>
          <cell r="Y6223" t="str">
            <v>xx</v>
          </cell>
        </row>
        <row r="6224">
          <cell r="A6224" t="str">
            <v>0781  2607</v>
          </cell>
          <cell r="B6224" t="str">
            <v>ITS HIGHWAY ADVISORY RADIO,REPLACE DIGITAL CONTROLLER CARD</v>
          </cell>
          <cell r="C6224" t="str">
            <v>EA</v>
          </cell>
          <cell r="D6224" t="str">
            <v>11B</v>
          </cell>
          <cell r="E6224" t="str">
            <v xml:space="preserve"> </v>
          </cell>
          <cell r="F6224" t="str">
            <v>Y</v>
          </cell>
          <cell r="G6224" t="str">
            <v>*</v>
          </cell>
          <cell r="H6224">
            <v>41275</v>
          </cell>
          <cell r="I6224">
            <v>41639</v>
          </cell>
          <cell r="J6224" t="str">
            <v/>
          </cell>
          <cell r="K6224"/>
          <cell r="T6224" t="str">
            <v>0781 2607</v>
          </cell>
          <cell r="U6224" t="str">
            <v xml:space="preserve"> </v>
          </cell>
          <cell r="V6224" t="str">
            <v xml:space="preserve"> </v>
          </cell>
          <cell r="W6224">
            <v>0</v>
          </cell>
          <cell r="X6224">
            <v>0</v>
          </cell>
          <cell r="Y6224" t="str">
            <v>xx</v>
          </cell>
        </row>
        <row r="6225">
          <cell r="A6225" t="str">
            <v>0781  2608</v>
          </cell>
          <cell r="B6225" t="str">
            <v>ITS HIGHWAY ADVISORY RADIO,REPLACE GPS CARD</v>
          </cell>
          <cell r="C6225" t="str">
            <v>EA</v>
          </cell>
          <cell r="D6225" t="str">
            <v>11B</v>
          </cell>
          <cell r="E6225" t="str">
            <v xml:space="preserve"> </v>
          </cell>
          <cell r="F6225" t="str">
            <v>Y</v>
          </cell>
          <cell r="G6225" t="str">
            <v>*</v>
          </cell>
          <cell r="H6225">
            <v>41275</v>
          </cell>
          <cell r="I6225">
            <v>41639</v>
          </cell>
          <cell r="J6225" t="str">
            <v/>
          </cell>
          <cell r="K6225"/>
          <cell r="T6225" t="str">
            <v>0781 2608</v>
          </cell>
          <cell r="U6225" t="str">
            <v xml:space="preserve"> </v>
          </cell>
          <cell r="V6225" t="str">
            <v xml:space="preserve"> </v>
          </cell>
          <cell r="W6225">
            <v>0</v>
          </cell>
          <cell r="X6225">
            <v>0</v>
          </cell>
          <cell r="Y6225" t="str">
            <v>xx</v>
          </cell>
        </row>
        <row r="6226">
          <cell r="A6226" t="str">
            <v>0781  2701</v>
          </cell>
          <cell r="B6226" t="str">
            <v>ITS HIGHWAY ADVISORY RADIO, REMOVE AND INSTALL TRANSMITTER</v>
          </cell>
          <cell r="C6226" t="str">
            <v>EA</v>
          </cell>
          <cell r="D6226" t="str">
            <v>11B</v>
          </cell>
          <cell r="E6226" t="str">
            <v xml:space="preserve"> </v>
          </cell>
          <cell r="F6226" t="str">
            <v>Y</v>
          </cell>
          <cell r="G6226" t="str">
            <v>*</v>
          </cell>
          <cell r="H6226">
            <v>41275</v>
          </cell>
          <cell r="I6226">
            <v>41639</v>
          </cell>
          <cell r="J6226" t="str">
            <v/>
          </cell>
          <cell r="K6226"/>
          <cell r="T6226" t="str">
            <v>0781 2701</v>
          </cell>
          <cell r="U6226" t="str">
            <v xml:space="preserve"> </v>
          </cell>
          <cell r="V6226" t="str">
            <v xml:space="preserve"> </v>
          </cell>
          <cell r="W6226">
            <v>0</v>
          </cell>
          <cell r="X6226">
            <v>0</v>
          </cell>
          <cell r="Y6226" t="str">
            <v>xx</v>
          </cell>
        </row>
        <row r="6227">
          <cell r="A6227" t="str">
            <v>0781  2702</v>
          </cell>
          <cell r="B6227" t="str">
            <v>ITS HIGHWAY ADVISORY RADIO, REMOVE AND INSTALL DIGITAL RECORDER AND PLAYBACK UNIT</v>
          </cell>
          <cell r="C6227" t="str">
            <v>EA</v>
          </cell>
          <cell r="D6227" t="str">
            <v>11B</v>
          </cell>
          <cell r="E6227" t="str">
            <v xml:space="preserve"> </v>
          </cell>
          <cell r="F6227" t="str">
            <v>Y</v>
          </cell>
          <cell r="G6227" t="str">
            <v>*</v>
          </cell>
          <cell r="H6227">
            <v>41275</v>
          </cell>
          <cell r="I6227">
            <v>41639</v>
          </cell>
          <cell r="J6227" t="str">
            <v/>
          </cell>
          <cell r="K6227"/>
          <cell r="T6227" t="str">
            <v>0781 2702</v>
          </cell>
          <cell r="U6227" t="str">
            <v xml:space="preserve"> </v>
          </cell>
          <cell r="V6227" t="str">
            <v xml:space="preserve"> </v>
          </cell>
          <cell r="W6227">
            <v>0</v>
          </cell>
          <cell r="X6227">
            <v>0</v>
          </cell>
          <cell r="Y6227" t="str">
            <v>xx</v>
          </cell>
        </row>
        <row r="6228">
          <cell r="A6228" t="str">
            <v>0781  2706</v>
          </cell>
          <cell r="B6228" t="str">
            <v>ITS HIGHWAY ADVISORY RADIO,REMOVE AND INSTALL, POWER SUPPLY</v>
          </cell>
          <cell r="C6228" t="str">
            <v>EA</v>
          </cell>
          <cell r="D6228" t="str">
            <v>11B</v>
          </cell>
          <cell r="E6228" t="str">
            <v xml:space="preserve"> </v>
          </cell>
          <cell r="F6228" t="str">
            <v>Y</v>
          </cell>
          <cell r="G6228" t="str">
            <v>*</v>
          </cell>
          <cell r="H6228">
            <v>41275</v>
          </cell>
          <cell r="I6228">
            <v>41639</v>
          </cell>
          <cell r="J6228" t="str">
            <v/>
          </cell>
          <cell r="K6228"/>
          <cell r="T6228" t="str">
            <v>0781 2706</v>
          </cell>
          <cell r="U6228" t="str">
            <v xml:space="preserve"> </v>
          </cell>
          <cell r="V6228" t="str">
            <v xml:space="preserve"> </v>
          </cell>
          <cell r="W6228">
            <v>0</v>
          </cell>
          <cell r="X6228">
            <v>0</v>
          </cell>
          <cell r="Y6228" t="str">
            <v>xx</v>
          </cell>
        </row>
        <row r="6229">
          <cell r="A6229" t="str">
            <v>0781  2707</v>
          </cell>
          <cell r="B6229" t="str">
            <v>ITS HIGHWAY ADVISORY RADIO,REMOV AND INSTALL DIGITAL CONTROLLER CARD</v>
          </cell>
          <cell r="C6229" t="str">
            <v>EA</v>
          </cell>
          <cell r="D6229" t="str">
            <v>11B</v>
          </cell>
          <cell r="E6229" t="str">
            <v xml:space="preserve"> </v>
          </cell>
          <cell r="F6229" t="str">
            <v>Y</v>
          </cell>
          <cell r="G6229" t="str">
            <v>*</v>
          </cell>
          <cell r="H6229">
            <v>41275</v>
          </cell>
          <cell r="I6229">
            <v>41639</v>
          </cell>
          <cell r="J6229" t="str">
            <v/>
          </cell>
          <cell r="K6229"/>
          <cell r="T6229" t="str">
            <v>0781 2707</v>
          </cell>
          <cell r="U6229" t="str">
            <v xml:space="preserve"> </v>
          </cell>
          <cell r="V6229" t="str">
            <v xml:space="preserve"> </v>
          </cell>
          <cell r="W6229">
            <v>0</v>
          </cell>
          <cell r="X6229">
            <v>0</v>
          </cell>
          <cell r="Y6229" t="str">
            <v>xx</v>
          </cell>
        </row>
        <row r="6230">
          <cell r="A6230" t="str">
            <v>0781  2708</v>
          </cell>
          <cell r="B6230" t="str">
            <v>ITS HIGHWAY ADVISORY RADIO,REMOVE AND INSTALL, GPS CARD</v>
          </cell>
          <cell r="C6230" t="str">
            <v>EA</v>
          </cell>
          <cell r="D6230" t="str">
            <v>11B</v>
          </cell>
          <cell r="E6230" t="str">
            <v xml:space="preserve"> </v>
          </cell>
          <cell r="F6230" t="str">
            <v>Y</v>
          </cell>
          <cell r="G6230" t="str">
            <v>*</v>
          </cell>
          <cell r="H6230">
            <v>41275</v>
          </cell>
          <cell r="I6230">
            <v>41639</v>
          </cell>
          <cell r="J6230" t="str">
            <v/>
          </cell>
          <cell r="K6230"/>
          <cell r="T6230" t="str">
            <v>0781 2708</v>
          </cell>
          <cell r="U6230" t="str">
            <v xml:space="preserve"> </v>
          </cell>
          <cell r="V6230" t="str">
            <v xml:space="preserve"> </v>
          </cell>
          <cell r="W6230">
            <v>0</v>
          </cell>
          <cell r="X6230">
            <v>0</v>
          </cell>
          <cell r="Y6230" t="str">
            <v>xx</v>
          </cell>
        </row>
        <row r="6231">
          <cell r="A6231" t="str">
            <v>0781  3111</v>
          </cell>
          <cell r="B6231" t="str">
            <v>ITS ROAD WEATHER INFORMATION SYSTEM, FURNISH &amp; INSTALL, FIELD HARDWARE, NEW TOWER INCLUDED</v>
          </cell>
          <cell r="C6231" t="str">
            <v>EA</v>
          </cell>
          <cell r="D6231" t="str">
            <v>11B</v>
          </cell>
          <cell r="E6231" t="str">
            <v>T</v>
          </cell>
          <cell r="F6231" t="str">
            <v>Y</v>
          </cell>
          <cell r="G6231" t="str">
            <v>*</v>
          </cell>
          <cell r="H6231">
            <v>41453</v>
          </cell>
          <cell r="I6231">
            <v>42551</v>
          </cell>
          <cell r="J6231" t="str">
            <v/>
          </cell>
          <cell r="K6231"/>
          <cell r="T6231" t="str">
            <v>0781 3111</v>
          </cell>
          <cell r="U6231" t="str">
            <v xml:space="preserve"> </v>
          </cell>
          <cell r="V6231" t="str">
            <v xml:space="preserve"> </v>
          </cell>
          <cell r="W6231">
            <v>0</v>
          </cell>
          <cell r="X6231">
            <v>0</v>
          </cell>
          <cell r="Y6231" t="str">
            <v>xx</v>
          </cell>
        </row>
        <row r="6232">
          <cell r="A6232" t="str">
            <v>0781  3112</v>
          </cell>
          <cell r="B6232" t="str">
            <v>ITS ROAD WEATHER INFORMATION SYSTEM, FURNISH &amp; INSTALL, FIELD HARDWARE, MOUNTED TO EXISTING STRUCTURE</v>
          </cell>
          <cell r="C6232" t="str">
            <v>EA</v>
          </cell>
          <cell r="D6232" t="str">
            <v>11B</v>
          </cell>
          <cell r="E6232" t="str">
            <v>T</v>
          </cell>
          <cell r="F6232" t="str">
            <v>Y</v>
          </cell>
          <cell r="G6232" t="str">
            <v>*</v>
          </cell>
          <cell r="H6232">
            <v>41275</v>
          </cell>
          <cell r="I6232">
            <v>42551</v>
          </cell>
          <cell r="J6232" t="str">
            <v/>
          </cell>
          <cell r="K6232"/>
          <cell r="T6232" t="str">
            <v>0781 3112</v>
          </cell>
          <cell r="U6232" t="str">
            <v xml:space="preserve"> </v>
          </cell>
          <cell r="V6232" t="str">
            <v xml:space="preserve"> </v>
          </cell>
          <cell r="W6232">
            <v>0</v>
          </cell>
          <cell r="X6232">
            <v>0</v>
          </cell>
          <cell r="Y6232" t="str">
            <v>xx</v>
          </cell>
        </row>
        <row r="6233">
          <cell r="A6233" t="str">
            <v>0781  3121</v>
          </cell>
          <cell r="B6233" t="str">
            <v>ITS ROAD WEATHER INFORMATION SYSTEM, FURNISH &amp; INSTALL, CTRL MONITOR/PROC EQIP, NEW TOWER MOUNT</v>
          </cell>
          <cell r="C6233" t="str">
            <v>EA</v>
          </cell>
          <cell r="D6233" t="str">
            <v>11B</v>
          </cell>
          <cell r="E6233" t="str">
            <v>T</v>
          </cell>
          <cell r="F6233" t="str">
            <v>Y</v>
          </cell>
          <cell r="G6233" t="str">
            <v>*</v>
          </cell>
          <cell r="H6233">
            <v>41275</v>
          </cell>
          <cell r="I6233">
            <v>42551</v>
          </cell>
          <cell r="J6233" t="str">
            <v/>
          </cell>
          <cell r="K6233"/>
          <cell r="T6233" t="str">
            <v>0781 3121</v>
          </cell>
          <cell r="U6233" t="str">
            <v xml:space="preserve"> </v>
          </cell>
          <cell r="V6233" t="str">
            <v xml:space="preserve"> </v>
          </cell>
          <cell r="W6233">
            <v>0</v>
          </cell>
          <cell r="X6233">
            <v>0</v>
          </cell>
          <cell r="Y6233" t="str">
            <v>xx</v>
          </cell>
        </row>
        <row r="6234">
          <cell r="A6234" t="str">
            <v>0781  3300</v>
          </cell>
          <cell r="B6234" t="str">
            <v>ITS ROAD WEATHER INFORMATION SYSTEM, INSTALL</v>
          </cell>
          <cell r="C6234" t="str">
            <v>EA</v>
          </cell>
          <cell r="D6234" t="str">
            <v>11B</v>
          </cell>
          <cell r="E6234" t="str">
            <v>T</v>
          </cell>
          <cell r="F6234" t="str">
            <v>Y</v>
          </cell>
          <cell r="G6234" t="str">
            <v>*</v>
          </cell>
          <cell r="H6234">
            <v>41337</v>
          </cell>
          <cell r="I6234">
            <v>42551</v>
          </cell>
          <cell r="J6234" t="str">
            <v/>
          </cell>
          <cell r="K6234"/>
          <cell r="T6234" t="str">
            <v>0781 3300</v>
          </cell>
          <cell r="U6234" t="str">
            <v xml:space="preserve"> </v>
          </cell>
          <cell r="V6234" t="str">
            <v xml:space="preserve"> </v>
          </cell>
          <cell r="W6234">
            <v>0</v>
          </cell>
          <cell r="X6234">
            <v>0</v>
          </cell>
          <cell r="Y6234" t="str">
            <v>xx</v>
          </cell>
        </row>
        <row r="6235">
          <cell r="A6235" t="str">
            <v>0781  5113</v>
          </cell>
          <cell r="B6235" t="str">
            <v>ITS DYNAMIC MESSAGE SIGN SUPPORT STRUCTURE, F&amp;I,  SPAN, 51-100'</v>
          </cell>
          <cell r="C6235" t="str">
            <v>EA</v>
          </cell>
          <cell r="D6235" t="str">
            <v>11B</v>
          </cell>
          <cell r="E6235"/>
          <cell r="F6235" t="str">
            <v>Y</v>
          </cell>
          <cell r="G6235" t="str">
            <v>*</v>
          </cell>
          <cell r="H6235">
            <v>41275</v>
          </cell>
          <cell r="I6235">
            <v>41639</v>
          </cell>
          <cell r="J6235" t="str">
            <v/>
          </cell>
          <cell r="K6235"/>
          <cell r="T6235" t="str">
            <v>0781 5113</v>
          </cell>
          <cell r="U6235" t="str">
            <v xml:space="preserve"> </v>
          </cell>
          <cell r="V6235" t="str">
            <v xml:space="preserve"> </v>
          </cell>
          <cell r="W6235">
            <v>0</v>
          </cell>
          <cell r="X6235">
            <v>0</v>
          </cell>
          <cell r="Y6235" t="str">
            <v>xx</v>
          </cell>
        </row>
        <row r="6236">
          <cell r="A6236" t="str">
            <v>0781  5114</v>
          </cell>
          <cell r="B6236" t="str">
            <v>ITS DYNAMIC MESSAGE SIGN SUPPORT STRUCTURE, F&amp;I,  SPAN, 101-150'</v>
          </cell>
          <cell r="C6236" t="str">
            <v>EA</v>
          </cell>
          <cell r="D6236" t="str">
            <v>11B</v>
          </cell>
          <cell r="E6236"/>
          <cell r="F6236" t="str">
            <v>Y</v>
          </cell>
          <cell r="G6236" t="str">
            <v>*</v>
          </cell>
          <cell r="H6236">
            <v>41275</v>
          </cell>
          <cell r="I6236">
            <v>41639</v>
          </cell>
          <cell r="J6236" t="str">
            <v/>
          </cell>
          <cell r="K6236"/>
          <cell r="T6236" t="str">
            <v>0781 5114</v>
          </cell>
          <cell r="U6236" t="str">
            <v xml:space="preserve"> </v>
          </cell>
          <cell r="V6236" t="str">
            <v xml:space="preserve"> </v>
          </cell>
          <cell r="W6236">
            <v>0</v>
          </cell>
          <cell r="X6236">
            <v>0</v>
          </cell>
          <cell r="Y6236" t="str">
            <v>xx</v>
          </cell>
        </row>
        <row r="6237">
          <cell r="A6237" t="str">
            <v>0781  5121</v>
          </cell>
          <cell r="B6237" t="str">
            <v>ITS DYNAMIC MESSAGE SIGN SUPPORT STRUCTURE, F&amp;I,  CANTILEVER, UP TO 25'</v>
          </cell>
          <cell r="C6237" t="str">
            <v>EA</v>
          </cell>
          <cell r="D6237" t="str">
            <v>11B</v>
          </cell>
          <cell r="E6237"/>
          <cell r="F6237" t="str">
            <v>Y</v>
          </cell>
          <cell r="G6237" t="str">
            <v>*</v>
          </cell>
          <cell r="H6237">
            <v>41275</v>
          </cell>
          <cell r="I6237">
            <v>41639</v>
          </cell>
          <cell r="J6237" t="str">
            <v/>
          </cell>
          <cell r="K6237"/>
          <cell r="T6237" t="str">
            <v>0781 5121</v>
          </cell>
          <cell r="U6237" t="str">
            <v xml:space="preserve"> </v>
          </cell>
          <cell r="V6237" t="str">
            <v xml:space="preserve"> </v>
          </cell>
          <cell r="W6237">
            <v>0</v>
          </cell>
          <cell r="X6237">
            <v>0</v>
          </cell>
          <cell r="Y6237" t="str">
            <v>xx</v>
          </cell>
        </row>
        <row r="6238">
          <cell r="A6238" t="str">
            <v>0781  5122</v>
          </cell>
          <cell r="B6238" t="str">
            <v>ITS DYNAMIC MESSAGE SIGN SUPPORT STRUCTURE, F&amp;I,  CANTILEVER, 26-50'</v>
          </cell>
          <cell r="C6238" t="str">
            <v>EA</v>
          </cell>
          <cell r="D6238" t="str">
            <v>11B</v>
          </cell>
          <cell r="E6238"/>
          <cell r="F6238" t="str">
            <v>Y</v>
          </cell>
          <cell r="G6238" t="str">
            <v>*</v>
          </cell>
          <cell r="H6238">
            <v>41275</v>
          </cell>
          <cell r="I6238">
            <v>41639</v>
          </cell>
          <cell r="J6238" t="str">
            <v/>
          </cell>
          <cell r="K6238"/>
          <cell r="T6238" t="str">
            <v>0781 5122</v>
          </cell>
          <cell r="U6238" t="str">
            <v xml:space="preserve"> </v>
          </cell>
          <cell r="V6238" t="str">
            <v xml:space="preserve"> </v>
          </cell>
          <cell r="W6238">
            <v>0</v>
          </cell>
          <cell r="X6238">
            <v>0</v>
          </cell>
          <cell r="Y6238" t="str">
            <v>xx</v>
          </cell>
        </row>
        <row r="6239">
          <cell r="A6239" t="str">
            <v>0781  5123</v>
          </cell>
          <cell r="B6239" t="str">
            <v>ITS DYNAMIC MESSAGE SIGN SUPPORT STRUCTURE, F&amp;I,  CANTILEVER, 51-100'</v>
          </cell>
          <cell r="C6239" t="str">
            <v>EA</v>
          </cell>
          <cell r="D6239" t="str">
            <v>11B</v>
          </cell>
          <cell r="E6239"/>
          <cell r="F6239" t="str">
            <v>Y</v>
          </cell>
          <cell r="G6239" t="str">
            <v>*</v>
          </cell>
          <cell r="H6239">
            <v>41453</v>
          </cell>
          <cell r="I6239">
            <v>41639</v>
          </cell>
          <cell r="J6239" t="str">
            <v/>
          </cell>
          <cell r="K6239"/>
          <cell r="T6239" t="str">
            <v>0781 5123</v>
          </cell>
          <cell r="U6239" t="str">
            <v xml:space="preserve"> </v>
          </cell>
          <cell r="V6239" t="str">
            <v xml:space="preserve"> </v>
          </cell>
          <cell r="W6239">
            <v>0</v>
          </cell>
          <cell r="X6239">
            <v>0</v>
          </cell>
          <cell r="Y6239" t="str">
            <v>xx</v>
          </cell>
        </row>
        <row r="6240">
          <cell r="A6240" t="str">
            <v>0781  5141</v>
          </cell>
          <cell r="B6240" t="str">
            <v>ITS DYNAMIC MESSAGE SIGN SUPPORT STRUCTURE, F&amp;I,  MULTI-POST, UP TO 25'</v>
          </cell>
          <cell r="C6240" t="str">
            <v>EA</v>
          </cell>
          <cell r="D6240" t="str">
            <v>11B</v>
          </cell>
          <cell r="E6240"/>
          <cell r="F6240" t="str">
            <v>Y</v>
          </cell>
          <cell r="G6240" t="str">
            <v>*</v>
          </cell>
          <cell r="H6240">
            <v>41275</v>
          </cell>
          <cell r="I6240">
            <v>41639</v>
          </cell>
          <cell r="J6240" t="str">
            <v/>
          </cell>
          <cell r="K6240"/>
          <cell r="T6240" t="str">
            <v>0781 5141</v>
          </cell>
          <cell r="U6240" t="str">
            <v xml:space="preserve"> </v>
          </cell>
          <cell r="V6240" t="str">
            <v xml:space="preserve"> </v>
          </cell>
          <cell r="W6240">
            <v>0</v>
          </cell>
          <cell r="X6240">
            <v>0</v>
          </cell>
          <cell r="Y6240" t="str">
            <v>xx</v>
          </cell>
        </row>
        <row r="6241">
          <cell r="A6241" t="str">
            <v>0781  5400</v>
          </cell>
          <cell r="B6241" t="str">
            <v>ITS DYNAMIC MESSAGE SIGN SUPPORT STRUCTURE, RELOCATE</v>
          </cell>
          <cell r="C6241" t="str">
            <v>EA</v>
          </cell>
          <cell r="D6241" t="str">
            <v>11B</v>
          </cell>
          <cell r="E6241" t="str">
            <v>D</v>
          </cell>
          <cell r="F6241" t="str">
            <v>Y</v>
          </cell>
          <cell r="G6241" t="str">
            <v>*</v>
          </cell>
          <cell r="H6241">
            <v>41275</v>
          </cell>
          <cell r="I6241">
            <v>41639</v>
          </cell>
          <cell r="J6241" t="str">
            <v/>
          </cell>
          <cell r="K6241"/>
          <cell r="T6241" t="str">
            <v>0781 5400</v>
          </cell>
          <cell r="U6241" t="str">
            <v xml:space="preserve"> </v>
          </cell>
          <cell r="V6241" t="str">
            <v xml:space="preserve"> </v>
          </cell>
          <cell r="W6241">
            <v>0</v>
          </cell>
          <cell r="X6241">
            <v>0</v>
          </cell>
          <cell r="Y6241" t="str">
            <v>xx</v>
          </cell>
        </row>
        <row r="6242">
          <cell r="A6242" t="str">
            <v>0781  5600</v>
          </cell>
          <cell r="B6242" t="str">
            <v>ITS DYNAMIC MESSAGE SIGN SUPPORT STRUCTURE, REMOVE</v>
          </cell>
          <cell r="C6242" t="str">
            <v>EA</v>
          </cell>
          <cell r="D6242" t="str">
            <v>11B</v>
          </cell>
          <cell r="E6242"/>
          <cell r="F6242" t="str">
            <v>Y</v>
          </cell>
          <cell r="G6242" t="str">
            <v>*</v>
          </cell>
          <cell r="H6242">
            <v>41275</v>
          </cell>
          <cell r="I6242">
            <v>41639</v>
          </cell>
          <cell r="J6242" t="str">
            <v/>
          </cell>
          <cell r="K6242"/>
          <cell r="T6242" t="str">
            <v>0781 5600</v>
          </cell>
          <cell r="U6242" t="str">
            <v xml:space="preserve"> </v>
          </cell>
          <cell r="V6242" t="str">
            <v xml:space="preserve"> </v>
          </cell>
          <cell r="W6242">
            <v>0</v>
          </cell>
          <cell r="X6242">
            <v>0</v>
          </cell>
          <cell r="Y6242" t="str">
            <v>xx</v>
          </cell>
        </row>
        <row r="6243">
          <cell r="A6243" t="str">
            <v>0781  6 12</v>
          </cell>
          <cell r="B6243" t="str">
            <v>ITS GREENHOUSE GAS MONITORING SYSTEM, F&amp;I, MOUNTED TO EXISTING STRUCTURE</v>
          </cell>
          <cell r="C6243" t="str">
            <v>EA</v>
          </cell>
          <cell r="D6243" t="str">
            <v>11B</v>
          </cell>
          <cell r="E6243" t="str">
            <v>T</v>
          </cell>
          <cell r="F6243" t="str">
            <v>Y</v>
          </cell>
          <cell r="G6243" t="str">
            <v>*</v>
          </cell>
          <cell r="H6243">
            <v>41275</v>
          </cell>
          <cell r="I6243">
            <v>42551</v>
          </cell>
          <cell r="J6243" t="str">
            <v/>
          </cell>
          <cell r="K6243"/>
          <cell r="T6243" t="str">
            <v>0781 6 12</v>
          </cell>
          <cell r="U6243" t="str">
            <v xml:space="preserve"> </v>
          </cell>
          <cell r="V6243" t="str">
            <v xml:space="preserve"> </v>
          </cell>
          <cell r="W6243">
            <v>0</v>
          </cell>
          <cell r="X6243">
            <v>0</v>
          </cell>
          <cell r="Y6243" t="str">
            <v>xx</v>
          </cell>
        </row>
        <row r="6244">
          <cell r="A6244" t="str">
            <v>0781 11231</v>
          </cell>
          <cell r="B6244" t="str">
            <v>TEMP DUMMY PAYITEM FOR WT DATA MIGRATION</v>
          </cell>
          <cell r="C6244" t="str">
            <v>EA</v>
          </cell>
          <cell r="D6244" t="str">
            <v>11B</v>
          </cell>
          <cell r="E6244"/>
          <cell r="F6244" t="str">
            <v>Y</v>
          </cell>
          <cell r="G6244" t="str">
            <v>*</v>
          </cell>
          <cell r="H6244">
            <v>40179</v>
          </cell>
          <cell r="I6244">
            <v>41275</v>
          </cell>
          <cell r="J6244" t="str">
            <v/>
          </cell>
          <cell r="K6244"/>
          <cell r="T6244" t="str">
            <v>0781 11231</v>
          </cell>
          <cell r="U6244" t="str">
            <v xml:space="preserve"> </v>
          </cell>
          <cell r="V6244" t="str">
            <v xml:space="preserve"> </v>
          </cell>
          <cell r="W6244">
            <v>0</v>
          </cell>
          <cell r="X6244">
            <v>0</v>
          </cell>
          <cell r="Y6244" t="str">
            <v>xx</v>
          </cell>
        </row>
        <row r="6245">
          <cell r="A6245" t="str">
            <v>0781 11232</v>
          </cell>
          <cell r="B6245" t="str">
            <v>TEMP DUMMY PAYITEM FOR WT DATA MIGRATION</v>
          </cell>
          <cell r="C6245" t="str">
            <v>EA</v>
          </cell>
          <cell r="D6245" t="str">
            <v>11B</v>
          </cell>
          <cell r="E6245"/>
          <cell r="F6245" t="str">
            <v>Y</v>
          </cell>
          <cell r="G6245" t="str">
            <v>*</v>
          </cell>
          <cell r="H6245">
            <v>40179</v>
          </cell>
          <cell r="I6245">
            <v>41275</v>
          </cell>
          <cell r="J6245" t="str">
            <v/>
          </cell>
          <cell r="K6245"/>
          <cell r="T6245" t="str">
            <v>0781 11232</v>
          </cell>
          <cell r="U6245" t="str">
            <v xml:space="preserve"> </v>
          </cell>
          <cell r="V6245" t="str">
            <v xml:space="preserve"> </v>
          </cell>
          <cell r="W6245">
            <v>0</v>
          </cell>
          <cell r="X6245">
            <v>0</v>
          </cell>
          <cell r="Y6245" t="str">
            <v>xx</v>
          </cell>
        </row>
        <row r="6246">
          <cell r="A6246" t="str">
            <v>0781 11233</v>
          </cell>
          <cell r="B6246" t="str">
            <v>TEMP DUMMY PAYITEM FOR WT DATA MIGRATION</v>
          </cell>
          <cell r="C6246" t="str">
            <v>EA</v>
          </cell>
          <cell r="D6246" t="str">
            <v>11B</v>
          </cell>
          <cell r="E6246"/>
          <cell r="F6246" t="str">
            <v>Y</v>
          </cell>
          <cell r="G6246" t="str">
            <v>*</v>
          </cell>
          <cell r="H6246">
            <v>40179</v>
          </cell>
          <cell r="I6246">
            <v>41275</v>
          </cell>
          <cell r="J6246" t="str">
            <v/>
          </cell>
          <cell r="K6246"/>
          <cell r="T6246" t="str">
            <v>0781 11233</v>
          </cell>
          <cell r="U6246" t="str">
            <v xml:space="preserve"> </v>
          </cell>
          <cell r="V6246" t="str">
            <v xml:space="preserve"> </v>
          </cell>
          <cell r="W6246">
            <v>0</v>
          </cell>
          <cell r="X6246">
            <v>0</v>
          </cell>
          <cell r="Y6246" t="str">
            <v>xx</v>
          </cell>
        </row>
        <row r="6247">
          <cell r="A6247" t="str">
            <v>0781 11240</v>
          </cell>
          <cell r="B6247" t="str">
            <v>TEMP DUMMY PAYITEM FOR WT DATA MIGRATION</v>
          </cell>
          <cell r="C6247" t="str">
            <v>EA</v>
          </cell>
          <cell r="D6247" t="str">
            <v>11B</v>
          </cell>
          <cell r="E6247"/>
          <cell r="F6247" t="str">
            <v>Y</v>
          </cell>
          <cell r="G6247" t="str">
            <v>*</v>
          </cell>
          <cell r="H6247">
            <v>40543</v>
          </cell>
          <cell r="I6247">
            <v>41275</v>
          </cell>
          <cell r="J6247" t="str">
            <v/>
          </cell>
          <cell r="K6247"/>
          <cell r="T6247" t="str">
            <v>0781 11240</v>
          </cell>
          <cell r="U6247" t="str">
            <v xml:space="preserve"> </v>
          </cell>
          <cell r="V6247" t="str">
            <v xml:space="preserve"> </v>
          </cell>
          <cell r="W6247">
            <v>0</v>
          </cell>
          <cell r="X6247">
            <v>0</v>
          </cell>
          <cell r="Y6247" t="str">
            <v>xx</v>
          </cell>
        </row>
        <row r="6248">
          <cell r="A6248" t="str">
            <v>0781 13213</v>
          </cell>
          <cell r="B6248" t="str">
            <v>TEMP DUMMY PAYITEM FOR WT DATA MIGRATION</v>
          </cell>
          <cell r="C6248" t="str">
            <v>EA</v>
          </cell>
          <cell r="D6248" t="str">
            <v>11B</v>
          </cell>
          <cell r="E6248"/>
          <cell r="F6248" t="str">
            <v>Y</v>
          </cell>
          <cell r="G6248" t="str">
            <v>*</v>
          </cell>
          <cell r="H6248">
            <v>40179</v>
          </cell>
          <cell r="I6248">
            <v>41275</v>
          </cell>
          <cell r="J6248" t="str">
            <v/>
          </cell>
          <cell r="K6248"/>
          <cell r="T6248" t="str">
            <v>0781 13213</v>
          </cell>
          <cell r="U6248" t="str">
            <v xml:space="preserve"> </v>
          </cell>
          <cell r="V6248" t="str">
            <v xml:space="preserve"> </v>
          </cell>
          <cell r="W6248">
            <v>0</v>
          </cell>
          <cell r="X6248">
            <v>0</v>
          </cell>
          <cell r="Y6248" t="str">
            <v>xx</v>
          </cell>
        </row>
        <row r="6249">
          <cell r="A6249" t="str">
            <v>0781 19214</v>
          </cell>
          <cell r="B6249" t="str">
            <v>TEMP DUMMY PAYITEM FOR WT DATA MIGRATION</v>
          </cell>
          <cell r="C6249" t="str">
            <v>EA</v>
          </cell>
          <cell r="D6249" t="str">
            <v>11B</v>
          </cell>
          <cell r="E6249"/>
          <cell r="F6249" t="str">
            <v>Y</v>
          </cell>
          <cell r="G6249" t="str">
            <v>*</v>
          </cell>
          <cell r="H6249">
            <v>40179</v>
          </cell>
          <cell r="I6249">
            <v>41275</v>
          </cell>
          <cell r="J6249" t="str">
            <v/>
          </cell>
          <cell r="K6249"/>
          <cell r="T6249" t="str">
            <v>0781 19214</v>
          </cell>
          <cell r="U6249" t="str">
            <v xml:space="preserve"> </v>
          </cell>
          <cell r="V6249" t="str">
            <v xml:space="preserve"> </v>
          </cell>
          <cell r="W6249">
            <v>0</v>
          </cell>
          <cell r="X6249">
            <v>0</v>
          </cell>
          <cell r="Y6249" t="str">
            <v>xx</v>
          </cell>
        </row>
        <row r="6250">
          <cell r="A6250" t="str">
            <v>0781 19232</v>
          </cell>
          <cell r="B6250" t="str">
            <v>TEMP DUMMY PAYITEM FOR WT DATA MIGRATION</v>
          </cell>
          <cell r="C6250" t="str">
            <v>EA</v>
          </cell>
          <cell r="D6250" t="str">
            <v>11B</v>
          </cell>
          <cell r="E6250"/>
          <cell r="F6250" t="str">
            <v>Y</v>
          </cell>
          <cell r="G6250" t="str">
            <v>*</v>
          </cell>
          <cell r="H6250">
            <v>40179</v>
          </cell>
          <cell r="I6250">
            <v>41275</v>
          </cell>
          <cell r="J6250" t="str">
            <v/>
          </cell>
          <cell r="K6250"/>
          <cell r="T6250" t="str">
            <v>0781 19232</v>
          </cell>
          <cell r="U6250" t="str">
            <v xml:space="preserve"> </v>
          </cell>
          <cell r="V6250" t="str">
            <v xml:space="preserve"> </v>
          </cell>
          <cell r="W6250">
            <v>0</v>
          </cell>
          <cell r="X6250">
            <v>0</v>
          </cell>
          <cell r="Y6250" t="str">
            <v>xx</v>
          </cell>
        </row>
        <row r="6251">
          <cell r="A6251" t="str">
            <v>0781 20 51</v>
          </cell>
          <cell r="B6251" t="str">
            <v>ITS CB RADIO ADVISORY SYSTEM, REPLACE, COMPLETE ANTENNA ASSEMBLY</v>
          </cell>
          <cell r="C6251" t="str">
            <v>EA</v>
          </cell>
          <cell r="D6251" t="str">
            <v>11B</v>
          </cell>
          <cell r="E6251" t="str">
            <v>T</v>
          </cell>
          <cell r="F6251" t="str">
            <v>Y</v>
          </cell>
          <cell r="G6251" t="str">
            <v>*</v>
          </cell>
          <cell r="H6251">
            <v>41275</v>
          </cell>
          <cell r="I6251">
            <v>42735</v>
          </cell>
          <cell r="J6251" t="str">
            <v/>
          </cell>
          <cell r="K6251"/>
          <cell r="T6251" t="str">
            <v>0781 20 51</v>
          </cell>
          <cell r="U6251" t="str">
            <v xml:space="preserve"> </v>
          </cell>
          <cell r="V6251" t="str">
            <v xml:space="preserve"> </v>
          </cell>
          <cell r="W6251">
            <v>0</v>
          </cell>
          <cell r="X6251">
            <v>0</v>
          </cell>
          <cell r="Y6251" t="str">
            <v>xx</v>
          </cell>
        </row>
        <row r="6252">
          <cell r="A6252" t="str">
            <v>0781 20 62</v>
          </cell>
          <cell r="B6252" t="str">
            <v>ITS CB RADIO ADVISORY SYSTEM, REMOVE AND INSTALL,  CONTROLLER</v>
          </cell>
          <cell r="C6252" t="str">
            <v>EA</v>
          </cell>
          <cell r="D6252" t="str">
            <v>11B</v>
          </cell>
          <cell r="E6252" t="str">
            <v>T</v>
          </cell>
          <cell r="F6252" t="str">
            <v>Y</v>
          </cell>
          <cell r="G6252" t="str">
            <v>*</v>
          </cell>
          <cell r="H6252">
            <v>41275</v>
          </cell>
          <cell r="I6252">
            <v>42735</v>
          </cell>
          <cell r="J6252" t="str">
            <v/>
          </cell>
          <cell r="K6252"/>
          <cell r="T6252" t="str">
            <v>0781 20 62</v>
          </cell>
          <cell r="U6252" t="str">
            <v xml:space="preserve"> </v>
          </cell>
          <cell r="V6252" t="str">
            <v xml:space="preserve"> </v>
          </cell>
          <cell r="W6252">
            <v>0</v>
          </cell>
          <cell r="X6252">
            <v>0</v>
          </cell>
          <cell r="Y6252" t="str">
            <v>xx</v>
          </cell>
        </row>
        <row r="6253">
          <cell r="A6253" t="str">
            <v>0781 20 80</v>
          </cell>
          <cell r="B6253" t="str">
            <v>ITS CB RADIO ADVISORY SYSTEM, PREVENTATIVE MAINTENANCE</v>
          </cell>
          <cell r="C6253" t="str">
            <v>EA</v>
          </cell>
          <cell r="D6253" t="str">
            <v>11B</v>
          </cell>
          <cell r="E6253" t="str">
            <v>T</v>
          </cell>
          <cell r="F6253" t="str">
            <v>Y</v>
          </cell>
          <cell r="G6253" t="str">
            <v>*</v>
          </cell>
          <cell r="H6253">
            <v>41275</v>
          </cell>
          <cell r="I6253">
            <v>42735</v>
          </cell>
          <cell r="J6253" t="str">
            <v/>
          </cell>
          <cell r="K6253"/>
          <cell r="T6253" t="str">
            <v>0781 20 80</v>
          </cell>
          <cell r="U6253" t="str">
            <v xml:space="preserve"> </v>
          </cell>
          <cell r="V6253" t="str">
            <v xml:space="preserve"> </v>
          </cell>
          <cell r="W6253">
            <v>0</v>
          </cell>
          <cell r="X6253">
            <v>0</v>
          </cell>
          <cell r="Y6253" t="str">
            <v>xx</v>
          </cell>
        </row>
        <row r="6254">
          <cell r="A6254" t="str">
            <v>0781 20 90</v>
          </cell>
          <cell r="B6254" t="str">
            <v>ITS CB RADIO ADVISORY SYSTEM, DIAGNOSTIC AND MISCELLANEOUS REPAIR</v>
          </cell>
          <cell r="C6254" t="str">
            <v>EA</v>
          </cell>
          <cell r="D6254" t="str">
            <v>11B</v>
          </cell>
          <cell r="E6254" t="str">
            <v>T</v>
          </cell>
          <cell r="F6254" t="str">
            <v>Y</v>
          </cell>
          <cell r="G6254" t="str">
            <v>*</v>
          </cell>
          <cell r="H6254">
            <v>41275</v>
          </cell>
          <cell r="I6254">
            <v>42735</v>
          </cell>
          <cell r="J6254" t="str">
            <v/>
          </cell>
          <cell r="K6254"/>
          <cell r="T6254" t="str">
            <v>0781 20 90</v>
          </cell>
          <cell r="U6254" t="str">
            <v xml:space="preserve"> </v>
          </cell>
          <cell r="V6254" t="str">
            <v xml:space="preserve"> </v>
          </cell>
          <cell r="W6254">
            <v>0</v>
          </cell>
          <cell r="X6254">
            <v>0</v>
          </cell>
          <cell r="Y6254" t="str">
            <v>xx</v>
          </cell>
        </row>
        <row r="6255">
          <cell r="A6255" t="str">
            <v>0781 40501</v>
          </cell>
          <cell r="B6255" t="str">
            <v>ITS DYNAMIC MESSAGE SIGN, REPLACE LED DISPLAY PANEL / DRIVER BOARD</v>
          </cell>
          <cell r="C6255" t="str">
            <v>EA</v>
          </cell>
          <cell r="D6255" t="str">
            <v>11B</v>
          </cell>
          <cell r="E6255" t="str">
            <v xml:space="preserve"> </v>
          </cell>
          <cell r="F6255" t="str">
            <v>Y</v>
          </cell>
          <cell r="G6255" t="str">
            <v>*</v>
          </cell>
          <cell r="H6255">
            <v>41275</v>
          </cell>
          <cell r="I6255">
            <v>41639</v>
          </cell>
          <cell r="J6255" t="str">
            <v/>
          </cell>
          <cell r="K6255"/>
          <cell r="T6255" t="str">
            <v>0781 40501</v>
          </cell>
          <cell r="U6255" t="str">
            <v xml:space="preserve"> </v>
          </cell>
          <cell r="V6255" t="str">
            <v xml:space="preserve"> </v>
          </cell>
          <cell r="W6255">
            <v>0</v>
          </cell>
          <cell r="X6255">
            <v>0</v>
          </cell>
          <cell r="Y6255" t="str">
            <v>xx</v>
          </cell>
        </row>
        <row r="6256">
          <cell r="A6256" t="str">
            <v>0781 40502</v>
          </cell>
          <cell r="B6256" t="str">
            <v>ITS DYNAMIC MESSAGE SIGN, REPLACE POWER SUPPLY</v>
          </cell>
          <cell r="C6256" t="str">
            <v>EA</v>
          </cell>
          <cell r="D6256" t="str">
            <v>11B</v>
          </cell>
          <cell r="E6256" t="str">
            <v xml:space="preserve"> </v>
          </cell>
          <cell r="F6256" t="str">
            <v>Y</v>
          </cell>
          <cell r="G6256" t="str">
            <v>*</v>
          </cell>
          <cell r="H6256">
            <v>41275</v>
          </cell>
          <cell r="I6256">
            <v>41639</v>
          </cell>
          <cell r="J6256" t="str">
            <v/>
          </cell>
          <cell r="K6256"/>
          <cell r="T6256" t="str">
            <v>0781 40502</v>
          </cell>
          <cell r="U6256" t="str">
            <v xml:space="preserve"> </v>
          </cell>
          <cell r="V6256" t="str">
            <v xml:space="preserve"> </v>
          </cell>
          <cell r="W6256">
            <v>0</v>
          </cell>
          <cell r="X6256">
            <v>0</v>
          </cell>
          <cell r="Y6256" t="str">
            <v>xx</v>
          </cell>
        </row>
        <row r="6257">
          <cell r="A6257" t="str">
            <v>0781 40503</v>
          </cell>
          <cell r="B6257" t="str">
            <v>ITS DYNAMIC MESSAGE SIGN, REPLACE CONTROLLER</v>
          </cell>
          <cell r="C6257" t="str">
            <v>EA</v>
          </cell>
          <cell r="D6257" t="str">
            <v>11B</v>
          </cell>
          <cell r="E6257" t="str">
            <v xml:space="preserve"> </v>
          </cell>
          <cell r="F6257" t="str">
            <v>Y</v>
          </cell>
          <cell r="G6257" t="str">
            <v>*</v>
          </cell>
          <cell r="H6257">
            <v>41275</v>
          </cell>
          <cell r="I6257">
            <v>41639</v>
          </cell>
          <cell r="J6257" t="str">
            <v/>
          </cell>
          <cell r="K6257"/>
          <cell r="T6257" t="str">
            <v>0781 40503</v>
          </cell>
          <cell r="U6257" t="str">
            <v xml:space="preserve"> </v>
          </cell>
          <cell r="V6257" t="str">
            <v xml:space="preserve"> </v>
          </cell>
          <cell r="W6257">
            <v>0</v>
          </cell>
          <cell r="X6257">
            <v>0</v>
          </cell>
          <cell r="Y6257" t="str">
            <v>xx</v>
          </cell>
        </row>
        <row r="6258">
          <cell r="A6258" t="str">
            <v>0781 40509</v>
          </cell>
          <cell r="B6258" t="str">
            <v>ITS DYNAMIC MESSAGE SIGN, REPLACE MISCELLANEOUS COMPONENT</v>
          </cell>
          <cell r="C6258" t="str">
            <v>EA</v>
          </cell>
          <cell r="D6258" t="str">
            <v>11B</v>
          </cell>
          <cell r="E6258" t="str">
            <v>D</v>
          </cell>
          <cell r="F6258" t="str">
            <v>Y</v>
          </cell>
          <cell r="G6258" t="str">
            <v>*</v>
          </cell>
          <cell r="H6258">
            <v>41275</v>
          </cell>
          <cell r="I6258">
            <v>41639</v>
          </cell>
          <cell r="J6258" t="str">
            <v/>
          </cell>
          <cell r="K6258"/>
          <cell r="T6258" t="str">
            <v>0781 40509</v>
          </cell>
          <cell r="U6258" t="str">
            <v xml:space="preserve"> </v>
          </cell>
          <cell r="V6258" t="str">
            <v xml:space="preserve"> </v>
          </cell>
          <cell r="W6258">
            <v>0</v>
          </cell>
          <cell r="X6258">
            <v>0</v>
          </cell>
          <cell r="Y6258" t="str">
            <v>xx</v>
          </cell>
        </row>
        <row r="6259">
          <cell r="A6259" t="str">
            <v>0781 40601</v>
          </cell>
          <cell r="B6259" t="str">
            <v>ITS DYNAMIC MESSAGE SIGN, REMOVE AND INSTALL LED DISPLAY PANEL / DRIVER BOARD</v>
          </cell>
          <cell r="C6259" t="str">
            <v>EA</v>
          </cell>
          <cell r="D6259" t="str">
            <v>11B</v>
          </cell>
          <cell r="E6259" t="str">
            <v xml:space="preserve"> </v>
          </cell>
          <cell r="F6259" t="str">
            <v>Y</v>
          </cell>
          <cell r="G6259" t="str">
            <v>*</v>
          </cell>
          <cell r="H6259">
            <v>41275</v>
          </cell>
          <cell r="I6259">
            <v>41639</v>
          </cell>
          <cell r="J6259" t="str">
            <v/>
          </cell>
          <cell r="K6259"/>
          <cell r="T6259" t="str">
            <v>0781 40601</v>
          </cell>
          <cell r="U6259" t="str">
            <v xml:space="preserve"> </v>
          </cell>
          <cell r="V6259" t="str">
            <v xml:space="preserve"> </v>
          </cell>
          <cell r="W6259">
            <v>0</v>
          </cell>
          <cell r="X6259">
            <v>0</v>
          </cell>
          <cell r="Y6259" t="str">
            <v>xx</v>
          </cell>
        </row>
        <row r="6260">
          <cell r="A6260" t="str">
            <v>0781 40602</v>
          </cell>
          <cell r="B6260" t="str">
            <v>ITS DYNAMIC MESSAGE SIGN, REMOVE &amp; INSTALL POWER SUPPLY</v>
          </cell>
          <cell r="C6260" t="str">
            <v>EA</v>
          </cell>
          <cell r="D6260" t="str">
            <v>11B</v>
          </cell>
          <cell r="E6260" t="str">
            <v xml:space="preserve"> </v>
          </cell>
          <cell r="F6260" t="str">
            <v>Y</v>
          </cell>
          <cell r="G6260" t="str">
            <v>*</v>
          </cell>
          <cell r="H6260">
            <v>41275</v>
          </cell>
          <cell r="I6260">
            <v>41639</v>
          </cell>
          <cell r="J6260" t="str">
            <v/>
          </cell>
          <cell r="K6260"/>
          <cell r="T6260" t="str">
            <v>0781 40602</v>
          </cell>
          <cell r="U6260" t="str">
            <v xml:space="preserve"> </v>
          </cell>
          <cell r="V6260" t="str">
            <v xml:space="preserve"> </v>
          </cell>
          <cell r="W6260">
            <v>0</v>
          </cell>
          <cell r="X6260">
            <v>0</v>
          </cell>
          <cell r="Y6260" t="str">
            <v>xx</v>
          </cell>
        </row>
        <row r="6261">
          <cell r="A6261" t="str">
            <v>0781 40603</v>
          </cell>
          <cell r="B6261" t="str">
            <v>ITS DYNAMIC MESSAGE SIGN, REMOVE AND INSTALL CONTROLLER</v>
          </cell>
          <cell r="C6261" t="str">
            <v>EA</v>
          </cell>
          <cell r="D6261" t="str">
            <v>11B</v>
          </cell>
          <cell r="E6261" t="str">
            <v xml:space="preserve"> </v>
          </cell>
          <cell r="F6261" t="str">
            <v>Y</v>
          </cell>
          <cell r="G6261" t="str">
            <v>*</v>
          </cell>
          <cell r="H6261">
            <v>41275</v>
          </cell>
          <cell r="I6261">
            <v>41639</v>
          </cell>
          <cell r="J6261" t="str">
            <v/>
          </cell>
          <cell r="K6261"/>
          <cell r="T6261" t="str">
            <v>0781 40603</v>
          </cell>
          <cell r="U6261" t="str">
            <v xml:space="preserve"> </v>
          </cell>
          <cell r="V6261" t="str">
            <v xml:space="preserve"> </v>
          </cell>
          <cell r="W6261">
            <v>0</v>
          </cell>
          <cell r="X6261">
            <v>0</v>
          </cell>
          <cell r="Y6261" t="str">
            <v>xx</v>
          </cell>
        </row>
        <row r="6262">
          <cell r="A6262" t="str">
            <v>0781 40609</v>
          </cell>
          <cell r="B6262" t="str">
            <v>ITS DYNAMIC MESSAGE SIGN, REMOVE AND INSTALL MISCELLANEOUS COMPONENT</v>
          </cell>
          <cell r="C6262" t="str">
            <v>EA</v>
          </cell>
          <cell r="D6262" t="str">
            <v>11B</v>
          </cell>
          <cell r="E6262" t="str">
            <v xml:space="preserve"> </v>
          </cell>
          <cell r="F6262" t="str">
            <v>Y</v>
          </cell>
          <cell r="G6262" t="str">
            <v>*</v>
          </cell>
          <cell r="H6262">
            <v>41275</v>
          </cell>
          <cell r="I6262">
            <v>41639</v>
          </cell>
          <cell r="J6262" t="str">
            <v/>
          </cell>
          <cell r="K6262"/>
          <cell r="T6262" t="str">
            <v>0781 40609</v>
          </cell>
          <cell r="U6262" t="str">
            <v xml:space="preserve"> </v>
          </cell>
          <cell r="V6262" t="str">
            <v xml:space="preserve"> </v>
          </cell>
          <cell r="W6262">
            <v>0</v>
          </cell>
          <cell r="X6262">
            <v>0</v>
          </cell>
          <cell r="Y6262" t="str">
            <v>xx</v>
          </cell>
        </row>
        <row r="6263">
          <cell r="A6263" t="str">
            <v>0781 41111</v>
          </cell>
          <cell r="B6263" t="str">
            <v>ITS DYNAMIC MESSAGE SIGN, F&amp;I WITH UPS, FRONT ACCESS, MONOCHROME, UP TO 25 SF</v>
          </cell>
          <cell r="C6263" t="str">
            <v>EA</v>
          </cell>
          <cell r="D6263" t="str">
            <v>11B</v>
          </cell>
          <cell r="E6263" t="str">
            <v xml:space="preserve"> </v>
          </cell>
          <cell r="F6263" t="str">
            <v>Y</v>
          </cell>
          <cell r="G6263" t="str">
            <v>*</v>
          </cell>
          <cell r="H6263">
            <v>41275</v>
          </cell>
          <cell r="I6263">
            <v>41639</v>
          </cell>
          <cell r="J6263" t="str">
            <v/>
          </cell>
          <cell r="K6263"/>
          <cell r="T6263" t="str">
            <v>0781 41111</v>
          </cell>
          <cell r="U6263" t="str">
            <v xml:space="preserve"> </v>
          </cell>
          <cell r="V6263" t="str">
            <v xml:space="preserve"> </v>
          </cell>
          <cell r="W6263">
            <v>0</v>
          </cell>
          <cell r="X6263">
            <v>0</v>
          </cell>
          <cell r="Y6263" t="str">
            <v>xx</v>
          </cell>
        </row>
        <row r="6264">
          <cell r="A6264" t="str">
            <v>0781 41112</v>
          </cell>
          <cell r="B6264" t="str">
            <v>ITS DYNAMIC MESSAGE SIGN, F&amp;I WITH UPS, FRONT ACCESS, MONOCHROME, 26-50 SF</v>
          </cell>
          <cell r="C6264" t="str">
            <v>EA</v>
          </cell>
          <cell r="D6264" t="str">
            <v>11B</v>
          </cell>
          <cell r="E6264"/>
          <cell r="F6264" t="str">
            <v>Y</v>
          </cell>
          <cell r="G6264" t="str">
            <v>*</v>
          </cell>
          <cell r="H6264">
            <v>41453</v>
          </cell>
          <cell r="I6264">
            <v>41639</v>
          </cell>
          <cell r="J6264" t="str">
            <v/>
          </cell>
          <cell r="K6264"/>
          <cell r="T6264" t="str">
            <v>0781 41112</v>
          </cell>
          <cell r="U6264" t="str">
            <v xml:space="preserve"> </v>
          </cell>
          <cell r="V6264" t="str">
            <v xml:space="preserve"> </v>
          </cell>
          <cell r="W6264">
            <v>0</v>
          </cell>
          <cell r="X6264">
            <v>0</v>
          </cell>
          <cell r="Y6264" t="str">
            <v>xx</v>
          </cell>
        </row>
        <row r="6265">
          <cell r="A6265" t="str">
            <v>0781 41113</v>
          </cell>
          <cell r="B6265" t="str">
            <v>ITS DYNAMIC MESSAGE SIGN, F&amp;I WITH UPS, FRONT ACCESS, MONOCHROME, 51-100 SF</v>
          </cell>
          <cell r="C6265" t="str">
            <v>EA</v>
          </cell>
          <cell r="D6265" t="str">
            <v>11B</v>
          </cell>
          <cell r="E6265" t="str">
            <v xml:space="preserve"> </v>
          </cell>
          <cell r="F6265" t="str">
            <v>Y</v>
          </cell>
          <cell r="G6265" t="str">
            <v>*</v>
          </cell>
          <cell r="H6265">
            <v>41275</v>
          </cell>
          <cell r="I6265">
            <v>41639</v>
          </cell>
          <cell r="J6265" t="str">
            <v/>
          </cell>
          <cell r="K6265"/>
          <cell r="T6265" t="str">
            <v>0781 41113</v>
          </cell>
          <cell r="U6265" t="str">
            <v xml:space="preserve"> </v>
          </cell>
          <cell r="V6265" t="str">
            <v xml:space="preserve"> </v>
          </cell>
          <cell r="W6265">
            <v>0</v>
          </cell>
          <cell r="X6265">
            <v>0</v>
          </cell>
          <cell r="Y6265" t="str">
            <v>xx</v>
          </cell>
        </row>
        <row r="6266">
          <cell r="A6266" t="str">
            <v>0781 41132</v>
          </cell>
          <cell r="B6266" t="str">
            <v>ITS DYNAMIC MESSAGE SIGN, F&amp;I WITH UPS, FRONT ACCESS, FULL COLOR, 26-50 SF</v>
          </cell>
          <cell r="C6266" t="str">
            <v>EA</v>
          </cell>
          <cell r="D6266" t="str">
            <v>11B</v>
          </cell>
          <cell r="E6266" t="str">
            <v xml:space="preserve"> </v>
          </cell>
          <cell r="F6266" t="str">
            <v>Y</v>
          </cell>
          <cell r="G6266" t="str">
            <v>*</v>
          </cell>
          <cell r="H6266">
            <v>41360</v>
          </cell>
          <cell r="I6266">
            <v>41639</v>
          </cell>
          <cell r="J6266" t="str">
            <v/>
          </cell>
          <cell r="K6266"/>
          <cell r="T6266" t="str">
            <v>0781 41132</v>
          </cell>
          <cell r="U6266" t="str">
            <v xml:space="preserve"> </v>
          </cell>
          <cell r="V6266" t="str">
            <v xml:space="preserve"> </v>
          </cell>
          <cell r="W6266">
            <v>0</v>
          </cell>
          <cell r="X6266">
            <v>0</v>
          </cell>
          <cell r="Y6266" t="str">
            <v>xx</v>
          </cell>
        </row>
        <row r="6267">
          <cell r="A6267" t="str">
            <v>0781 41133</v>
          </cell>
          <cell r="B6267" t="str">
            <v>ITS DYNAMIC MESSAGE SIGN, F&amp;I WITH UPS, FRONT ACCESS, FULL COLOR, 51-100 SF</v>
          </cell>
          <cell r="C6267" t="str">
            <v>EA</v>
          </cell>
          <cell r="D6267" t="str">
            <v>11B</v>
          </cell>
          <cell r="E6267"/>
          <cell r="F6267" t="str">
            <v>Y</v>
          </cell>
          <cell r="G6267" t="str">
            <v>*</v>
          </cell>
          <cell r="H6267">
            <v>41275</v>
          </cell>
          <cell r="I6267">
            <v>41639</v>
          </cell>
          <cell r="J6267" t="str">
            <v/>
          </cell>
          <cell r="K6267"/>
          <cell r="T6267" t="str">
            <v>0781 41133</v>
          </cell>
          <cell r="U6267" t="str">
            <v xml:space="preserve"> </v>
          </cell>
          <cell r="V6267" t="str">
            <v xml:space="preserve"> </v>
          </cell>
          <cell r="W6267">
            <v>0</v>
          </cell>
          <cell r="X6267">
            <v>0</v>
          </cell>
          <cell r="Y6267" t="str">
            <v>xx</v>
          </cell>
        </row>
        <row r="6268">
          <cell r="A6268" t="str">
            <v>0781 41214</v>
          </cell>
          <cell r="B6268" t="str">
            <v>ITS DYNAMIC MESSAGE SIGN, F&amp;I WITH UPS, WALK-IN, MONOCHROME, 101 TO 200 SF</v>
          </cell>
          <cell r="C6268" t="str">
            <v>EA</v>
          </cell>
          <cell r="D6268" t="str">
            <v>11B</v>
          </cell>
          <cell r="E6268"/>
          <cell r="F6268" t="str">
            <v>Y</v>
          </cell>
          <cell r="G6268" t="str">
            <v>*</v>
          </cell>
          <cell r="H6268">
            <v>41275</v>
          </cell>
          <cell r="I6268">
            <v>41639</v>
          </cell>
          <cell r="J6268" t="str">
            <v/>
          </cell>
          <cell r="K6268"/>
          <cell r="T6268" t="str">
            <v>0781 41214</v>
          </cell>
          <cell r="U6268" t="str">
            <v xml:space="preserve"> </v>
          </cell>
          <cell r="V6268" t="str">
            <v xml:space="preserve"> </v>
          </cell>
          <cell r="W6268">
            <v>0</v>
          </cell>
          <cell r="X6268">
            <v>0</v>
          </cell>
          <cell r="Y6268" t="str">
            <v>xx</v>
          </cell>
        </row>
        <row r="6269">
          <cell r="A6269" t="str">
            <v>0781 41215</v>
          </cell>
          <cell r="B6269" t="str">
            <v>ITS DYNAMIC MESSAGE SIGN, F&amp;I WITH UPS, WALK-IN, MONOCHROME, 201-300 SF</v>
          </cell>
          <cell r="C6269" t="str">
            <v>EA</v>
          </cell>
          <cell r="D6269" t="str">
            <v>11B</v>
          </cell>
          <cell r="E6269"/>
          <cell r="F6269" t="str">
            <v>Y</v>
          </cell>
          <cell r="G6269" t="str">
            <v>*</v>
          </cell>
          <cell r="H6269">
            <v>41275</v>
          </cell>
          <cell r="I6269">
            <v>41639</v>
          </cell>
          <cell r="J6269" t="str">
            <v/>
          </cell>
          <cell r="K6269"/>
          <cell r="T6269" t="str">
            <v>0781 41215</v>
          </cell>
          <cell r="U6269" t="str">
            <v xml:space="preserve"> </v>
          </cell>
          <cell r="V6269" t="str">
            <v xml:space="preserve"> </v>
          </cell>
          <cell r="W6269">
            <v>0</v>
          </cell>
          <cell r="X6269">
            <v>0</v>
          </cell>
          <cell r="Y6269" t="str">
            <v>xx</v>
          </cell>
        </row>
        <row r="6270">
          <cell r="A6270" t="str">
            <v>0781 41235</v>
          </cell>
          <cell r="B6270" t="str">
            <v>ITS DYNAMIC MESSAGE SIGN, F&amp;I WITH UPS, WALK-IN, FULL COLOR, 201-300 SF</v>
          </cell>
          <cell r="C6270" t="str">
            <v>EA</v>
          </cell>
          <cell r="D6270" t="str">
            <v>11B</v>
          </cell>
          <cell r="E6270"/>
          <cell r="F6270" t="str">
            <v>Y</v>
          </cell>
          <cell r="G6270" t="str">
            <v>*</v>
          </cell>
          <cell r="H6270">
            <v>41275</v>
          </cell>
          <cell r="I6270">
            <v>41639</v>
          </cell>
          <cell r="J6270" t="str">
            <v/>
          </cell>
          <cell r="K6270"/>
          <cell r="T6270" t="str">
            <v>0781 41235</v>
          </cell>
          <cell r="U6270" t="str">
            <v xml:space="preserve"> </v>
          </cell>
          <cell r="V6270" t="str">
            <v xml:space="preserve"> </v>
          </cell>
          <cell r="W6270">
            <v>0</v>
          </cell>
          <cell r="X6270">
            <v>0</v>
          </cell>
          <cell r="Y6270" t="str">
            <v>xx</v>
          </cell>
        </row>
        <row r="6271">
          <cell r="A6271" t="str">
            <v>0781 41311</v>
          </cell>
          <cell r="B6271" t="str">
            <v>ITS DYNAMIC MESSAGE SIGN, F&amp;I WITH UPS, EMBEDDED, MONOCHROME, UP TO 25 SF</v>
          </cell>
          <cell r="C6271" t="str">
            <v>EA</v>
          </cell>
          <cell r="D6271" t="str">
            <v>11B</v>
          </cell>
          <cell r="E6271" t="str">
            <v xml:space="preserve"> </v>
          </cell>
          <cell r="F6271" t="str">
            <v>Y</v>
          </cell>
          <cell r="G6271" t="str">
            <v>*</v>
          </cell>
          <cell r="H6271">
            <v>41275</v>
          </cell>
          <cell r="I6271">
            <v>41639</v>
          </cell>
          <cell r="J6271" t="str">
            <v/>
          </cell>
          <cell r="K6271"/>
          <cell r="T6271" t="str">
            <v>0781 41311</v>
          </cell>
          <cell r="U6271" t="str">
            <v xml:space="preserve"> </v>
          </cell>
          <cell r="V6271" t="str">
            <v xml:space="preserve"> </v>
          </cell>
          <cell r="W6271">
            <v>0</v>
          </cell>
          <cell r="X6271">
            <v>0</v>
          </cell>
          <cell r="Y6271" t="str">
            <v>xx</v>
          </cell>
        </row>
        <row r="6272">
          <cell r="A6272" t="str">
            <v>0781 41312</v>
          </cell>
          <cell r="B6272" t="str">
            <v>ITS DYNAMIC MESSAGE SIGN, F&amp;I WITH UPS, EMBEDDED, MONOCHROME, 26-50 SF</v>
          </cell>
          <cell r="C6272" t="str">
            <v>EA</v>
          </cell>
          <cell r="D6272" t="str">
            <v>11B</v>
          </cell>
          <cell r="E6272" t="str">
            <v xml:space="preserve"> </v>
          </cell>
          <cell r="F6272" t="str">
            <v>Y</v>
          </cell>
          <cell r="G6272" t="str">
            <v>*</v>
          </cell>
          <cell r="H6272">
            <v>41275</v>
          </cell>
          <cell r="I6272">
            <v>41639</v>
          </cell>
          <cell r="J6272" t="str">
            <v/>
          </cell>
          <cell r="K6272"/>
          <cell r="T6272" t="str">
            <v>0781 41312</v>
          </cell>
          <cell r="U6272" t="str">
            <v xml:space="preserve"> </v>
          </cell>
          <cell r="V6272" t="str">
            <v xml:space="preserve"> </v>
          </cell>
          <cell r="W6272">
            <v>0</v>
          </cell>
          <cell r="X6272">
            <v>0</v>
          </cell>
          <cell r="Y6272" t="str">
            <v>xx</v>
          </cell>
        </row>
        <row r="6273">
          <cell r="A6273" t="str">
            <v>0781 42111</v>
          </cell>
          <cell r="B6273" t="str">
            <v>ITS DYNAMIC MESSAGE SIGN, F&amp;I WITHOUT UPS, FRONT ACCESS, MONOCHROME, UP TO 25 SF</v>
          </cell>
          <cell r="C6273" t="str">
            <v>EA</v>
          </cell>
          <cell r="D6273" t="str">
            <v>11B</v>
          </cell>
          <cell r="E6273"/>
          <cell r="F6273" t="str">
            <v>Y</v>
          </cell>
          <cell r="G6273" t="str">
            <v>*</v>
          </cell>
          <cell r="H6273">
            <v>41275</v>
          </cell>
          <cell r="I6273">
            <v>41639</v>
          </cell>
          <cell r="J6273" t="str">
            <v/>
          </cell>
          <cell r="K6273"/>
          <cell r="T6273" t="str">
            <v>0781 42111</v>
          </cell>
          <cell r="U6273" t="str">
            <v xml:space="preserve"> </v>
          </cell>
          <cell r="V6273" t="str">
            <v xml:space="preserve"> </v>
          </cell>
          <cell r="W6273">
            <v>0</v>
          </cell>
          <cell r="X6273">
            <v>0</v>
          </cell>
          <cell r="Y6273" t="str">
            <v>xx</v>
          </cell>
        </row>
        <row r="6274">
          <cell r="A6274" t="str">
            <v>0781 42114</v>
          </cell>
          <cell r="B6274" t="str">
            <v>DYNAMIC MESSAGE SIGN, F&amp;I WITHOUT UPS, FRONT ACCESS, MONOCHROME, 101 TO 200 SF</v>
          </cell>
          <cell r="C6274" t="str">
            <v>EA</v>
          </cell>
          <cell r="D6274" t="str">
            <v>11B</v>
          </cell>
          <cell r="E6274" t="str">
            <v xml:space="preserve"> </v>
          </cell>
          <cell r="F6274" t="str">
            <v>Y</v>
          </cell>
          <cell r="G6274" t="str">
            <v>*</v>
          </cell>
          <cell r="H6274">
            <v>41275</v>
          </cell>
          <cell r="I6274">
            <v>41639</v>
          </cell>
          <cell r="J6274" t="str">
            <v/>
          </cell>
          <cell r="K6274"/>
          <cell r="T6274" t="str">
            <v>0781 42114</v>
          </cell>
          <cell r="U6274" t="str">
            <v xml:space="preserve"> </v>
          </cell>
          <cell r="V6274" t="str">
            <v xml:space="preserve"> </v>
          </cell>
          <cell r="W6274">
            <v>0</v>
          </cell>
          <cell r="X6274">
            <v>0</v>
          </cell>
          <cell r="Y6274" t="str">
            <v>xx</v>
          </cell>
        </row>
        <row r="6275">
          <cell r="A6275" t="str">
            <v>0781 42121</v>
          </cell>
          <cell r="B6275" t="str">
            <v>ITS DYNAMIC MESSAGE SIGN, F&amp;I WITHOUT UPS, FRONT ACCESS, TRI  COLOR, UP TO 25 SF</v>
          </cell>
          <cell r="C6275" t="str">
            <v>EA</v>
          </cell>
          <cell r="D6275" t="str">
            <v>11B</v>
          </cell>
          <cell r="E6275" t="str">
            <v xml:space="preserve"> </v>
          </cell>
          <cell r="F6275" t="str">
            <v>Y</v>
          </cell>
          <cell r="G6275" t="str">
            <v>*</v>
          </cell>
          <cell r="H6275">
            <v>41275</v>
          </cell>
          <cell r="I6275">
            <v>41639</v>
          </cell>
          <cell r="J6275" t="str">
            <v/>
          </cell>
          <cell r="K6275"/>
          <cell r="T6275" t="str">
            <v>0781 42121</v>
          </cell>
          <cell r="U6275" t="str">
            <v xml:space="preserve"> </v>
          </cell>
          <cell r="V6275" t="str">
            <v xml:space="preserve"> </v>
          </cell>
          <cell r="W6275">
            <v>0</v>
          </cell>
          <cell r="X6275">
            <v>0</v>
          </cell>
          <cell r="Y6275" t="str">
            <v>xx</v>
          </cell>
        </row>
        <row r="6276">
          <cell r="A6276" t="str">
            <v>0781 42133</v>
          </cell>
          <cell r="B6276" t="str">
            <v>ITS DYNAMIC MESSAGE SIGN, F&amp;I WITHOUT UPS, FRONT ACCESS, FULL COLOR, 51-100 SF</v>
          </cell>
          <cell r="C6276" t="str">
            <v>EA</v>
          </cell>
          <cell r="D6276" t="str">
            <v>11B</v>
          </cell>
          <cell r="E6276" t="str">
            <v xml:space="preserve"> </v>
          </cell>
          <cell r="F6276" t="str">
            <v>Y</v>
          </cell>
          <cell r="G6276" t="str">
            <v>*</v>
          </cell>
          <cell r="H6276">
            <v>41275</v>
          </cell>
          <cell r="I6276">
            <v>41639</v>
          </cell>
          <cell r="J6276" t="str">
            <v/>
          </cell>
          <cell r="K6276"/>
          <cell r="T6276" t="str">
            <v>0781 42133</v>
          </cell>
          <cell r="U6276" t="str">
            <v xml:space="preserve"> </v>
          </cell>
          <cell r="V6276" t="str">
            <v xml:space="preserve"> </v>
          </cell>
          <cell r="W6276">
            <v>0</v>
          </cell>
          <cell r="X6276">
            <v>0</v>
          </cell>
          <cell r="Y6276" t="str">
            <v>xx</v>
          </cell>
        </row>
        <row r="6277">
          <cell r="A6277" t="str">
            <v>0781 42215</v>
          </cell>
          <cell r="B6277" t="str">
            <v>ITS DYNAMIC MESSAGE SIGN, F&amp;I WITHOUT UPS, WALK-IN, MONOCHROME, 201-300 SF</v>
          </cell>
          <cell r="C6277" t="str">
            <v>EA</v>
          </cell>
          <cell r="D6277" t="str">
            <v>11B</v>
          </cell>
          <cell r="E6277"/>
          <cell r="F6277" t="str">
            <v>Y</v>
          </cell>
          <cell r="G6277" t="str">
            <v>*</v>
          </cell>
          <cell r="H6277">
            <v>41275</v>
          </cell>
          <cell r="I6277">
            <v>41639</v>
          </cell>
          <cell r="J6277" t="str">
            <v/>
          </cell>
          <cell r="K6277"/>
          <cell r="T6277" t="str">
            <v>0781 42215</v>
          </cell>
          <cell r="U6277" t="str">
            <v xml:space="preserve"> </v>
          </cell>
          <cell r="V6277" t="str">
            <v xml:space="preserve"> </v>
          </cell>
          <cell r="W6277">
            <v>2</v>
          </cell>
          <cell r="X6277">
            <v>0</v>
          </cell>
          <cell r="Y6277">
            <v>2</v>
          </cell>
        </row>
        <row r="6278">
          <cell r="A6278" t="str">
            <v>0781 42235</v>
          </cell>
          <cell r="B6278" t="str">
            <v>ITS DYNAMIC MESSAGE SIGN, F&amp;I WITHOUT UPS, WALK-IN, FULL COLOR, 201-300 SF</v>
          </cell>
          <cell r="C6278" t="str">
            <v>EA</v>
          </cell>
          <cell r="D6278" t="str">
            <v>11B</v>
          </cell>
          <cell r="E6278" t="str">
            <v xml:space="preserve"> </v>
          </cell>
          <cell r="F6278" t="str">
            <v>Y</v>
          </cell>
          <cell r="G6278" t="str">
            <v>*</v>
          </cell>
          <cell r="H6278">
            <v>41275</v>
          </cell>
          <cell r="I6278">
            <v>41639</v>
          </cell>
          <cell r="J6278" t="str">
            <v/>
          </cell>
          <cell r="K6278"/>
          <cell r="T6278" t="str">
            <v>0781 42235</v>
          </cell>
          <cell r="U6278" t="str">
            <v xml:space="preserve"> </v>
          </cell>
          <cell r="V6278" t="str">
            <v xml:space="preserve"> </v>
          </cell>
          <cell r="W6278">
            <v>0</v>
          </cell>
          <cell r="X6278">
            <v>0</v>
          </cell>
          <cell r="Y6278" t="str">
            <v>xx</v>
          </cell>
        </row>
        <row r="6279">
          <cell r="A6279" t="str">
            <v>0781 42605</v>
          </cell>
          <cell r="B6279" t="str">
            <v>ITS DYNAMIC MESSAGE SIGN, REMOVE 201-300 SF</v>
          </cell>
          <cell r="C6279" t="str">
            <v>EA</v>
          </cell>
          <cell r="D6279" t="str">
            <v>11B</v>
          </cell>
          <cell r="E6279" t="str">
            <v xml:space="preserve"> </v>
          </cell>
          <cell r="F6279" t="str">
            <v>Y</v>
          </cell>
          <cell r="G6279" t="str">
            <v>*</v>
          </cell>
          <cell r="H6279">
            <v>41275</v>
          </cell>
          <cell r="I6279">
            <v>41639</v>
          </cell>
          <cell r="J6279" t="str">
            <v/>
          </cell>
          <cell r="K6279"/>
          <cell r="T6279" t="str">
            <v>0781 42605</v>
          </cell>
          <cell r="U6279" t="str">
            <v xml:space="preserve"> </v>
          </cell>
          <cell r="V6279" t="str">
            <v xml:space="preserve"> </v>
          </cell>
          <cell r="W6279">
            <v>0</v>
          </cell>
          <cell r="X6279">
            <v>0</v>
          </cell>
          <cell r="Y6279" t="str">
            <v>xx</v>
          </cell>
        </row>
        <row r="6280">
          <cell r="A6280" t="str">
            <v>0781 43113</v>
          </cell>
          <cell r="B6280" t="str">
            <v>ITS DYNAMIC MESSAGE SIGN, INSTALL, FRONT ACCESS MONOCHROME, 51-100 SF</v>
          </cell>
          <cell r="C6280" t="str">
            <v>EA</v>
          </cell>
          <cell r="D6280" t="str">
            <v>11B</v>
          </cell>
          <cell r="E6280" t="str">
            <v xml:space="preserve"> </v>
          </cell>
          <cell r="F6280" t="str">
            <v>Y</v>
          </cell>
          <cell r="G6280" t="str">
            <v>*</v>
          </cell>
          <cell r="H6280">
            <v>41275</v>
          </cell>
          <cell r="I6280">
            <v>41639</v>
          </cell>
          <cell r="J6280" t="str">
            <v/>
          </cell>
          <cell r="K6280"/>
          <cell r="T6280" t="str">
            <v>0781 43113</v>
          </cell>
          <cell r="U6280" t="str">
            <v xml:space="preserve"> </v>
          </cell>
          <cell r="V6280" t="str">
            <v xml:space="preserve"> </v>
          </cell>
          <cell r="W6280">
            <v>0</v>
          </cell>
          <cell r="X6280">
            <v>0</v>
          </cell>
          <cell r="Y6280" t="str">
            <v>xx</v>
          </cell>
        </row>
        <row r="6281">
          <cell r="A6281" t="str">
            <v>0781 43234</v>
          </cell>
          <cell r="B6281" t="str">
            <v>ITS DYNAMIC MESSAGE SIGN, INSTALL, WALK IN FULL COLOR, 101-200 SF</v>
          </cell>
          <cell r="C6281" t="str">
            <v>EA</v>
          </cell>
          <cell r="D6281" t="str">
            <v>11B</v>
          </cell>
          <cell r="E6281"/>
          <cell r="F6281" t="str">
            <v>Y</v>
          </cell>
          <cell r="G6281" t="str">
            <v>*</v>
          </cell>
          <cell r="H6281">
            <v>41275</v>
          </cell>
          <cell r="I6281">
            <v>41639</v>
          </cell>
          <cell r="J6281" t="str">
            <v/>
          </cell>
          <cell r="K6281"/>
          <cell r="T6281" t="str">
            <v>0781 43234</v>
          </cell>
          <cell r="U6281" t="str">
            <v xml:space="preserve"> </v>
          </cell>
          <cell r="V6281" t="str">
            <v xml:space="preserve"> </v>
          </cell>
          <cell r="W6281">
            <v>0</v>
          </cell>
          <cell r="X6281">
            <v>0</v>
          </cell>
          <cell r="Y6281" t="str">
            <v>xx</v>
          </cell>
        </row>
        <row r="6282">
          <cell r="A6282" t="str">
            <v>0781 44001</v>
          </cell>
          <cell r="B6282" t="str">
            <v>ITS DYNAMIC MESSAGE SIGN, RELOCATE SIGN UP TO 25 SF</v>
          </cell>
          <cell r="C6282" t="str">
            <v>EA</v>
          </cell>
          <cell r="D6282" t="str">
            <v>11B</v>
          </cell>
          <cell r="E6282" t="str">
            <v xml:space="preserve"> </v>
          </cell>
          <cell r="F6282" t="str">
            <v>Y</v>
          </cell>
          <cell r="G6282" t="str">
            <v>*</v>
          </cell>
          <cell r="H6282">
            <v>41275</v>
          </cell>
          <cell r="I6282">
            <v>41639</v>
          </cell>
          <cell r="J6282" t="str">
            <v/>
          </cell>
          <cell r="K6282"/>
          <cell r="T6282" t="str">
            <v>0781 44001</v>
          </cell>
          <cell r="U6282" t="str">
            <v xml:space="preserve"> </v>
          </cell>
          <cell r="V6282" t="str">
            <v xml:space="preserve"> </v>
          </cell>
          <cell r="W6282">
            <v>0</v>
          </cell>
          <cell r="X6282">
            <v>0</v>
          </cell>
          <cell r="Y6282" t="str">
            <v>xx</v>
          </cell>
        </row>
        <row r="6283">
          <cell r="A6283" t="str">
            <v>0781 44002</v>
          </cell>
          <cell r="B6283" t="str">
            <v>ITS DYNAMIC MESSAGE SIGN, RELOCATE SIGN 26-50 SF</v>
          </cell>
          <cell r="C6283" t="str">
            <v>EA</v>
          </cell>
          <cell r="D6283" t="str">
            <v>11B</v>
          </cell>
          <cell r="E6283"/>
          <cell r="F6283" t="str">
            <v>Y</v>
          </cell>
          <cell r="G6283" t="str">
            <v>*</v>
          </cell>
          <cell r="H6283">
            <v>41275</v>
          </cell>
          <cell r="I6283">
            <v>41639</v>
          </cell>
          <cell r="J6283" t="str">
            <v/>
          </cell>
          <cell r="K6283"/>
          <cell r="T6283" t="str">
            <v>0781 44002</v>
          </cell>
          <cell r="U6283" t="str">
            <v xml:space="preserve"> </v>
          </cell>
          <cell r="V6283" t="str">
            <v xml:space="preserve"> </v>
          </cell>
          <cell r="W6283">
            <v>0</v>
          </cell>
          <cell r="X6283">
            <v>0</v>
          </cell>
          <cell r="Y6283" t="str">
            <v>xx</v>
          </cell>
        </row>
        <row r="6284">
          <cell r="A6284" t="str">
            <v>0781 44003</v>
          </cell>
          <cell r="B6284" t="str">
            <v>ITS DYNAMIC MESSAGE SIGN, RELOCATE SIGN 51-100 SF</v>
          </cell>
          <cell r="C6284" t="str">
            <v>EA</v>
          </cell>
          <cell r="D6284" t="str">
            <v>11B</v>
          </cell>
          <cell r="E6284"/>
          <cell r="F6284" t="str">
            <v>Y</v>
          </cell>
          <cell r="G6284" t="str">
            <v>*</v>
          </cell>
          <cell r="H6284">
            <v>41275</v>
          </cell>
          <cell r="I6284">
            <v>41639</v>
          </cell>
          <cell r="J6284" t="str">
            <v/>
          </cell>
          <cell r="K6284"/>
          <cell r="T6284" t="str">
            <v>0781 44003</v>
          </cell>
          <cell r="U6284" t="str">
            <v xml:space="preserve"> </v>
          </cell>
          <cell r="V6284" t="str">
            <v xml:space="preserve"> </v>
          </cell>
          <cell r="W6284">
            <v>0</v>
          </cell>
          <cell r="X6284">
            <v>0</v>
          </cell>
          <cell r="Y6284" t="str">
            <v>xx</v>
          </cell>
        </row>
        <row r="6285">
          <cell r="A6285" t="str">
            <v>0781 44005</v>
          </cell>
          <cell r="B6285" t="str">
            <v>ITS DYNAMIC MESSAGE SIGN, RELOCATE SIGN 201-300 SF</v>
          </cell>
          <cell r="C6285" t="str">
            <v>EA</v>
          </cell>
          <cell r="D6285" t="str">
            <v>11B</v>
          </cell>
          <cell r="E6285"/>
          <cell r="F6285" t="str">
            <v>Y</v>
          </cell>
          <cell r="G6285" t="str">
            <v>*</v>
          </cell>
          <cell r="H6285">
            <v>41275</v>
          </cell>
          <cell r="I6285">
            <v>41639</v>
          </cell>
          <cell r="J6285" t="str">
            <v/>
          </cell>
          <cell r="K6285"/>
          <cell r="T6285" t="str">
            <v>0781 44005</v>
          </cell>
          <cell r="U6285" t="str">
            <v xml:space="preserve"> </v>
          </cell>
          <cell r="V6285" t="str">
            <v xml:space="preserve"> </v>
          </cell>
          <cell r="W6285">
            <v>0</v>
          </cell>
          <cell r="X6285">
            <v>0</v>
          </cell>
          <cell r="Y6285" t="str">
            <v>xx</v>
          </cell>
        </row>
        <row r="6286">
          <cell r="A6286" t="str">
            <v>0781 46</v>
          </cell>
          <cell r="B6286" t="str">
            <v>ITS DYNAMIC MESSAGE SIGN, REMOVE</v>
          </cell>
          <cell r="C6286" t="str">
            <v>EA</v>
          </cell>
          <cell r="D6286" t="str">
            <v>11B</v>
          </cell>
          <cell r="E6286"/>
          <cell r="F6286" t="str">
            <v>Y</v>
          </cell>
          <cell r="G6286" t="str">
            <v>*</v>
          </cell>
          <cell r="H6286">
            <v>41275</v>
          </cell>
          <cell r="I6286">
            <v>41639</v>
          </cell>
          <cell r="J6286" t="str">
            <v/>
          </cell>
          <cell r="K6286"/>
          <cell r="T6286" t="str">
            <v>0781 46</v>
          </cell>
          <cell r="U6286" t="str">
            <v xml:space="preserve"> </v>
          </cell>
          <cell r="V6286" t="str">
            <v xml:space="preserve"> </v>
          </cell>
          <cell r="W6286">
            <v>0</v>
          </cell>
          <cell r="X6286">
            <v>0</v>
          </cell>
          <cell r="Y6286" t="str">
            <v>xx</v>
          </cell>
        </row>
        <row r="6287">
          <cell r="A6287" t="str">
            <v>0781 46001</v>
          </cell>
          <cell r="B6287" t="str">
            <v>ITS DYNAMIC MESSAGE SIGN, REMOVE, UP TO 25 SF</v>
          </cell>
          <cell r="C6287" t="str">
            <v>EA</v>
          </cell>
          <cell r="D6287" t="str">
            <v>11B</v>
          </cell>
          <cell r="E6287" t="str">
            <v xml:space="preserve"> </v>
          </cell>
          <cell r="F6287" t="str">
            <v>Y</v>
          </cell>
          <cell r="G6287" t="str">
            <v>*</v>
          </cell>
          <cell r="H6287">
            <v>41369</v>
          </cell>
          <cell r="I6287">
            <v>41639</v>
          </cell>
          <cell r="J6287" t="str">
            <v/>
          </cell>
          <cell r="K6287"/>
          <cell r="T6287" t="str">
            <v>0781 46001</v>
          </cell>
          <cell r="U6287" t="str">
            <v xml:space="preserve"> </v>
          </cell>
          <cell r="V6287" t="str">
            <v xml:space="preserve"> </v>
          </cell>
          <cell r="W6287">
            <v>0</v>
          </cell>
          <cell r="X6287">
            <v>0</v>
          </cell>
          <cell r="Y6287" t="str">
            <v>xx</v>
          </cell>
        </row>
        <row r="6288">
          <cell r="A6288" t="str">
            <v>0782  1 11</v>
          </cell>
          <cell r="B6288" t="str">
            <v>ITS CCTV  CAMERA, F&amp;I, DOME ENCLOSURE - PRESSURIZED</v>
          </cell>
          <cell r="C6288" t="str">
            <v>EA</v>
          </cell>
          <cell r="D6288" t="str">
            <v>11B</v>
          </cell>
          <cell r="E6288"/>
          <cell r="F6288" t="str">
            <v>Y</v>
          </cell>
          <cell r="G6288" t="str">
            <v>*</v>
          </cell>
          <cell r="H6288">
            <v>41275</v>
          </cell>
          <cell r="I6288">
            <v>41639</v>
          </cell>
          <cell r="J6288" t="str">
            <v/>
          </cell>
          <cell r="K6288"/>
          <cell r="T6288" t="str">
            <v>0782 1 11</v>
          </cell>
          <cell r="U6288" t="str">
            <v xml:space="preserve"> </v>
          </cell>
          <cell r="V6288" t="str">
            <v xml:space="preserve"> </v>
          </cell>
          <cell r="W6288">
            <v>0</v>
          </cell>
          <cell r="X6288">
            <v>0</v>
          </cell>
          <cell r="Y6288" t="str">
            <v>xx</v>
          </cell>
        </row>
        <row r="6289">
          <cell r="A6289" t="str">
            <v>0782  1 12</v>
          </cell>
          <cell r="B6289" t="str">
            <v>ITS CCTV  CAMERA, F&amp;I, EXTERNAL POSITIONER - PRESSURIZED</v>
          </cell>
          <cell r="C6289" t="str">
            <v>EA</v>
          </cell>
          <cell r="D6289" t="str">
            <v>11B</v>
          </cell>
          <cell r="E6289" t="str">
            <v xml:space="preserve"> </v>
          </cell>
          <cell r="F6289" t="str">
            <v>Y</v>
          </cell>
          <cell r="G6289" t="str">
            <v>*</v>
          </cell>
          <cell r="H6289">
            <v>41275</v>
          </cell>
          <cell r="I6289">
            <v>41639</v>
          </cell>
          <cell r="J6289" t="str">
            <v/>
          </cell>
          <cell r="K6289"/>
          <cell r="T6289" t="str">
            <v>0782 1 12</v>
          </cell>
          <cell r="U6289" t="str">
            <v xml:space="preserve"> </v>
          </cell>
          <cell r="V6289" t="str">
            <v xml:space="preserve"> </v>
          </cell>
          <cell r="W6289">
            <v>0</v>
          </cell>
          <cell r="X6289">
            <v>0</v>
          </cell>
          <cell r="Y6289" t="str">
            <v>xx</v>
          </cell>
        </row>
        <row r="6290">
          <cell r="A6290" t="str">
            <v>0782  1 13</v>
          </cell>
          <cell r="B6290" t="str">
            <v>ITS CCTV CAMERA, F&amp;I, DOME ENCLOSURE - NON PRESSURIZED</v>
          </cell>
          <cell r="C6290" t="str">
            <v>EA</v>
          </cell>
          <cell r="D6290" t="str">
            <v>11B</v>
          </cell>
          <cell r="E6290" t="str">
            <v xml:space="preserve"> </v>
          </cell>
          <cell r="F6290" t="str">
            <v>Y</v>
          </cell>
          <cell r="G6290" t="str">
            <v>*</v>
          </cell>
          <cell r="H6290">
            <v>41275</v>
          </cell>
          <cell r="I6290">
            <v>41639</v>
          </cell>
          <cell r="J6290" t="str">
            <v/>
          </cell>
          <cell r="K6290"/>
          <cell r="T6290" t="str">
            <v>0782 1 13</v>
          </cell>
          <cell r="U6290" t="str">
            <v xml:space="preserve"> </v>
          </cell>
          <cell r="V6290" t="str">
            <v xml:space="preserve"> </v>
          </cell>
          <cell r="W6290">
            <v>0</v>
          </cell>
          <cell r="X6290">
            <v>0</v>
          </cell>
          <cell r="Y6290" t="str">
            <v>xx</v>
          </cell>
        </row>
        <row r="6291">
          <cell r="A6291" t="str">
            <v>0782  1 14</v>
          </cell>
          <cell r="B6291" t="str">
            <v>ITS CCTV  CAMERA, F&amp;I, EXTERNAL POSITIONER , NON-PRESSURIZED</v>
          </cell>
          <cell r="C6291" t="str">
            <v>EA</v>
          </cell>
          <cell r="D6291" t="str">
            <v>11B</v>
          </cell>
          <cell r="E6291" t="str">
            <v xml:space="preserve"> </v>
          </cell>
          <cell r="F6291" t="str">
            <v>Y</v>
          </cell>
          <cell r="G6291" t="str">
            <v>*</v>
          </cell>
          <cell r="H6291">
            <v>41275</v>
          </cell>
          <cell r="I6291">
            <v>41639</v>
          </cell>
          <cell r="J6291" t="str">
            <v/>
          </cell>
          <cell r="K6291"/>
          <cell r="T6291" t="str">
            <v>0782 1 14</v>
          </cell>
          <cell r="U6291" t="str">
            <v xml:space="preserve"> </v>
          </cell>
          <cell r="V6291" t="str">
            <v xml:space="preserve"> </v>
          </cell>
          <cell r="W6291">
            <v>0</v>
          </cell>
          <cell r="X6291">
            <v>0</v>
          </cell>
          <cell r="Y6291" t="str">
            <v>xx</v>
          </cell>
        </row>
        <row r="6292">
          <cell r="A6292" t="str">
            <v>0782  1 30</v>
          </cell>
          <cell r="B6292" t="str">
            <v>ITS CCTV  CAMERA, INSTALL</v>
          </cell>
          <cell r="C6292" t="str">
            <v>EA</v>
          </cell>
          <cell r="D6292" t="str">
            <v>11B</v>
          </cell>
          <cell r="E6292"/>
          <cell r="F6292" t="str">
            <v>Y</v>
          </cell>
          <cell r="G6292" t="str">
            <v>*</v>
          </cell>
          <cell r="H6292">
            <v>41275</v>
          </cell>
          <cell r="I6292">
            <v>41639</v>
          </cell>
          <cell r="J6292" t="str">
            <v/>
          </cell>
          <cell r="K6292"/>
          <cell r="T6292" t="str">
            <v>0782 1 30</v>
          </cell>
          <cell r="U6292" t="str">
            <v xml:space="preserve"> </v>
          </cell>
          <cell r="V6292" t="str">
            <v xml:space="preserve"> </v>
          </cell>
          <cell r="W6292">
            <v>0</v>
          </cell>
          <cell r="X6292">
            <v>0</v>
          </cell>
          <cell r="Y6292" t="str">
            <v>xx</v>
          </cell>
        </row>
        <row r="6293">
          <cell r="A6293" t="str">
            <v>0782  1 40</v>
          </cell>
          <cell r="B6293" t="str">
            <v>ITS CCTV  CAMERA, RELOCATE</v>
          </cell>
          <cell r="C6293" t="str">
            <v>EA</v>
          </cell>
          <cell r="D6293" t="str">
            <v>11B</v>
          </cell>
          <cell r="E6293"/>
          <cell r="F6293" t="str">
            <v>Y</v>
          </cell>
          <cell r="G6293" t="str">
            <v>*</v>
          </cell>
          <cell r="H6293">
            <v>41275</v>
          </cell>
          <cell r="I6293">
            <v>41639</v>
          </cell>
          <cell r="J6293" t="str">
            <v/>
          </cell>
          <cell r="K6293"/>
          <cell r="T6293" t="str">
            <v>0782 1 40</v>
          </cell>
          <cell r="U6293" t="str">
            <v xml:space="preserve"> </v>
          </cell>
          <cell r="V6293" t="str">
            <v xml:space="preserve"> </v>
          </cell>
          <cell r="W6293">
            <v>0</v>
          </cell>
          <cell r="X6293">
            <v>0</v>
          </cell>
          <cell r="Y6293" t="str">
            <v>xx</v>
          </cell>
        </row>
        <row r="6294">
          <cell r="A6294" t="str">
            <v>0782  1 41</v>
          </cell>
          <cell r="B6294" t="str">
            <v>TEMP DUMMY PAYITEM FOR WT DATA MIGRATION</v>
          </cell>
          <cell r="C6294" t="str">
            <v>EA</v>
          </cell>
          <cell r="D6294" t="str">
            <v>11B</v>
          </cell>
          <cell r="E6294"/>
          <cell r="F6294" t="str">
            <v>Y</v>
          </cell>
          <cell r="G6294" t="str">
            <v>*</v>
          </cell>
          <cell r="H6294">
            <v>40179</v>
          </cell>
          <cell r="I6294">
            <v>41275</v>
          </cell>
          <cell r="J6294" t="str">
            <v/>
          </cell>
          <cell r="K6294"/>
          <cell r="T6294" t="str">
            <v>0782 1 41</v>
          </cell>
          <cell r="U6294" t="str">
            <v xml:space="preserve"> </v>
          </cell>
          <cell r="V6294" t="str">
            <v xml:space="preserve"> </v>
          </cell>
          <cell r="W6294">
            <v>0</v>
          </cell>
          <cell r="X6294">
            <v>0</v>
          </cell>
          <cell r="Y6294" t="str">
            <v>xx</v>
          </cell>
        </row>
        <row r="6295">
          <cell r="A6295" t="str">
            <v>0782  1 50</v>
          </cell>
          <cell r="B6295" t="str">
            <v>ITS CCTV  CAMERA, ADJUST/MODIFY</v>
          </cell>
          <cell r="C6295" t="str">
            <v>EA</v>
          </cell>
          <cell r="D6295" t="str">
            <v>11B</v>
          </cell>
          <cell r="E6295" t="str">
            <v>D</v>
          </cell>
          <cell r="F6295" t="str">
            <v>Y</v>
          </cell>
          <cell r="G6295" t="str">
            <v>*</v>
          </cell>
          <cell r="H6295">
            <v>41275</v>
          </cell>
          <cell r="I6295">
            <v>41639</v>
          </cell>
          <cell r="J6295" t="str">
            <v/>
          </cell>
          <cell r="K6295"/>
          <cell r="T6295" t="str">
            <v>0782 1 50</v>
          </cell>
          <cell r="U6295" t="str">
            <v xml:space="preserve"> </v>
          </cell>
          <cell r="V6295" t="str">
            <v xml:space="preserve"> </v>
          </cell>
          <cell r="W6295">
            <v>0</v>
          </cell>
          <cell r="X6295">
            <v>0</v>
          </cell>
          <cell r="Y6295" t="str">
            <v>xx</v>
          </cell>
        </row>
        <row r="6296">
          <cell r="A6296" t="str">
            <v>0782  1 60</v>
          </cell>
          <cell r="B6296" t="str">
            <v>ITS CCTV  CAMERA,, REMOVE &amp; DISPOSAL</v>
          </cell>
          <cell r="C6296" t="str">
            <v>EA</v>
          </cell>
          <cell r="D6296" t="str">
            <v>11B</v>
          </cell>
          <cell r="E6296" t="str">
            <v xml:space="preserve"> </v>
          </cell>
          <cell r="F6296" t="str">
            <v>Y</v>
          </cell>
          <cell r="G6296" t="str">
            <v>*</v>
          </cell>
          <cell r="H6296">
            <v>41275</v>
          </cell>
          <cell r="I6296">
            <v>41639</v>
          </cell>
          <cell r="J6296" t="str">
            <v/>
          </cell>
          <cell r="K6296"/>
          <cell r="T6296" t="str">
            <v>0782 1 60</v>
          </cell>
          <cell r="U6296" t="str">
            <v xml:space="preserve"> </v>
          </cell>
          <cell r="V6296" t="str">
            <v xml:space="preserve"> </v>
          </cell>
          <cell r="W6296">
            <v>0</v>
          </cell>
          <cell r="X6296">
            <v>0</v>
          </cell>
          <cell r="Y6296" t="str">
            <v>xx</v>
          </cell>
        </row>
        <row r="6297">
          <cell r="A6297" t="str">
            <v>0782  1 70</v>
          </cell>
          <cell r="B6297" t="str">
            <v>ITS CCTV  CAMERA,  REM0VE &amp; STOCKPILE</v>
          </cell>
          <cell r="C6297" t="str">
            <v>EA</v>
          </cell>
          <cell r="D6297" t="str">
            <v>11B</v>
          </cell>
          <cell r="E6297"/>
          <cell r="F6297" t="str">
            <v>Y</v>
          </cell>
          <cell r="G6297" t="str">
            <v>*</v>
          </cell>
          <cell r="H6297">
            <v>41275</v>
          </cell>
          <cell r="I6297">
            <v>41639</v>
          </cell>
          <cell r="J6297" t="str">
            <v/>
          </cell>
          <cell r="K6297"/>
          <cell r="T6297" t="str">
            <v>0782 1 70</v>
          </cell>
          <cell r="U6297" t="str">
            <v xml:space="preserve"> </v>
          </cell>
          <cell r="V6297" t="str">
            <v xml:space="preserve"> </v>
          </cell>
          <cell r="W6297">
            <v>0</v>
          </cell>
          <cell r="X6297">
            <v>0</v>
          </cell>
          <cell r="Y6297" t="str">
            <v>xx</v>
          </cell>
        </row>
        <row r="6298">
          <cell r="A6298" t="str">
            <v>0782  2121</v>
          </cell>
          <cell r="B6298" t="str">
            <v>ITS VIDEO DISPLAY, F&amp;I, WORK STATION, LIQUID CRYSTAL DISPLAY</v>
          </cell>
          <cell r="C6298" t="str">
            <v>EA</v>
          </cell>
          <cell r="D6298" t="str">
            <v>11B</v>
          </cell>
          <cell r="E6298" t="str">
            <v xml:space="preserve"> </v>
          </cell>
          <cell r="F6298" t="str">
            <v>Y</v>
          </cell>
          <cell r="G6298" t="str">
            <v>*</v>
          </cell>
          <cell r="H6298">
            <v>41275</v>
          </cell>
          <cell r="I6298">
            <v>41639</v>
          </cell>
          <cell r="J6298" t="str">
            <v/>
          </cell>
          <cell r="K6298"/>
          <cell r="T6298" t="str">
            <v>0782 2121</v>
          </cell>
          <cell r="U6298" t="str">
            <v xml:space="preserve"> </v>
          </cell>
          <cell r="V6298" t="str">
            <v xml:space="preserve"> </v>
          </cell>
          <cell r="W6298">
            <v>0</v>
          </cell>
          <cell r="X6298">
            <v>0</v>
          </cell>
          <cell r="Y6298" t="str">
            <v>xx</v>
          </cell>
        </row>
        <row r="6299">
          <cell r="A6299" t="str">
            <v>0782  2131</v>
          </cell>
          <cell r="B6299" t="str">
            <v>ITS VIDEO DISPLAY, F&amp;I, MONITOR, LIQUID CRYSTAL DISPLAY</v>
          </cell>
          <cell r="C6299" t="str">
            <v>EA</v>
          </cell>
          <cell r="D6299" t="str">
            <v>11B</v>
          </cell>
          <cell r="E6299" t="str">
            <v xml:space="preserve"> </v>
          </cell>
          <cell r="F6299" t="str">
            <v>Y</v>
          </cell>
          <cell r="G6299" t="str">
            <v>*</v>
          </cell>
          <cell r="H6299">
            <v>41275</v>
          </cell>
          <cell r="I6299">
            <v>41639</v>
          </cell>
          <cell r="J6299" t="str">
            <v/>
          </cell>
          <cell r="K6299"/>
          <cell r="T6299" t="str">
            <v>0782 2131</v>
          </cell>
          <cell r="U6299" t="str">
            <v xml:space="preserve"> </v>
          </cell>
          <cell r="V6299" t="str">
            <v xml:space="preserve"> </v>
          </cell>
          <cell r="W6299">
            <v>0</v>
          </cell>
          <cell r="X6299">
            <v>0</v>
          </cell>
          <cell r="Y6299" t="str">
            <v>xx</v>
          </cell>
        </row>
        <row r="6300">
          <cell r="A6300" t="str">
            <v>0782  2140</v>
          </cell>
          <cell r="B6300" t="str">
            <v>ITS VIDEO DISPLAY, F&amp;I, CONTROLLER</v>
          </cell>
          <cell r="C6300" t="str">
            <v>EA</v>
          </cell>
          <cell r="D6300" t="str">
            <v>11B</v>
          </cell>
          <cell r="E6300" t="str">
            <v xml:space="preserve"> </v>
          </cell>
          <cell r="F6300" t="str">
            <v>Y</v>
          </cell>
          <cell r="G6300" t="str">
            <v>*</v>
          </cell>
          <cell r="H6300">
            <v>41275</v>
          </cell>
          <cell r="I6300">
            <v>41639</v>
          </cell>
          <cell r="J6300" t="str">
            <v/>
          </cell>
          <cell r="K6300"/>
          <cell r="T6300" t="str">
            <v>0782 2140</v>
          </cell>
          <cell r="U6300" t="str">
            <v xml:space="preserve"> </v>
          </cell>
          <cell r="V6300" t="str">
            <v xml:space="preserve"> </v>
          </cell>
          <cell r="W6300">
            <v>0</v>
          </cell>
          <cell r="X6300">
            <v>0</v>
          </cell>
          <cell r="Y6300" t="str">
            <v>xx</v>
          </cell>
        </row>
        <row r="6301">
          <cell r="A6301" t="str">
            <v>0782  3  1</v>
          </cell>
          <cell r="B6301" t="str">
            <v>ITS REST AREA INFORMATION SYSTEMS, F&amp;I</v>
          </cell>
          <cell r="C6301" t="str">
            <v>EA</v>
          </cell>
          <cell r="D6301" t="str">
            <v>11B</v>
          </cell>
          <cell r="E6301" t="str">
            <v xml:space="preserve"> </v>
          </cell>
          <cell r="F6301" t="str">
            <v>Y</v>
          </cell>
          <cell r="G6301" t="str">
            <v>*</v>
          </cell>
          <cell r="H6301">
            <v>41360</v>
          </cell>
          <cell r="I6301">
            <v>41639</v>
          </cell>
          <cell r="J6301" t="str">
            <v/>
          </cell>
          <cell r="K6301"/>
          <cell r="T6301" t="str">
            <v>0782 3 1</v>
          </cell>
          <cell r="U6301" t="str">
            <v xml:space="preserve"> </v>
          </cell>
          <cell r="V6301" t="str">
            <v xml:space="preserve"> </v>
          </cell>
          <cell r="W6301">
            <v>0</v>
          </cell>
          <cell r="X6301">
            <v>0</v>
          </cell>
          <cell r="Y6301" t="str">
            <v>xx</v>
          </cell>
        </row>
        <row r="6302">
          <cell r="A6302" t="str">
            <v>0782  4 50</v>
          </cell>
          <cell r="B6302" t="str">
            <v>ITS CCTV  CAMERA, REPLACE, COMPLETE ASSEMBLY</v>
          </cell>
          <cell r="C6302" t="str">
            <v>EA</v>
          </cell>
          <cell r="D6302" t="str">
            <v>11B</v>
          </cell>
          <cell r="E6302" t="str">
            <v xml:space="preserve"> </v>
          </cell>
          <cell r="F6302" t="str">
            <v>Y</v>
          </cell>
          <cell r="G6302" t="str">
            <v>*</v>
          </cell>
          <cell r="H6302">
            <v>41275</v>
          </cell>
          <cell r="I6302">
            <v>41639</v>
          </cell>
          <cell r="J6302" t="str">
            <v/>
          </cell>
          <cell r="K6302"/>
          <cell r="T6302" t="str">
            <v>0782 4 50</v>
          </cell>
          <cell r="U6302" t="str">
            <v xml:space="preserve"> </v>
          </cell>
          <cell r="V6302" t="str">
            <v xml:space="preserve"> </v>
          </cell>
          <cell r="W6302">
            <v>0</v>
          </cell>
          <cell r="X6302">
            <v>0</v>
          </cell>
          <cell r="Y6302" t="str">
            <v>xx</v>
          </cell>
        </row>
        <row r="6303">
          <cell r="A6303" t="str">
            <v>0782  4 51</v>
          </cell>
          <cell r="B6303" t="str">
            <v>ITS CCTV  CAMERA, REPLACE, CABLE 0-75 FT</v>
          </cell>
          <cell r="C6303" t="str">
            <v>EA</v>
          </cell>
          <cell r="D6303" t="str">
            <v>11B</v>
          </cell>
          <cell r="E6303" t="str">
            <v xml:space="preserve"> </v>
          </cell>
          <cell r="F6303" t="str">
            <v>Y</v>
          </cell>
          <cell r="G6303" t="str">
            <v>*</v>
          </cell>
          <cell r="H6303">
            <v>41275</v>
          </cell>
          <cell r="I6303">
            <v>41639</v>
          </cell>
          <cell r="J6303" t="str">
            <v/>
          </cell>
          <cell r="K6303"/>
          <cell r="T6303" t="str">
            <v>0782 4 51</v>
          </cell>
          <cell r="U6303" t="str">
            <v xml:space="preserve"> </v>
          </cell>
          <cell r="V6303" t="str">
            <v xml:space="preserve"> </v>
          </cell>
          <cell r="W6303">
            <v>0</v>
          </cell>
          <cell r="X6303">
            <v>0</v>
          </cell>
          <cell r="Y6303" t="str">
            <v>xx</v>
          </cell>
        </row>
        <row r="6304">
          <cell r="A6304" t="str">
            <v>0782  4 52</v>
          </cell>
          <cell r="B6304" t="str">
            <v>ITS CCTV  CAMERA, REPLACE, SURGE PROTECTOR</v>
          </cell>
          <cell r="C6304" t="str">
            <v>EA</v>
          </cell>
          <cell r="D6304" t="str">
            <v>11B</v>
          </cell>
          <cell r="E6304" t="str">
            <v xml:space="preserve"> </v>
          </cell>
          <cell r="F6304" t="str">
            <v>Y</v>
          </cell>
          <cell r="G6304" t="str">
            <v>*</v>
          </cell>
          <cell r="H6304">
            <v>41275</v>
          </cell>
          <cell r="I6304">
            <v>41639</v>
          </cell>
          <cell r="J6304" t="str">
            <v/>
          </cell>
          <cell r="K6304"/>
          <cell r="T6304" t="str">
            <v>0782 4 52</v>
          </cell>
          <cell r="U6304" t="str">
            <v xml:space="preserve"> </v>
          </cell>
          <cell r="V6304" t="str">
            <v xml:space="preserve"> </v>
          </cell>
          <cell r="W6304">
            <v>0</v>
          </cell>
          <cell r="X6304">
            <v>0</v>
          </cell>
          <cell r="Y6304" t="str">
            <v>xx</v>
          </cell>
        </row>
        <row r="6305">
          <cell r="A6305" t="str">
            <v>0782  4 53</v>
          </cell>
          <cell r="B6305" t="str">
            <v>ITS CCTV  CAMERA, REPLACE, POWER SUPPLY</v>
          </cell>
          <cell r="C6305" t="str">
            <v>EA</v>
          </cell>
          <cell r="D6305" t="str">
            <v>11B</v>
          </cell>
          <cell r="E6305" t="str">
            <v xml:space="preserve"> </v>
          </cell>
          <cell r="F6305" t="str">
            <v>Y</v>
          </cell>
          <cell r="G6305" t="str">
            <v>*</v>
          </cell>
          <cell r="H6305">
            <v>41275</v>
          </cell>
          <cell r="I6305">
            <v>41639</v>
          </cell>
          <cell r="J6305" t="str">
            <v/>
          </cell>
          <cell r="K6305"/>
          <cell r="T6305" t="str">
            <v>0782 4 53</v>
          </cell>
          <cell r="U6305" t="str">
            <v xml:space="preserve"> </v>
          </cell>
          <cell r="V6305" t="str">
            <v xml:space="preserve"> </v>
          </cell>
          <cell r="W6305">
            <v>0</v>
          </cell>
          <cell r="X6305">
            <v>0</v>
          </cell>
          <cell r="Y6305" t="str">
            <v>xx</v>
          </cell>
        </row>
        <row r="6306">
          <cell r="A6306" t="str">
            <v>0782  4 60</v>
          </cell>
          <cell r="B6306" t="str">
            <v>ITS CCTV  CAMERA, REMOVE AND INSTALL, COMPLETE ASSEMBLY</v>
          </cell>
          <cell r="C6306" t="str">
            <v>EA</v>
          </cell>
          <cell r="D6306" t="str">
            <v>11B</v>
          </cell>
          <cell r="E6306" t="str">
            <v xml:space="preserve"> </v>
          </cell>
          <cell r="F6306" t="str">
            <v>Y</v>
          </cell>
          <cell r="G6306" t="str">
            <v>*</v>
          </cell>
          <cell r="H6306">
            <v>41275</v>
          </cell>
          <cell r="I6306">
            <v>41639</v>
          </cell>
          <cell r="J6306" t="str">
            <v/>
          </cell>
          <cell r="K6306"/>
          <cell r="T6306" t="str">
            <v>0782 4 60</v>
          </cell>
          <cell r="U6306" t="str">
            <v xml:space="preserve"> </v>
          </cell>
          <cell r="V6306" t="str">
            <v xml:space="preserve"> </v>
          </cell>
          <cell r="W6306">
            <v>0</v>
          </cell>
          <cell r="X6306">
            <v>0</v>
          </cell>
          <cell r="Y6306" t="str">
            <v>xx</v>
          </cell>
        </row>
        <row r="6307">
          <cell r="A6307" t="str">
            <v>0782  4 80</v>
          </cell>
          <cell r="B6307" t="str">
            <v>ITS CCTV  CAMERA, PREVENTATIVE MAINTENANCE</v>
          </cell>
          <cell r="C6307" t="str">
            <v>EA</v>
          </cell>
          <cell r="D6307" t="str">
            <v>11B</v>
          </cell>
          <cell r="E6307" t="str">
            <v xml:space="preserve"> </v>
          </cell>
          <cell r="F6307" t="str">
            <v>Y</v>
          </cell>
          <cell r="G6307" t="str">
            <v>*</v>
          </cell>
          <cell r="H6307">
            <v>41275</v>
          </cell>
          <cell r="I6307">
            <v>41639</v>
          </cell>
          <cell r="J6307" t="str">
            <v/>
          </cell>
          <cell r="K6307"/>
          <cell r="T6307" t="str">
            <v>0782 4 80</v>
          </cell>
          <cell r="U6307" t="str">
            <v xml:space="preserve"> </v>
          </cell>
          <cell r="V6307" t="str">
            <v xml:space="preserve"> </v>
          </cell>
          <cell r="W6307">
            <v>0</v>
          </cell>
          <cell r="X6307">
            <v>0</v>
          </cell>
          <cell r="Y6307" t="str">
            <v>xx</v>
          </cell>
        </row>
        <row r="6308">
          <cell r="A6308" t="str">
            <v>0782  4 90</v>
          </cell>
          <cell r="B6308" t="str">
            <v>ITS CCTV  CAMERA, DIAGNOSTIC AND MISCELLANEOUS REPAIR</v>
          </cell>
          <cell r="C6308" t="str">
            <v>EA</v>
          </cell>
          <cell r="D6308" t="str">
            <v>11B</v>
          </cell>
          <cell r="E6308" t="str">
            <v xml:space="preserve"> </v>
          </cell>
          <cell r="F6308" t="str">
            <v>Y</v>
          </cell>
          <cell r="G6308" t="str">
            <v>*</v>
          </cell>
          <cell r="H6308">
            <v>41275</v>
          </cell>
          <cell r="I6308">
            <v>41639</v>
          </cell>
          <cell r="J6308" t="str">
            <v/>
          </cell>
          <cell r="K6308"/>
          <cell r="T6308" t="str">
            <v>0782 4 90</v>
          </cell>
          <cell r="U6308" t="str">
            <v xml:space="preserve"> </v>
          </cell>
          <cell r="V6308" t="str">
            <v xml:space="preserve"> </v>
          </cell>
          <cell r="W6308">
            <v>0</v>
          </cell>
          <cell r="X6308">
            <v>0</v>
          </cell>
          <cell r="Y6308" t="str">
            <v>xx</v>
          </cell>
        </row>
        <row r="6309">
          <cell r="A6309" t="str">
            <v>0783  1111</v>
          </cell>
          <cell r="B6309" t="str">
            <v>ITS FIBER OPTIC CABLE, F&amp; I, OVERHEAD, 2 -12 FIBERS</v>
          </cell>
          <cell r="C6309" t="str">
            <v>LF</v>
          </cell>
          <cell r="D6309" t="str">
            <v>11B</v>
          </cell>
          <cell r="E6309"/>
          <cell r="F6309" t="str">
            <v>Y</v>
          </cell>
          <cell r="G6309" t="str">
            <v>*</v>
          </cell>
          <cell r="H6309">
            <v>41275</v>
          </cell>
          <cell r="I6309">
            <v>41455</v>
          </cell>
          <cell r="J6309" t="str">
            <v/>
          </cell>
          <cell r="K6309"/>
          <cell r="T6309" t="str">
            <v>0783 1111</v>
          </cell>
          <cell r="U6309" t="str">
            <v xml:space="preserve"> </v>
          </cell>
          <cell r="V6309" t="str">
            <v xml:space="preserve"> </v>
          </cell>
          <cell r="W6309">
            <v>0</v>
          </cell>
          <cell r="X6309">
            <v>0</v>
          </cell>
          <cell r="Y6309" t="str">
            <v>xx</v>
          </cell>
        </row>
        <row r="6310">
          <cell r="A6310" t="str">
            <v>0783  1112</v>
          </cell>
          <cell r="B6310" t="str">
            <v>ITS FIBER OPTIC CABLE, F&amp; I, OVERHEAD, 13 - 48 FIBERS</v>
          </cell>
          <cell r="C6310" t="str">
            <v>LF</v>
          </cell>
          <cell r="D6310" t="str">
            <v>11B</v>
          </cell>
          <cell r="E6310"/>
          <cell r="F6310" t="str">
            <v>Y</v>
          </cell>
          <cell r="G6310" t="str">
            <v>*</v>
          </cell>
          <cell r="H6310">
            <v>41275</v>
          </cell>
          <cell r="I6310">
            <v>41455</v>
          </cell>
          <cell r="J6310" t="str">
            <v/>
          </cell>
          <cell r="K6310"/>
          <cell r="T6310" t="str">
            <v>0783 1112</v>
          </cell>
          <cell r="U6310" t="str">
            <v xml:space="preserve"> </v>
          </cell>
          <cell r="V6310" t="str">
            <v xml:space="preserve"> </v>
          </cell>
          <cell r="W6310">
            <v>0</v>
          </cell>
          <cell r="X6310">
            <v>0</v>
          </cell>
          <cell r="Y6310" t="str">
            <v>xx</v>
          </cell>
        </row>
        <row r="6311">
          <cell r="A6311" t="str">
            <v>0783  1113</v>
          </cell>
          <cell r="B6311" t="str">
            <v>ITS FIBER OPTIC CABLE, F&amp; I, OVERHEAD, 49-96 FIBERS</v>
          </cell>
          <cell r="C6311" t="str">
            <v>LF</v>
          </cell>
          <cell r="D6311" t="str">
            <v>11B</v>
          </cell>
          <cell r="E6311"/>
          <cell r="F6311" t="str">
            <v>Y</v>
          </cell>
          <cell r="G6311" t="str">
            <v>*</v>
          </cell>
          <cell r="H6311">
            <v>41275</v>
          </cell>
          <cell r="I6311">
            <v>41455</v>
          </cell>
          <cell r="J6311" t="str">
            <v/>
          </cell>
          <cell r="K6311"/>
          <cell r="T6311" t="str">
            <v>0783 1113</v>
          </cell>
          <cell r="U6311" t="str">
            <v xml:space="preserve"> </v>
          </cell>
          <cell r="V6311" t="str">
            <v xml:space="preserve"> </v>
          </cell>
          <cell r="W6311">
            <v>0</v>
          </cell>
          <cell r="X6311">
            <v>0</v>
          </cell>
          <cell r="Y6311" t="str">
            <v>xx</v>
          </cell>
        </row>
        <row r="6312">
          <cell r="A6312" t="str">
            <v>0783  1121</v>
          </cell>
          <cell r="B6312" t="str">
            <v>ITS FIBER OPTIC CABLE, F&amp; I, UNDERGROUND, 2 -12 FIBERS</v>
          </cell>
          <cell r="C6312" t="str">
            <v>LF</v>
          </cell>
          <cell r="D6312" t="str">
            <v>11B</v>
          </cell>
          <cell r="E6312"/>
          <cell r="F6312" t="str">
            <v>Y</v>
          </cell>
          <cell r="G6312" t="str">
            <v>*</v>
          </cell>
          <cell r="H6312">
            <v>41275</v>
          </cell>
          <cell r="I6312">
            <v>41455</v>
          </cell>
          <cell r="J6312" t="str">
            <v/>
          </cell>
          <cell r="K6312"/>
          <cell r="T6312" t="str">
            <v>0783 1121</v>
          </cell>
          <cell r="U6312" t="str">
            <v xml:space="preserve"> </v>
          </cell>
          <cell r="V6312" t="str">
            <v xml:space="preserve"> </v>
          </cell>
          <cell r="W6312">
            <v>0</v>
          </cell>
          <cell r="X6312">
            <v>0</v>
          </cell>
          <cell r="Y6312" t="str">
            <v>xx</v>
          </cell>
        </row>
        <row r="6313">
          <cell r="A6313" t="str">
            <v>0783  1122</v>
          </cell>
          <cell r="B6313" t="str">
            <v>ITS FIBER OPTIC CABLE, F&amp; I, UNDERGROUND, 13 -48 FIBERS</v>
          </cell>
          <cell r="C6313" t="str">
            <v>LF</v>
          </cell>
          <cell r="D6313" t="str">
            <v>11B</v>
          </cell>
          <cell r="E6313"/>
          <cell r="F6313" t="str">
            <v>Y</v>
          </cell>
          <cell r="G6313" t="str">
            <v>*</v>
          </cell>
          <cell r="H6313">
            <v>41275</v>
          </cell>
          <cell r="I6313">
            <v>41455</v>
          </cell>
          <cell r="J6313" t="str">
            <v/>
          </cell>
          <cell r="K6313"/>
          <cell r="T6313" t="str">
            <v>0783 1122</v>
          </cell>
          <cell r="U6313" t="str">
            <v xml:space="preserve"> </v>
          </cell>
          <cell r="V6313" t="str">
            <v xml:space="preserve"> </v>
          </cell>
          <cell r="W6313">
            <v>0</v>
          </cell>
          <cell r="X6313">
            <v>0</v>
          </cell>
          <cell r="Y6313" t="str">
            <v>xx</v>
          </cell>
        </row>
        <row r="6314">
          <cell r="A6314" t="str">
            <v>0783  1123</v>
          </cell>
          <cell r="B6314" t="str">
            <v>ITS FIBER OPTIC CABLE, F&amp; I, UNDERGROUND, 49 - 96 FIBERS</v>
          </cell>
          <cell r="C6314" t="str">
            <v>LF</v>
          </cell>
          <cell r="D6314" t="str">
            <v>11B</v>
          </cell>
          <cell r="E6314"/>
          <cell r="F6314" t="str">
            <v>Y</v>
          </cell>
          <cell r="G6314" t="str">
            <v>*</v>
          </cell>
          <cell r="H6314">
            <v>41275</v>
          </cell>
          <cell r="I6314">
            <v>41455</v>
          </cell>
          <cell r="J6314" t="str">
            <v/>
          </cell>
          <cell r="K6314"/>
          <cell r="T6314" t="str">
            <v>0783 1123</v>
          </cell>
          <cell r="U6314" t="str">
            <v xml:space="preserve"> </v>
          </cell>
          <cell r="V6314" t="str">
            <v xml:space="preserve"> </v>
          </cell>
          <cell r="W6314">
            <v>0</v>
          </cell>
          <cell r="X6314">
            <v>0</v>
          </cell>
          <cell r="Y6314" t="str">
            <v>xx</v>
          </cell>
        </row>
        <row r="6315">
          <cell r="A6315" t="str">
            <v>0783  1124</v>
          </cell>
          <cell r="B6315" t="str">
            <v>ITS FIBER OPTIC CABLE, F&amp; I, UNDERGROUND, 97-144 FIBERS</v>
          </cell>
          <cell r="C6315" t="str">
            <v>LF</v>
          </cell>
          <cell r="D6315" t="str">
            <v>11B</v>
          </cell>
          <cell r="E6315" t="str">
            <v xml:space="preserve"> </v>
          </cell>
          <cell r="F6315" t="str">
            <v>Y</v>
          </cell>
          <cell r="G6315" t="str">
            <v>*</v>
          </cell>
          <cell r="H6315">
            <v>41275</v>
          </cell>
          <cell r="I6315">
            <v>41455</v>
          </cell>
          <cell r="J6315" t="str">
            <v/>
          </cell>
          <cell r="K6315"/>
          <cell r="T6315" t="str">
            <v>0783 1124</v>
          </cell>
          <cell r="U6315" t="str">
            <v xml:space="preserve"> </v>
          </cell>
          <cell r="V6315" t="str">
            <v xml:space="preserve"> </v>
          </cell>
          <cell r="W6315">
            <v>0</v>
          </cell>
          <cell r="X6315">
            <v>0</v>
          </cell>
          <cell r="Y6315" t="str">
            <v>xx</v>
          </cell>
        </row>
        <row r="6316">
          <cell r="A6316" t="str">
            <v>0783  1221</v>
          </cell>
          <cell r="B6316" t="str">
            <v>ITS FIBER OPTIC CABLE, REPLACE, UNDERGROUND, 2-12 FIBERS</v>
          </cell>
          <cell r="C6316" t="str">
            <v>LF</v>
          </cell>
          <cell r="D6316" t="str">
            <v>11B</v>
          </cell>
          <cell r="E6316" t="str">
            <v xml:space="preserve"> </v>
          </cell>
          <cell r="F6316" t="str">
            <v>Y</v>
          </cell>
          <cell r="G6316" t="str">
            <v>*</v>
          </cell>
          <cell r="H6316">
            <v>41275</v>
          </cell>
          <cell r="I6316">
            <v>41455</v>
          </cell>
          <cell r="J6316" t="str">
            <v/>
          </cell>
          <cell r="K6316"/>
          <cell r="T6316" t="str">
            <v>0783 1221</v>
          </cell>
          <cell r="U6316" t="str">
            <v xml:space="preserve"> </v>
          </cell>
          <cell r="V6316" t="str">
            <v xml:space="preserve"> </v>
          </cell>
          <cell r="W6316">
            <v>0</v>
          </cell>
          <cell r="X6316">
            <v>0</v>
          </cell>
          <cell r="Y6316" t="str">
            <v>xx</v>
          </cell>
        </row>
        <row r="6317">
          <cell r="A6317" t="str">
            <v>0783  1222</v>
          </cell>
          <cell r="B6317" t="str">
            <v>ITS FIBER OPTIC CABLE, REPLACE, UNDERGROUND, 13-48 FIBERS</v>
          </cell>
          <cell r="C6317" t="str">
            <v>LF</v>
          </cell>
          <cell r="D6317" t="str">
            <v>11B</v>
          </cell>
          <cell r="E6317" t="str">
            <v xml:space="preserve"> </v>
          </cell>
          <cell r="F6317" t="str">
            <v>Y</v>
          </cell>
          <cell r="G6317" t="str">
            <v>*</v>
          </cell>
          <cell r="H6317">
            <v>41275</v>
          </cell>
          <cell r="I6317">
            <v>41455</v>
          </cell>
          <cell r="J6317" t="str">
            <v/>
          </cell>
          <cell r="K6317"/>
          <cell r="T6317" t="str">
            <v>0783 1222</v>
          </cell>
          <cell r="U6317" t="str">
            <v xml:space="preserve"> </v>
          </cell>
          <cell r="V6317" t="str">
            <v xml:space="preserve"> </v>
          </cell>
          <cell r="W6317">
            <v>0</v>
          </cell>
          <cell r="X6317">
            <v>0</v>
          </cell>
          <cell r="Y6317" t="str">
            <v>xx</v>
          </cell>
        </row>
        <row r="6318">
          <cell r="A6318" t="str">
            <v>0783  1223</v>
          </cell>
          <cell r="B6318" t="str">
            <v>ITS FIBER OPTIC CABLE, REPLACE, UNDERGROUND, 49 - 96 FIBERS</v>
          </cell>
          <cell r="C6318" t="str">
            <v>LF</v>
          </cell>
          <cell r="D6318" t="str">
            <v>11B</v>
          </cell>
          <cell r="E6318" t="str">
            <v xml:space="preserve"> </v>
          </cell>
          <cell r="F6318" t="str">
            <v>Y</v>
          </cell>
          <cell r="G6318" t="str">
            <v>*</v>
          </cell>
          <cell r="H6318">
            <v>41275</v>
          </cell>
          <cell r="I6318">
            <v>41455</v>
          </cell>
          <cell r="J6318" t="str">
            <v/>
          </cell>
          <cell r="K6318"/>
          <cell r="T6318" t="str">
            <v>0783 1223</v>
          </cell>
          <cell r="U6318" t="str">
            <v xml:space="preserve"> </v>
          </cell>
          <cell r="V6318" t="str">
            <v xml:space="preserve"> </v>
          </cell>
          <cell r="W6318">
            <v>0</v>
          </cell>
          <cell r="X6318">
            <v>0</v>
          </cell>
          <cell r="Y6318" t="str">
            <v>xx</v>
          </cell>
        </row>
        <row r="6319">
          <cell r="A6319" t="str">
            <v>0783  1224</v>
          </cell>
          <cell r="B6319" t="str">
            <v>ITS FIBER OPTIC CABLE, REPLACE, UNDERGROUND, 97-144 FIBERS</v>
          </cell>
          <cell r="C6319" t="str">
            <v>LF</v>
          </cell>
          <cell r="D6319" t="str">
            <v>11B</v>
          </cell>
          <cell r="E6319" t="str">
            <v xml:space="preserve"> </v>
          </cell>
          <cell r="F6319" t="str">
            <v>Y</v>
          </cell>
          <cell r="G6319" t="str">
            <v>*</v>
          </cell>
          <cell r="H6319">
            <v>41275</v>
          </cell>
          <cell r="I6319">
            <v>41455</v>
          </cell>
          <cell r="J6319" t="str">
            <v/>
          </cell>
          <cell r="K6319"/>
          <cell r="T6319" t="str">
            <v>0783 1224</v>
          </cell>
          <cell r="U6319" t="str">
            <v xml:space="preserve"> </v>
          </cell>
          <cell r="V6319" t="str">
            <v xml:space="preserve"> </v>
          </cell>
          <cell r="W6319">
            <v>0</v>
          </cell>
          <cell r="X6319">
            <v>0</v>
          </cell>
          <cell r="Y6319" t="str">
            <v>xx</v>
          </cell>
        </row>
        <row r="6320">
          <cell r="A6320" t="str">
            <v>0783  1321</v>
          </cell>
          <cell r="B6320" t="str">
            <v>ITS FIBER OPTIC CABLE, INSTALL, UNDERGROUND, 2-12 FIBERS</v>
          </cell>
          <cell r="C6320" t="str">
            <v>LF</v>
          </cell>
          <cell r="D6320" t="str">
            <v>11B</v>
          </cell>
          <cell r="E6320"/>
          <cell r="F6320" t="str">
            <v>Y</v>
          </cell>
          <cell r="G6320" t="str">
            <v>*</v>
          </cell>
          <cell r="H6320">
            <v>41275</v>
          </cell>
          <cell r="I6320">
            <v>41455</v>
          </cell>
          <cell r="J6320" t="str">
            <v/>
          </cell>
          <cell r="K6320"/>
          <cell r="T6320" t="str">
            <v>0783 1321</v>
          </cell>
          <cell r="U6320" t="str">
            <v xml:space="preserve"> </v>
          </cell>
          <cell r="V6320" t="str">
            <v xml:space="preserve"> </v>
          </cell>
          <cell r="W6320">
            <v>0</v>
          </cell>
          <cell r="X6320">
            <v>0</v>
          </cell>
          <cell r="Y6320" t="str">
            <v>xx</v>
          </cell>
        </row>
        <row r="6321">
          <cell r="A6321" t="str">
            <v>0783  1322</v>
          </cell>
          <cell r="B6321" t="str">
            <v>ITS FIBER OPTIC CABLE, INSTALL, UNDERGROUND, 13-48 FIBERS</v>
          </cell>
          <cell r="C6321" t="str">
            <v>LF</v>
          </cell>
          <cell r="D6321" t="str">
            <v>11B</v>
          </cell>
          <cell r="E6321" t="str">
            <v xml:space="preserve"> </v>
          </cell>
          <cell r="F6321" t="str">
            <v>Y</v>
          </cell>
          <cell r="G6321" t="str">
            <v>*</v>
          </cell>
          <cell r="H6321">
            <v>41275</v>
          </cell>
          <cell r="I6321">
            <v>41455</v>
          </cell>
          <cell r="J6321" t="str">
            <v/>
          </cell>
          <cell r="K6321"/>
          <cell r="T6321" t="str">
            <v>0783 1322</v>
          </cell>
          <cell r="U6321" t="str">
            <v xml:space="preserve"> </v>
          </cell>
          <cell r="V6321" t="str">
            <v xml:space="preserve"> </v>
          </cell>
          <cell r="W6321">
            <v>0</v>
          </cell>
          <cell r="X6321">
            <v>0</v>
          </cell>
          <cell r="Y6321" t="str">
            <v>xx</v>
          </cell>
        </row>
        <row r="6322">
          <cell r="A6322" t="str">
            <v>0783  1323</v>
          </cell>
          <cell r="B6322" t="str">
            <v>ITS FIBER OPTIC CABLE, INSTALL, UNDERGROUND, 49 - 96 FIBERS</v>
          </cell>
          <cell r="C6322" t="str">
            <v>LF</v>
          </cell>
          <cell r="D6322" t="str">
            <v>11B</v>
          </cell>
          <cell r="E6322" t="str">
            <v xml:space="preserve"> </v>
          </cell>
          <cell r="F6322" t="str">
            <v>Y</v>
          </cell>
          <cell r="G6322" t="str">
            <v>*</v>
          </cell>
          <cell r="H6322">
            <v>41275</v>
          </cell>
          <cell r="I6322">
            <v>41455</v>
          </cell>
          <cell r="J6322" t="str">
            <v/>
          </cell>
          <cell r="K6322"/>
          <cell r="T6322" t="str">
            <v>0783 1323</v>
          </cell>
          <cell r="U6322" t="str">
            <v xml:space="preserve"> </v>
          </cell>
          <cell r="V6322" t="str">
            <v xml:space="preserve"> </v>
          </cell>
          <cell r="W6322">
            <v>0</v>
          </cell>
          <cell r="X6322">
            <v>0</v>
          </cell>
          <cell r="Y6322" t="str">
            <v>xx</v>
          </cell>
        </row>
        <row r="6323">
          <cell r="A6323" t="str">
            <v>0783  1410</v>
          </cell>
          <cell r="B6323" t="str">
            <v>ITS FIBER OPTIC CABLE, RELOCATE, OVERHEAD</v>
          </cell>
          <cell r="C6323" t="str">
            <v>LF</v>
          </cell>
          <cell r="D6323" t="str">
            <v>11B</v>
          </cell>
          <cell r="E6323"/>
          <cell r="F6323" t="str">
            <v>Y</v>
          </cell>
          <cell r="G6323" t="str">
            <v>*</v>
          </cell>
          <cell r="H6323">
            <v>41275</v>
          </cell>
          <cell r="I6323">
            <v>41455</v>
          </cell>
          <cell r="J6323" t="str">
            <v/>
          </cell>
          <cell r="K6323"/>
          <cell r="T6323" t="str">
            <v>0783 1410</v>
          </cell>
          <cell r="U6323" t="str">
            <v xml:space="preserve"> </v>
          </cell>
          <cell r="V6323" t="str">
            <v xml:space="preserve"> </v>
          </cell>
          <cell r="W6323">
            <v>0</v>
          </cell>
          <cell r="X6323">
            <v>0</v>
          </cell>
          <cell r="Y6323" t="str">
            <v>xx</v>
          </cell>
        </row>
        <row r="6324">
          <cell r="A6324" t="str">
            <v>0783  1420</v>
          </cell>
          <cell r="B6324" t="str">
            <v>ITS FIBER OPTIC CABLE,RELOCATE,UNDERGROUND</v>
          </cell>
          <cell r="C6324" t="str">
            <v>LF</v>
          </cell>
          <cell r="D6324" t="str">
            <v>11B</v>
          </cell>
          <cell r="E6324"/>
          <cell r="F6324" t="str">
            <v>Y</v>
          </cell>
          <cell r="G6324" t="str">
            <v>*</v>
          </cell>
          <cell r="H6324">
            <v>41275</v>
          </cell>
          <cell r="I6324">
            <v>41455</v>
          </cell>
          <cell r="J6324" t="str">
            <v/>
          </cell>
          <cell r="K6324"/>
          <cell r="T6324" t="str">
            <v>0783 1420</v>
          </cell>
          <cell r="U6324" t="str">
            <v xml:space="preserve"> </v>
          </cell>
          <cell r="V6324" t="str">
            <v xml:space="preserve"> </v>
          </cell>
          <cell r="W6324">
            <v>0</v>
          </cell>
          <cell r="X6324">
            <v>0</v>
          </cell>
          <cell r="Y6324" t="str">
            <v>xx</v>
          </cell>
        </row>
        <row r="6325">
          <cell r="A6325" t="str">
            <v>0783  1510</v>
          </cell>
          <cell r="B6325" t="str">
            <v>ITS FIBER OPTIC CABLE, ADJUST/MODIFY, OVERHEAD</v>
          </cell>
          <cell r="C6325" t="str">
            <v>LF</v>
          </cell>
          <cell r="D6325" t="str">
            <v>11B</v>
          </cell>
          <cell r="E6325" t="str">
            <v>D</v>
          </cell>
          <cell r="F6325" t="str">
            <v>Y</v>
          </cell>
          <cell r="G6325" t="str">
            <v>*</v>
          </cell>
          <cell r="H6325">
            <v>41275</v>
          </cell>
          <cell r="I6325">
            <v>41455</v>
          </cell>
          <cell r="J6325" t="str">
            <v/>
          </cell>
          <cell r="K6325"/>
          <cell r="T6325" t="str">
            <v>0783 1510</v>
          </cell>
          <cell r="U6325" t="str">
            <v xml:space="preserve"> </v>
          </cell>
          <cell r="V6325" t="str">
            <v xml:space="preserve"> </v>
          </cell>
          <cell r="W6325">
            <v>0</v>
          </cell>
          <cell r="X6325">
            <v>0</v>
          </cell>
          <cell r="Y6325" t="str">
            <v>xx</v>
          </cell>
        </row>
        <row r="6326">
          <cell r="A6326" t="str">
            <v>0783  1520</v>
          </cell>
          <cell r="B6326" t="str">
            <v>ITS FIBER OPTIC CABLE, ADJUST/MODIFY, UNDERGROUND</v>
          </cell>
          <cell r="C6326" t="str">
            <v>LF</v>
          </cell>
          <cell r="D6326" t="str">
            <v>11B</v>
          </cell>
          <cell r="E6326" t="str">
            <v>D</v>
          </cell>
          <cell r="F6326" t="str">
            <v>Y</v>
          </cell>
          <cell r="G6326" t="str">
            <v>*</v>
          </cell>
          <cell r="H6326">
            <v>41275</v>
          </cell>
          <cell r="I6326">
            <v>41455</v>
          </cell>
          <cell r="J6326" t="str">
            <v/>
          </cell>
          <cell r="K6326"/>
          <cell r="T6326" t="str">
            <v>0783 1520</v>
          </cell>
          <cell r="U6326" t="str">
            <v xml:space="preserve"> </v>
          </cell>
          <cell r="V6326" t="str">
            <v xml:space="preserve"> </v>
          </cell>
          <cell r="W6326">
            <v>0</v>
          </cell>
          <cell r="X6326">
            <v>0</v>
          </cell>
          <cell r="Y6326" t="str">
            <v>xx</v>
          </cell>
        </row>
        <row r="6327">
          <cell r="A6327" t="str">
            <v>0783  1600</v>
          </cell>
          <cell r="B6327" t="str">
            <v>ITS FIBER OPTIC CABLE, REMOVE</v>
          </cell>
          <cell r="C6327" t="str">
            <v>LF</v>
          </cell>
          <cell r="D6327" t="str">
            <v>11B</v>
          </cell>
          <cell r="E6327"/>
          <cell r="F6327" t="str">
            <v>Y</v>
          </cell>
          <cell r="G6327" t="str">
            <v>*</v>
          </cell>
          <cell r="H6327">
            <v>41275</v>
          </cell>
          <cell r="I6327">
            <v>41455</v>
          </cell>
          <cell r="J6327" t="str">
            <v/>
          </cell>
          <cell r="K6327"/>
          <cell r="T6327" t="str">
            <v>0783 1600</v>
          </cell>
          <cell r="U6327" t="str">
            <v xml:space="preserve"> </v>
          </cell>
          <cell r="V6327" t="str">
            <v xml:space="preserve"> </v>
          </cell>
          <cell r="W6327">
            <v>0</v>
          </cell>
          <cell r="X6327">
            <v>0</v>
          </cell>
          <cell r="Y6327" t="str">
            <v>xx</v>
          </cell>
        </row>
        <row r="6328">
          <cell r="A6328" t="str">
            <v>0783  1700</v>
          </cell>
          <cell r="B6328" t="str">
            <v>ITS FIBER OPTIC CABLE, REMOVE &amp; STOCKPILE</v>
          </cell>
          <cell r="C6328" t="str">
            <v>LF</v>
          </cell>
          <cell r="D6328" t="str">
            <v>11B</v>
          </cell>
          <cell r="E6328" t="str">
            <v xml:space="preserve"> </v>
          </cell>
          <cell r="F6328" t="str">
            <v>Y</v>
          </cell>
          <cell r="G6328" t="str">
            <v>*</v>
          </cell>
          <cell r="H6328">
            <v>41275</v>
          </cell>
          <cell r="I6328">
            <v>41455</v>
          </cell>
          <cell r="J6328" t="str">
            <v/>
          </cell>
          <cell r="K6328"/>
          <cell r="T6328" t="str">
            <v>0783 1700</v>
          </cell>
          <cell r="U6328" t="str">
            <v xml:space="preserve"> </v>
          </cell>
          <cell r="V6328" t="str">
            <v xml:space="preserve"> </v>
          </cell>
          <cell r="W6328">
            <v>0</v>
          </cell>
          <cell r="X6328">
            <v>0</v>
          </cell>
          <cell r="Y6328" t="str">
            <v>xx</v>
          </cell>
        </row>
        <row r="6329">
          <cell r="A6329" t="str">
            <v>0783  2 31</v>
          </cell>
          <cell r="B6329" t="str">
            <v>ITS FIBER OPTIC CONNECTION, INSTALL, SPLICE</v>
          </cell>
          <cell r="C6329" t="str">
            <v>EA</v>
          </cell>
          <cell r="D6329" t="str">
            <v>11B</v>
          </cell>
          <cell r="E6329"/>
          <cell r="F6329" t="str">
            <v>Y</v>
          </cell>
          <cell r="G6329" t="str">
            <v>*</v>
          </cell>
          <cell r="H6329">
            <v>41275</v>
          </cell>
          <cell r="I6329">
            <v>41455</v>
          </cell>
          <cell r="J6329" t="str">
            <v/>
          </cell>
          <cell r="K6329"/>
          <cell r="T6329" t="str">
            <v>0783 2 31</v>
          </cell>
          <cell r="U6329" t="str">
            <v xml:space="preserve"> </v>
          </cell>
          <cell r="V6329" t="str">
            <v xml:space="preserve"> </v>
          </cell>
          <cell r="W6329">
            <v>0</v>
          </cell>
          <cell r="X6329">
            <v>0</v>
          </cell>
          <cell r="Y6329" t="str">
            <v>xx</v>
          </cell>
        </row>
        <row r="6330">
          <cell r="A6330" t="str">
            <v>0783  2 32</v>
          </cell>
          <cell r="B6330" t="str">
            <v>ITS FIBER OPTIC CONNECTION, INSTALL, TERMINATION</v>
          </cell>
          <cell r="C6330" t="str">
            <v>EA</v>
          </cell>
          <cell r="D6330" t="str">
            <v>11B</v>
          </cell>
          <cell r="E6330"/>
          <cell r="F6330" t="str">
            <v>Y</v>
          </cell>
          <cell r="G6330" t="str">
            <v>*</v>
          </cell>
          <cell r="H6330">
            <v>41275</v>
          </cell>
          <cell r="I6330">
            <v>41455</v>
          </cell>
          <cell r="J6330" t="str">
            <v/>
          </cell>
          <cell r="K6330"/>
          <cell r="T6330" t="str">
            <v>0783 2 32</v>
          </cell>
          <cell r="U6330" t="str">
            <v xml:space="preserve"> </v>
          </cell>
          <cell r="V6330" t="str">
            <v xml:space="preserve"> </v>
          </cell>
          <cell r="W6330">
            <v>0</v>
          </cell>
          <cell r="X6330">
            <v>0</v>
          </cell>
          <cell r="Y6330" t="str">
            <v>xx</v>
          </cell>
        </row>
        <row r="6331">
          <cell r="A6331" t="str">
            <v>0783  2 41</v>
          </cell>
          <cell r="B6331" t="str">
            <v>ITS FIBER OPTIC CONNECTION, RELOCATE, SPLICE</v>
          </cell>
          <cell r="C6331" t="str">
            <v>EA</v>
          </cell>
          <cell r="D6331" t="str">
            <v>11B</v>
          </cell>
          <cell r="E6331" t="str">
            <v xml:space="preserve"> </v>
          </cell>
          <cell r="F6331" t="str">
            <v>Y</v>
          </cell>
          <cell r="G6331" t="str">
            <v>*</v>
          </cell>
          <cell r="H6331">
            <v>41275</v>
          </cell>
          <cell r="I6331">
            <v>41455</v>
          </cell>
          <cell r="J6331" t="str">
            <v/>
          </cell>
          <cell r="K6331"/>
          <cell r="T6331" t="str">
            <v>0783 2 41</v>
          </cell>
          <cell r="U6331" t="str">
            <v xml:space="preserve"> </v>
          </cell>
          <cell r="V6331" t="str">
            <v xml:space="preserve"> </v>
          </cell>
          <cell r="W6331">
            <v>0</v>
          </cell>
          <cell r="X6331">
            <v>0</v>
          </cell>
          <cell r="Y6331" t="str">
            <v>xx</v>
          </cell>
        </row>
        <row r="6332">
          <cell r="A6332" t="str">
            <v>0783  2 42</v>
          </cell>
          <cell r="B6332" t="str">
            <v>ITS FIBER OPTIC CONNECTION, RELOCATE, TERMINATION</v>
          </cell>
          <cell r="C6332" t="str">
            <v>EA</v>
          </cell>
          <cell r="D6332" t="str">
            <v>11B</v>
          </cell>
          <cell r="E6332"/>
          <cell r="F6332" t="str">
            <v>Y</v>
          </cell>
          <cell r="G6332" t="str">
            <v>*</v>
          </cell>
          <cell r="H6332">
            <v>41275</v>
          </cell>
          <cell r="I6332">
            <v>41455</v>
          </cell>
          <cell r="J6332" t="str">
            <v/>
          </cell>
          <cell r="K6332"/>
          <cell r="T6332" t="str">
            <v>0783 2 42</v>
          </cell>
          <cell r="U6332" t="str">
            <v xml:space="preserve"> </v>
          </cell>
          <cell r="V6332" t="str">
            <v xml:space="preserve"> </v>
          </cell>
          <cell r="W6332">
            <v>0</v>
          </cell>
          <cell r="X6332">
            <v>0</v>
          </cell>
          <cell r="Y6332" t="str">
            <v>xx</v>
          </cell>
        </row>
        <row r="6333">
          <cell r="A6333" t="str">
            <v>0783  2 51</v>
          </cell>
          <cell r="B6333" t="str">
            <v>ITS FIBER OPTIC CONNECTION,ADJUST/MODIFY, SPLICE</v>
          </cell>
          <cell r="C6333" t="str">
            <v>EA</v>
          </cell>
          <cell r="D6333" t="str">
            <v>11B</v>
          </cell>
          <cell r="E6333" t="str">
            <v>D</v>
          </cell>
          <cell r="F6333" t="str">
            <v>Y</v>
          </cell>
          <cell r="G6333" t="str">
            <v>*</v>
          </cell>
          <cell r="H6333">
            <v>41275</v>
          </cell>
          <cell r="I6333">
            <v>41455</v>
          </cell>
          <cell r="J6333" t="str">
            <v/>
          </cell>
          <cell r="K6333"/>
          <cell r="T6333" t="str">
            <v>0783 2 51</v>
          </cell>
          <cell r="U6333" t="str">
            <v xml:space="preserve"> </v>
          </cell>
          <cell r="V6333" t="str">
            <v xml:space="preserve"> </v>
          </cell>
          <cell r="W6333">
            <v>0</v>
          </cell>
          <cell r="X6333">
            <v>0</v>
          </cell>
          <cell r="Y6333" t="str">
            <v>xx</v>
          </cell>
        </row>
        <row r="6334">
          <cell r="A6334" t="str">
            <v>0783  2 52</v>
          </cell>
          <cell r="B6334" t="str">
            <v>ITS FIBER OPTIC CONNECTION,ADJUST/MODIFY, TERMINATION</v>
          </cell>
          <cell r="C6334" t="str">
            <v>EA</v>
          </cell>
          <cell r="D6334" t="str">
            <v>11B</v>
          </cell>
          <cell r="E6334" t="str">
            <v>D</v>
          </cell>
          <cell r="F6334" t="str">
            <v>Y</v>
          </cell>
          <cell r="G6334" t="str">
            <v>*</v>
          </cell>
          <cell r="H6334">
            <v>41275</v>
          </cell>
          <cell r="I6334">
            <v>41455</v>
          </cell>
          <cell r="J6334" t="str">
            <v/>
          </cell>
          <cell r="K6334"/>
          <cell r="T6334" t="str">
            <v>0783 2 52</v>
          </cell>
          <cell r="U6334" t="str">
            <v xml:space="preserve"> </v>
          </cell>
          <cell r="V6334" t="str">
            <v xml:space="preserve"> </v>
          </cell>
          <cell r="W6334">
            <v>0</v>
          </cell>
          <cell r="X6334">
            <v>0</v>
          </cell>
          <cell r="Y6334" t="str">
            <v>xx</v>
          </cell>
        </row>
        <row r="6335">
          <cell r="A6335" t="str">
            <v>0783  3 11</v>
          </cell>
          <cell r="B6335" t="str">
            <v>ITS FIBER OPTIC CONNECTION HARDWARE, F&amp;I, SPLICE  ENCLOSURE</v>
          </cell>
          <cell r="C6335" t="str">
            <v>EA</v>
          </cell>
          <cell r="D6335" t="str">
            <v>11B</v>
          </cell>
          <cell r="E6335"/>
          <cell r="F6335" t="str">
            <v>Y</v>
          </cell>
          <cell r="G6335" t="str">
            <v>*</v>
          </cell>
          <cell r="H6335">
            <v>41275</v>
          </cell>
          <cell r="I6335">
            <v>41455</v>
          </cell>
          <cell r="J6335" t="str">
            <v/>
          </cell>
          <cell r="K6335"/>
          <cell r="T6335" t="str">
            <v>0783 3 11</v>
          </cell>
          <cell r="U6335" t="str">
            <v xml:space="preserve"> </v>
          </cell>
          <cell r="V6335" t="str">
            <v xml:space="preserve"> </v>
          </cell>
          <cell r="W6335">
            <v>0</v>
          </cell>
          <cell r="X6335">
            <v>0</v>
          </cell>
          <cell r="Y6335" t="str">
            <v>xx</v>
          </cell>
        </row>
        <row r="6336">
          <cell r="A6336" t="str">
            <v>0783  3 12</v>
          </cell>
          <cell r="B6336" t="str">
            <v>ITS FIBER OPTIC CONNECTION HARDWARE, F&amp;I, SPLICE, TRAY</v>
          </cell>
          <cell r="C6336" t="str">
            <v>EA</v>
          </cell>
          <cell r="D6336" t="str">
            <v>11B</v>
          </cell>
          <cell r="E6336"/>
          <cell r="F6336" t="str">
            <v>Y</v>
          </cell>
          <cell r="G6336" t="str">
            <v>*</v>
          </cell>
          <cell r="H6336">
            <v>41275</v>
          </cell>
          <cell r="I6336">
            <v>41455</v>
          </cell>
          <cell r="J6336" t="str">
            <v/>
          </cell>
          <cell r="K6336"/>
          <cell r="T6336" t="str">
            <v>0783 3 12</v>
          </cell>
          <cell r="U6336" t="str">
            <v xml:space="preserve"> </v>
          </cell>
          <cell r="V6336" t="str">
            <v xml:space="preserve"> </v>
          </cell>
          <cell r="W6336">
            <v>0</v>
          </cell>
          <cell r="X6336">
            <v>0</v>
          </cell>
          <cell r="Y6336" t="str">
            <v>xx</v>
          </cell>
        </row>
        <row r="6337">
          <cell r="A6337" t="str">
            <v>0783  3 13</v>
          </cell>
          <cell r="B6337" t="str">
            <v>ITS FIBER OPTIC CONNECTION HARDWARE, F&amp;I, PRETERMINATED CONNECTOR ASSEMBLY</v>
          </cell>
          <cell r="C6337" t="str">
            <v>EA</v>
          </cell>
          <cell r="D6337" t="str">
            <v>11B</v>
          </cell>
          <cell r="E6337"/>
          <cell r="F6337" t="str">
            <v>Y</v>
          </cell>
          <cell r="G6337" t="str">
            <v>*</v>
          </cell>
          <cell r="H6337">
            <v>41275</v>
          </cell>
          <cell r="I6337">
            <v>41455</v>
          </cell>
          <cell r="J6337" t="str">
            <v/>
          </cell>
          <cell r="K6337"/>
          <cell r="T6337" t="str">
            <v>0783 3 13</v>
          </cell>
          <cell r="U6337" t="str">
            <v xml:space="preserve"> </v>
          </cell>
          <cell r="V6337" t="str">
            <v xml:space="preserve"> </v>
          </cell>
          <cell r="W6337">
            <v>0</v>
          </cell>
          <cell r="X6337">
            <v>0</v>
          </cell>
          <cell r="Y6337" t="str">
            <v>xx</v>
          </cell>
        </row>
        <row r="6338">
          <cell r="A6338" t="str">
            <v>0783  3 14</v>
          </cell>
          <cell r="B6338" t="str">
            <v>ITS FIBER OPTIC CONNECTION HARDWARE, F&amp;I, BUFFER TUBE  FAN OUT KIT</v>
          </cell>
          <cell r="C6338" t="str">
            <v>EA</v>
          </cell>
          <cell r="D6338" t="str">
            <v>11B</v>
          </cell>
          <cell r="E6338"/>
          <cell r="F6338" t="str">
            <v>Y</v>
          </cell>
          <cell r="G6338" t="str">
            <v>*</v>
          </cell>
          <cell r="H6338">
            <v>41275</v>
          </cell>
          <cell r="I6338">
            <v>41455</v>
          </cell>
          <cell r="J6338" t="str">
            <v/>
          </cell>
          <cell r="K6338"/>
          <cell r="T6338" t="str">
            <v>0783 3 14</v>
          </cell>
          <cell r="U6338" t="str">
            <v xml:space="preserve"> </v>
          </cell>
          <cell r="V6338" t="str">
            <v xml:space="preserve"> </v>
          </cell>
          <cell r="W6338">
            <v>0</v>
          </cell>
          <cell r="X6338">
            <v>0</v>
          </cell>
          <cell r="Y6338" t="str">
            <v>xx</v>
          </cell>
        </row>
        <row r="6339">
          <cell r="A6339" t="str">
            <v>0783  3 15</v>
          </cell>
          <cell r="B6339" t="str">
            <v>ITS FIBER OPTIC CONNECTION HARDWARE, F&amp;I, PATCH PANEL, PRETERMINATED</v>
          </cell>
          <cell r="C6339" t="str">
            <v>EA</v>
          </cell>
          <cell r="D6339" t="str">
            <v>11B</v>
          </cell>
          <cell r="E6339"/>
          <cell r="F6339" t="str">
            <v>Y</v>
          </cell>
          <cell r="G6339" t="str">
            <v>*</v>
          </cell>
          <cell r="H6339">
            <v>41275</v>
          </cell>
          <cell r="I6339">
            <v>41455</v>
          </cell>
          <cell r="J6339" t="str">
            <v/>
          </cell>
          <cell r="K6339"/>
          <cell r="T6339" t="str">
            <v>0783 3 15</v>
          </cell>
          <cell r="U6339" t="str">
            <v xml:space="preserve"> </v>
          </cell>
          <cell r="V6339" t="str">
            <v xml:space="preserve"> </v>
          </cell>
          <cell r="W6339">
            <v>0</v>
          </cell>
          <cell r="X6339">
            <v>0</v>
          </cell>
          <cell r="Y6339" t="str">
            <v>xx</v>
          </cell>
        </row>
        <row r="6340">
          <cell r="A6340" t="str">
            <v>0783  3 16</v>
          </cell>
          <cell r="B6340" t="str">
            <v>ITS FIBER OPTIC CONNECTION HARDWARE, F&amp;I, PATCH PANEL. FIELD TERMINATED</v>
          </cell>
          <cell r="C6340" t="str">
            <v>EA</v>
          </cell>
          <cell r="D6340" t="str">
            <v>11B</v>
          </cell>
          <cell r="E6340"/>
          <cell r="F6340" t="str">
            <v>Y</v>
          </cell>
          <cell r="G6340" t="str">
            <v>*</v>
          </cell>
          <cell r="H6340">
            <v>41275</v>
          </cell>
          <cell r="I6340">
            <v>41455</v>
          </cell>
          <cell r="J6340" t="str">
            <v/>
          </cell>
          <cell r="K6340"/>
          <cell r="T6340" t="str">
            <v>0783 3 16</v>
          </cell>
          <cell r="U6340" t="str">
            <v xml:space="preserve"> </v>
          </cell>
          <cell r="V6340" t="str">
            <v xml:space="preserve"> </v>
          </cell>
          <cell r="W6340">
            <v>0</v>
          </cell>
          <cell r="X6340">
            <v>0</v>
          </cell>
          <cell r="Y6340" t="str">
            <v>xx</v>
          </cell>
        </row>
        <row r="6341">
          <cell r="A6341" t="str">
            <v>0783  3 17</v>
          </cell>
          <cell r="B6341" t="str">
            <v>ITS FIBER OPTIC CONNECTION HARDWARE, F&amp;I, CONNECTOR PANEL</v>
          </cell>
          <cell r="C6341" t="str">
            <v>EA</v>
          </cell>
          <cell r="D6341" t="str">
            <v>11B</v>
          </cell>
          <cell r="E6341"/>
          <cell r="F6341" t="str">
            <v>Y</v>
          </cell>
          <cell r="G6341" t="str">
            <v>*</v>
          </cell>
          <cell r="H6341">
            <v>41275</v>
          </cell>
          <cell r="I6341">
            <v>41455</v>
          </cell>
          <cell r="J6341" t="str">
            <v/>
          </cell>
          <cell r="K6341"/>
          <cell r="T6341" t="str">
            <v>0783 3 17</v>
          </cell>
          <cell r="U6341" t="str">
            <v xml:space="preserve"> </v>
          </cell>
          <cell r="V6341" t="str">
            <v xml:space="preserve"> </v>
          </cell>
          <cell r="W6341">
            <v>0</v>
          </cell>
          <cell r="X6341">
            <v>0</v>
          </cell>
          <cell r="Y6341" t="str">
            <v>xx</v>
          </cell>
        </row>
        <row r="6342">
          <cell r="A6342" t="str">
            <v>0783  3 21</v>
          </cell>
          <cell r="B6342" t="str">
            <v>ITS FIBER OPTIC CONNECTION HARDWARE, REPLACE, SPLICE ENCLOSURE</v>
          </cell>
          <cell r="C6342" t="str">
            <v>EA</v>
          </cell>
          <cell r="D6342" t="str">
            <v>11B</v>
          </cell>
          <cell r="E6342"/>
          <cell r="F6342" t="str">
            <v>Y</v>
          </cell>
          <cell r="G6342" t="str">
            <v>*</v>
          </cell>
          <cell r="H6342">
            <v>41275</v>
          </cell>
          <cell r="I6342">
            <v>41455</v>
          </cell>
          <cell r="J6342" t="str">
            <v/>
          </cell>
          <cell r="K6342"/>
          <cell r="T6342" t="str">
            <v>0783 3 21</v>
          </cell>
          <cell r="U6342" t="str">
            <v xml:space="preserve"> </v>
          </cell>
          <cell r="V6342" t="str">
            <v xml:space="preserve"> </v>
          </cell>
          <cell r="W6342">
            <v>0</v>
          </cell>
          <cell r="X6342">
            <v>0</v>
          </cell>
          <cell r="Y6342" t="str">
            <v>xx</v>
          </cell>
        </row>
        <row r="6343">
          <cell r="A6343" t="str">
            <v>0783  3 32</v>
          </cell>
          <cell r="B6343" t="str">
            <v>ITS FIBER OPTIC CONNECTION HARDWARE, INSTALL, SPLICE TRAY</v>
          </cell>
          <cell r="C6343" t="str">
            <v>EA</v>
          </cell>
          <cell r="D6343" t="str">
            <v>11B</v>
          </cell>
          <cell r="E6343"/>
          <cell r="F6343" t="str">
            <v>Y</v>
          </cell>
          <cell r="G6343" t="str">
            <v>*</v>
          </cell>
          <cell r="H6343">
            <v>41275</v>
          </cell>
          <cell r="I6343">
            <v>41455</v>
          </cell>
          <cell r="J6343" t="str">
            <v/>
          </cell>
          <cell r="K6343"/>
          <cell r="T6343" t="str">
            <v>0783 3 32</v>
          </cell>
          <cell r="U6343" t="str">
            <v xml:space="preserve"> </v>
          </cell>
          <cell r="V6343" t="str">
            <v xml:space="preserve"> </v>
          </cell>
          <cell r="W6343">
            <v>0</v>
          </cell>
          <cell r="X6343">
            <v>0</v>
          </cell>
          <cell r="Y6343" t="str">
            <v>xx</v>
          </cell>
        </row>
        <row r="6344">
          <cell r="A6344" t="str">
            <v>0783  3 41</v>
          </cell>
          <cell r="B6344" t="str">
            <v>ITS FIBER OPTIC CONNECTION HARDWARE, RELOCATEI, SPLICE ENCLOSURE</v>
          </cell>
          <cell r="C6344" t="str">
            <v>EA</v>
          </cell>
          <cell r="D6344" t="str">
            <v>11B</v>
          </cell>
          <cell r="E6344" t="str">
            <v xml:space="preserve"> </v>
          </cell>
          <cell r="F6344" t="str">
            <v>Y</v>
          </cell>
          <cell r="G6344" t="str">
            <v>*</v>
          </cell>
          <cell r="H6344">
            <v>41275</v>
          </cell>
          <cell r="I6344">
            <v>41455</v>
          </cell>
          <cell r="J6344" t="str">
            <v/>
          </cell>
          <cell r="K6344"/>
          <cell r="T6344" t="str">
            <v>0783 3 41</v>
          </cell>
          <cell r="U6344" t="str">
            <v xml:space="preserve"> </v>
          </cell>
          <cell r="V6344" t="str">
            <v xml:space="preserve"> </v>
          </cell>
          <cell r="W6344">
            <v>0</v>
          </cell>
          <cell r="X6344">
            <v>0</v>
          </cell>
          <cell r="Y6344" t="str">
            <v>xx</v>
          </cell>
        </row>
        <row r="6345">
          <cell r="A6345" t="str">
            <v>0783  3 42</v>
          </cell>
          <cell r="B6345" t="str">
            <v>ITS FIBER OPTIC CONNECTION HARDWARE, RELOCATE, SPLICE, TRAY</v>
          </cell>
          <cell r="C6345" t="str">
            <v>EA</v>
          </cell>
          <cell r="D6345" t="str">
            <v>11B</v>
          </cell>
          <cell r="E6345" t="str">
            <v xml:space="preserve"> </v>
          </cell>
          <cell r="F6345" t="str">
            <v>Y</v>
          </cell>
          <cell r="G6345" t="str">
            <v>*</v>
          </cell>
          <cell r="H6345">
            <v>41275</v>
          </cell>
          <cell r="I6345">
            <v>41455</v>
          </cell>
          <cell r="J6345" t="str">
            <v/>
          </cell>
          <cell r="K6345"/>
          <cell r="T6345" t="str">
            <v>0783 3 42</v>
          </cell>
          <cell r="U6345" t="str">
            <v xml:space="preserve"> </v>
          </cell>
          <cell r="V6345" t="str">
            <v xml:space="preserve"> </v>
          </cell>
          <cell r="W6345">
            <v>0</v>
          </cell>
          <cell r="X6345">
            <v>0</v>
          </cell>
          <cell r="Y6345" t="str">
            <v>xx</v>
          </cell>
        </row>
        <row r="6346">
          <cell r="A6346" t="str">
            <v>0783  3 43</v>
          </cell>
          <cell r="B6346" t="str">
            <v>ITS FIBER OPTIC CONNECTION HARDWARE, RELOCATE,  PRETERMINATED CONNECTOR ASSEMBLY</v>
          </cell>
          <cell r="C6346" t="str">
            <v>EA</v>
          </cell>
          <cell r="D6346" t="str">
            <v>11B</v>
          </cell>
          <cell r="E6346" t="str">
            <v xml:space="preserve"> </v>
          </cell>
          <cell r="F6346" t="str">
            <v>Y</v>
          </cell>
          <cell r="G6346" t="str">
            <v>*</v>
          </cell>
          <cell r="H6346">
            <v>41275</v>
          </cell>
          <cell r="I6346">
            <v>41455</v>
          </cell>
          <cell r="J6346" t="str">
            <v/>
          </cell>
          <cell r="K6346"/>
          <cell r="T6346" t="str">
            <v>0783 3 43</v>
          </cell>
          <cell r="U6346" t="str">
            <v xml:space="preserve"> </v>
          </cell>
          <cell r="V6346" t="str">
            <v xml:space="preserve"> </v>
          </cell>
          <cell r="W6346">
            <v>0</v>
          </cell>
          <cell r="X6346">
            <v>0</v>
          </cell>
          <cell r="Y6346" t="str">
            <v>xx</v>
          </cell>
        </row>
        <row r="6347">
          <cell r="A6347" t="str">
            <v>0783  3 45</v>
          </cell>
          <cell r="B6347" t="str">
            <v>ITS FIBER OPTIC CONNECTION HARDWARE, REL, PATCH PANEL, PRETERMINATED</v>
          </cell>
          <cell r="C6347" t="str">
            <v>EA</v>
          </cell>
          <cell r="D6347" t="str">
            <v>11B</v>
          </cell>
          <cell r="E6347"/>
          <cell r="F6347" t="str">
            <v>Y</v>
          </cell>
          <cell r="G6347" t="str">
            <v>*</v>
          </cell>
          <cell r="H6347">
            <v>41275</v>
          </cell>
          <cell r="I6347">
            <v>41455</v>
          </cell>
          <cell r="J6347" t="str">
            <v/>
          </cell>
          <cell r="K6347"/>
          <cell r="T6347" t="str">
            <v>0783 3 45</v>
          </cell>
          <cell r="U6347" t="str">
            <v xml:space="preserve"> </v>
          </cell>
          <cell r="V6347" t="str">
            <v xml:space="preserve"> </v>
          </cell>
          <cell r="W6347">
            <v>0</v>
          </cell>
          <cell r="X6347">
            <v>0</v>
          </cell>
          <cell r="Y6347" t="str">
            <v>xx</v>
          </cell>
        </row>
        <row r="6348">
          <cell r="A6348" t="str">
            <v>0783  3 46</v>
          </cell>
          <cell r="B6348" t="str">
            <v>ITS FIBER OPTIC CONNECTION HARDWARE, RELOCATE  PATCH PANEL. FIELD TERMINATED</v>
          </cell>
          <cell r="C6348" t="str">
            <v>EA</v>
          </cell>
          <cell r="D6348" t="str">
            <v>11B</v>
          </cell>
          <cell r="E6348" t="str">
            <v xml:space="preserve"> </v>
          </cell>
          <cell r="F6348" t="str">
            <v>Y</v>
          </cell>
          <cell r="G6348" t="str">
            <v>*</v>
          </cell>
          <cell r="H6348">
            <v>41275</v>
          </cell>
          <cell r="I6348">
            <v>41455</v>
          </cell>
          <cell r="J6348" t="str">
            <v/>
          </cell>
          <cell r="K6348"/>
          <cell r="T6348" t="str">
            <v>0783 3 46</v>
          </cell>
          <cell r="U6348" t="str">
            <v xml:space="preserve"> </v>
          </cell>
          <cell r="V6348" t="str">
            <v xml:space="preserve"> </v>
          </cell>
          <cell r="W6348">
            <v>0</v>
          </cell>
          <cell r="X6348">
            <v>0</v>
          </cell>
          <cell r="Y6348" t="str">
            <v>xx</v>
          </cell>
        </row>
        <row r="6349">
          <cell r="A6349" t="str">
            <v>0783  3 47</v>
          </cell>
          <cell r="B6349" t="str">
            <v>ITS FIBER OPTIC CONNECTION HARDWARE, RELOCATE CONNECTOR PANEL</v>
          </cell>
          <cell r="C6349" t="str">
            <v>EA</v>
          </cell>
          <cell r="D6349" t="str">
            <v>11B</v>
          </cell>
          <cell r="E6349" t="str">
            <v xml:space="preserve"> </v>
          </cell>
          <cell r="F6349" t="str">
            <v>Y</v>
          </cell>
          <cell r="G6349" t="str">
            <v>*</v>
          </cell>
          <cell r="H6349">
            <v>41275</v>
          </cell>
          <cell r="I6349">
            <v>41455</v>
          </cell>
          <cell r="J6349" t="str">
            <v/>
          </cell>
          <cell r="K6349"/>
          <cell r="T6349" t="str">
            <v>0783 3 47</v>
          </cell>
          <cell r="U6349" t="str">
            <v xml:space="preserve"> </v>
          </cell>
          <cell r="V6349" t="str">
            <v xml:space="preserve"> </v>
          </cell>
          <cell r="W6349">
            <v>0</v>
          </cell>
          <cell r="X6349">
            <v>0</v>
          </cell>
          <cell r="Y6349" t="str">
            <v>xx</v>
          </cell>
        </row>
        <row r="6350">
          <cell r="A6350" t="str">
            <v>0783  3 51</v>
          </cell>
          <cell r="B6350" t="str">
            <v>ITS FIBER OPTIC CONNECTION HARDWARE, ADJUST/MODIFY, SPLICE ENCLOSURE</v>
          </cell>
          <cell r="C6350" t="str">
            <v>EA</v>
          </cell>
          <cell r="D6350" t="str">
            <v>11B</v>
          </cell>
          <cell r="E6350" t="str">
            <v>D</v>
          </cell>
          <cell r="F6350" t="str">
            <v>Y</v>
          </cell>
          <cell r="G6350" t="str">
            <v>*</v>
          </cell>
          <cell r="H6350">
            <v>41275</v>
          </cell>
          <cell r="I6350">
            <v>41455</v>
          </cell>
          <cell r="J6350" t="str">
            <v/>
          </cell>
          <cell r="K6350"/>
          <cell r="T6350" t="str">
            <v>0783 3 51</v>
          </cell>
          <cell r="U6350" t="str">
            <v xml:space="preserve"> </v>
          </cell>
          <cell r="V6350" t="str">
            <v xml:space="preserve"> </v>
          </cell>
          <cell r="W6350">
            <v>0</v>
          </cell>
          <cell r="X6350">
            <v>0</v>
          </cell>
          <cell r="Y6350" t="str">
            <v>xx</v>
          </cell>
        </row>
        <row r="6351">
          <cell r="A6351" t="str">
            <v>0783  3 52</v>
          </cell>
          <cell r="B6351" t="str">
            <v>ITS FIBER OPTIC CONNECTION HARDWARE, ADJUST &amp; MODIFY, SPLICE, TRAY</v>
          </cell>
          <cell r="C6351" t="str">
            <v>EA</v>
          </cell>
          <cell r="D6351" t="str">
            <v>11B</v>
          </cell>
          <cell r="E6351"/>
          <cell r="F6351" t="str">
            <v>Y</v>
          </cell>
          <cell r="G6351" t="str">
            <v>*</v>
          </cell>
          <cell r="H6351">
            <v>41275</v>
          </cell>
          <cell r="I6351">
            <v>41455</v>
          </cell>
          <cell r="J6351" t="str">
            <v/>
          </cell>
          <cell r="K6351"/>
          <cell r="T6351" t="str">
            <v>0783 3 52</v>
          </cell>
          <cell r="U6351" t="str">
            <v xml:space="preserve"> </v>
          </cell>
          <cell r="V6351" t="str">
            <v xml:space="preserve"> </v>
          </cell>
          <cell r="W6351">
            <v>0</v>
          </cell>
          <cell r="X6351">
            <v>0</v>
          </cell>
          <cell r="Y6351" t="str">
            <v>xx</v>
          </cell>
        </row>
        <row r="6352">
          <cell r="A6352" t="str">
            <v>0783  3 55</v>
          </cell>
          <cell r="B6352" t="str">
            <v>ITS FIBER OPTIC CONNECTION HARDWARE, ADJUST &amp; MODIFY, PATCH PANEL, PRETERMINATED</v>
          </cell>
          <cell r="C6352" t="str">
            <v>EA</v>
          </cell>
          <cell r="D6352" t="str">
            <v>11B</v>
          </cell>
          <cell r="E6352" t="str">
            <v xml:space="preserve"> </v>
          </cell>
          <cell r="F6352" t="str">
            <v>Y</v>
          </cell>
          <cell r="G6352" t="str">
            <v>*</v>
          </cell>
          <cell r="H6352">
            <v>41275</v>
          </cell>
          <cell r="I6352">
            <v>41455</v>
          </cell>
          <cell r="J6352" t="str">
            <v/>
          </cell>
          <cell r="K6352"/>
          <cell r="T6352" t="str">
            <v>0783 3 55</v>
          </cell>
          <cell r="U6352" t="str">
            <v xml:space="preserve"> </v>
          </cell>
          <cell r="V6352" t="str">
            <v xml:space="preserve"> </v>
          </cell>
          <cell r="W6352">
            <v>0</v>
          </cell>
          <cell r="X6352">
            <v>0</v>
          </cell>
          <cell r="Y6352" t="str">
            <v>xx</v>
          </cell>
        </row>
        <row r="6353">
          <cell r="A6353" t="str">
            <v>0783  3 56</v>
          </cell>
          <cell r="B6353" t="str">
            <v>ITS FIBER OPTIC CONNECTION HARDWARE, ADJUST &amp; MODIFY PATCH PANEL FIELD TERMINATED</v>
          </cell>
          <cell r="C6353" t="str">
            <v>EA</v>
          </cell>
          <cell r="D6353" t="str">
            <v>11B</v>
          </cell>
          <cell r="E6353" t="str">
            <v>D</v>
          </cell>
          <cell r="F6353" t="str">
            <v>Y</v>
          </cell>
          <cell r="G6353" t="str">
            <v>*</v>
          </cell>
          <cell r="H6353">
            <v>41275</v>
          </cell>
          <cell r="I6353">
            <v>41455</v>
          </cell>
          <cell r="J6353" t="str">
            <v/>
          </cell>
          <cell r="K6353"/>
          <cell r="T6353" t="str">
            <v>0783 3 56</v>
          </cell>
          <cell r="U6353" t="str">
            <v xml:space="preserve"> </v>
          </cell>
          <cell r="V6353" t="str">
            <v xml:space="preserve"> </v>
          </cell>
          <cell r="W6353">
            <v>0</v>
          </cell>
          <cell r="X6353">
            <v>0</v>
          </cell>
          <cell r="Y6353" t="str">
            <v>xx</v>
          </cell>
        </row>
        <row r="6354">
          <cell r="A6354" t="str">
            <v>0783  4 11</v>
          </cell>
          <cell r="B6354" t="str">
            <v>ITS CONDUIT, F&amp; I, ABOVEGROUND</v>
          </cell>
          <cell r="C6354" t="str">
            <v>LF</v>
          </cell>
          <cell r="D6354" t="str">
            <v>11B</v>
          </cell>
          <cell r="E6354" t="str">
            <v xml:space="preserve"> </v>
          </cell>
          <cell r="F6354" t="str">
            <v>Y</v>
          </cell>
          <cell r="G6354" t="str">
            <v>*</v>
          </cell>
          <cell r="H6354">
            <v>41275</v>
          </cell>
          <cell r="I6354">
            <v>41455</v>
          </cell>
          <cell r="J6354" t="str">
            <v/>
          </cell>
          <cell r="K6354"/>
          <cell r="T6354" t="str">
            <v>0783 4 11</v>
          </cell>
          <cell r="U6354" t="str">
            <v xml:space="preserve"> </v>
          </cell>
          <cell r="V6354" t="str">
            <v xml:space="preserve"> </v>
          </cell>
          <cell r="W6354">
            <v>0</v>
          </cell>
          <cell r="X6354">
            <v>0</v>
          </cell>
          <cell r="Y6354" t="str">
            <v>xx</v>
          </cell>
        </row>
        <row r="6355">
          <cell r="A6355" t="str">
            <v>0783  4 12</v>
          </cell>
          <cell r="B6355" t="str">
            <v>ITS CONDUIT, F&amp; I, UNDERGROUND</v>
          </cell>
          <cell r="C6355" t="str">
            <v>LF</v>
          </cell>
          <cell r="D6355" t="str">
            <v>11B</v>
          </cell>
          <cell r="E6355" t="str">
            <v xml:space="preserve"> </v>
          </cell>
          <cell r="F6355" t="str">
            <v>Y</v>
          </cell>
          <cell r="G6355" t="str">
            <v>*</v>
          </cell>
          <cell r="H6355">
            <v>41275</v>
          </cell>
          <cell r="I6355">
            <v>41455</v>
          </cell>
          <cell r="J6355" t="str">
            <v/>
          </cell>
          <cell r="K6355"/>
          <cell r="T6355" t="str">
            <v>0783 4 12</v>
          </cell>
          <cell r="U6355" t="str">
            <v xml:space="preserve"> </v>
          </cell>
          <cell r="V6355" t="str">
            <v xml:space="preserve"> </v>
          </cell>
          <cell r="W6355">
            <v>0</v>
          </cell>
          <cell r="X6355">
            <v>0</v>
          </cell>
          <cell r="Y6355" t="str">
            <v>xx</v>
          </cell>
        </row>
        <row r="6356">
          <cell r="A6356" t="str">
            <v>0783  4 13</v>
          </cell>
          <cell r="B6356" t="str">
            <v>ITS CONDUIT, F&amp; I, UNDER EXISTING PAVEMENT SAWCUT</v>
          </cell>
          <cell r="C6356" t="str">
            <v>LF</v>
          </cell>
          <cell r="D6356" t="str">
            <v>11B</v>
          </cell>
          <cell r="E6356" t="str">
            <v xml:space="preserve"> </v>
          </cell>
          <cell r="F6356" t="str">
            <v>Y</v>
          </cell>
          <cell r="G6356" t="str">
            <v>*</v>
          </cell>
          <cell r="H6356">
            <v>41275</v>
          </cell>
          <cell r="I6356">
            <v>41455</v>
          </cell>
          <cell r="J6356" t="str">
            <v/>
          </cell>
          <cell r="K6356"/>
          <cell r="T6356" t="str">
            <v>0783 4 13</v>
          </cell>
          <cell r="U6356" t="str">
            <v xml:space="preserve"> </v>
          </cell>
          <cell r="V6356" t="str">
            <v xml:space="preserve"> </v>
          </cell>
          <cell r="W6356">
            <v>0</v>
          </cell>
          <cell r="X6356">
            <v>0</v>
          </cell>
          <cell r="Y6356" t="str">
            <v>xx</v>
          </cell>
        </row>
        <row r="6357">
          <cell r="A6357" t="str">
            <v>0783  4 32</v>
          </cell>
          <cell r="B6357" t="str">
            <v>ITS CONDUIT, INSTALL, UNDERGROUND</v>
          </cell>
          <cell r="C6357" t="str">
            <v>LF</v>
          </cell>
          <cell r="D6357" t="str">
            <v>11B</v>
          </cell>
          <cell r="E6357"/>
          <cell r="F6357" t="str">
            <v>Y</v>
          </cell>
          <cell r="G6357" t="str">
            <v>*</v>
          </cell>
          <cell r="H6357">
            <v>41275</v>
          </cell>
          <cell r="I6357">
            <v>41455</v>
          </cell>
          <cell r="J6357" t="str">
            <v/>
          </cell>
          <cell r="K6357"/>
          <cell r="T6357" t="str">
            <v>0783 4 32</v>
          </cell>
          <cell r="U6357" t="str">
            <v xml:space="preserve"> </v>
          </cell>
          <cell r="V6357" t="str">
            <v xml:space="preserve"> </v>
          </cell>
          <cell r="W6357">
            <v>0</v>
          </cell>
          <cell r="X6357">
            <v>0</v>
          </cell>
          <cell r="Y6357" t="str">
            <v>xx</v>
          </cell>
        </row>
        <row r="6358">
          <cell r="A6358" t="str">
            <v>0783  4 42</v>
          </cell>
          <cell r="B6358" t="str">
            <v>ITS CONDUIT, RELOCATE, UNDERGROUND</v>
          </cell>
          <cell r="C6358" t="str">
            <v>LF</v>
          </cell>
          <cell r="D6358" t="str">
            <v>11B</v>
          </cell>
          <cell r="E6358" t="str">
            <v xml:space="preserve"> </v>
          </cell>
          <cell r="F6358" t="str">
            <v>Y</v>
          </cell>
          <cell r="G6358" t="str">
            <v>*</v>
          </cell>
          <cell r="H6358">
            <v>41275</v>
          </cell>
          <cell r="I6358">
            <v>41455</v>
          </cell>
          <cell r="J6358" t="str">
            <v/>
          </cell>
          <cell r="K6358"/>
          <cell r="T6358" t="str">
            <v>0783 4 42</v>
          </cell>
          <cell r="U6358" t="str">
            <v xml:space="preserve"> </v>
          </cell>
          <cell r="V6358" t="str">
            <v xml:space="preserve"> </v>
          </cell>
          <cell r="W6358">
            <v>0</v>
          </cell>
          <cell r="X6358">
            <v>0</v>
          </cell>
          <cell r="Y6358" t="str">
            <v>xx</v>
          </cell>
        </row>
        <row r="6359">
          <cell r="A6359" t="str">
            <v>0783  4 52</v>
          </cell>
          <cell r="B6359" t="str">
            <v>ITS CONDUIT, ADJUST/MODIFY, UNDERGROUND</v>
          </cell>
          <cell r="C6359" t="str">
            <v>LF</v>
          </cell>
          <cell r="D6359" t="str">
            <v>11B</v>
          </cell>
          <cell r="E6359" t="str">
            <v>D</v>
          </cell>
          <cell r="F6359" t="str">
            <v>Y</v>
          </cell>
          <cell r="G6359" t="str">
            <v>*</v>
          </cell>
          <cell r="H6359">
            <v>41275</v>
          </cell>
          <cell r="I6359">
            <v>41455</v>
          </cell>
          <cell r="J6359" t="str">
            <v/>
          </cell>
          <cell r="K6359"/>
          <cell r="T6359" t="str">
            <v>0783 4 52</v>
          </cell>
          <cell r="U6359" t="str">
            <v xml:space="preserve"> </v>
          </cell>
          <cell r="V6359" t="str">
            <v xml:space="preserve"> </v>
          </cell>
          <cell r="W6359">
            <v>0</v>
          </cell>
          <cell r="X6359">
            <v>0</v>
          </cell>
          <cell r="Y6359" t="str">
            <v>xx</v>
          </cell>
        </row>
        <row r="6360">
          <cell r="A6360" t="str">
            <v>0783  4 60</v>
          </cell>
          <cell r="B6360" t="str">
            <v>ITS CONDUIT, REMOVE AND DISPOSE</v>
          </cell>
          <cell r="C6360" t="str">
            <v>LF</v>
          </cell>
          <cell r="D6360" t="str">
            <v>11B</v>
          </cell>
          <cell r="E6360" t="str">
            <v xml:space="preserve"> </v>
          </cell>
          <cell r="F6360" t="str">
            <v>Y</v>
          </cell>
          <cell r="G6360" t="str">
            <v>*</v>
          </cell>
          <cell r="H6360">
            <v>41275</v>
          </cell>
          <cell r="I6360">
            <v>41455</v>
          </cell>
          <cell r="J6360" t="str">
            <v/>
          </cell>
          <cell r="K6360"/>
          <cell r="T6360" t="str">
            <v>0783 4 60</v>
          </cell>
          <cell r="U6360" t="str">
            <v xml:space="preserve"> </v>
          </cell>
          <cell r="V6360" t="str">
            <v xml:space="preserve"> </v>
          </cell>
          <cell r="W6360">
            <v>0</v>
          </cell>
          <cell r="X6360">
            <v>0</v>
          </cell>
          <cell r="Y6360" t="str">
            <v>xx</v>
          </cell>
        </row>
        <row r="6361">
          <cell r="A6361" t="str">
            <v>0783  4111</v>
          </cell>
          <cell r="B6361" t="str">
            <v>ITS CONDUIT, F&amp; I, ABOVEGROUND</v>
          </cell>
          <cell r="C6361" t="str">
            <v>LF</v>
          </cell>
          <cell r="D6361" t="str">
            <v>11B</v>
          </cell>
          <cell r="E6361"/>
          <cell r="F6361" t="str">
            <v>Y</v>
          </cell>
          <cell r="G6361" t="str">
            <v>*</v>
          </cell>
          <cell r="H6361">
            <v>41275</v>
          </cell>
          <cell r="I6361">
            <v>41455</v>
          </cell>
          <cell r="J6361" t="str">
            <v/>
          </cell>
          <cell r="K6361"/>
          <cell r="T6361" t="str">
            <v>0783 4111</v>
          </cell>
          <cell r="U6361" t="str">
            <v xml:space="preserve"> </v>
          </cell>
          <cell r="V6361" t="str">
            <v xml:space="preserve"> </v>
          </cell>
          <cell r="W6361">
            <v>0</v>
          </cell>
          <cell r="X6361">
            <v>0</v>
          </cell>
          <cell r="Y6361" t="str">
            <v>xx</v>
          </cell>
        </row>
        <row r="6362">
          <cell r="A6362" t="str">
            <v>0783  4112</v>
          </cell>
          <cell r="B6362" t="str">
            <v>ITS CONDUIT, F&amp; I, UNDERGROUND</v>
          </cell>
          <cell r="C6362" t="str">
            <v>LF</v>
          </cell>
          <cell r="D6362" t="str">
            <v>11B</v>
          </cell>
          <cell r="E6362"/>
          <cell r="F6362" t="str">
            <v>Y</v>
          </cell>
          <cell r="G6362" t="str">
            <v>*</v>
          </cell>
          <cell r="H6362">
            <v>41275</v>
          </cell>
          <cell r="I6362">
            <v>41455</v>
          </cell>
          <cell r="J6362" t="str">
            <v/>
          </cell>
          <cell r="K6362"/>
          <cell r="T6362" t="str">
            <v>0783 4112</v>
          </cell>
          <cell r="U6362" t="str">
            <v xml:space="preserve"> </v>
          </cell>
          <cell r="V6362" t="str">
            <v xml:space="preserve"> </v>
          </cell>
          <cell r="W6362">
            <v>0</v>
          </cell>
          <cell r="X6362">
            <v>0</v>
          </cell>
          <cell r="Y6362" t="str">
            <v>xx</v>
          </cell>
        </row>
        <row r="6363">
          <cell r="A6363" t="str">
            <v>0783  4113</v>
          </cell>
          <cell r="B6363" t="str">
            <v>ITS CONDUIT, F&amp; I, UNDER EXISTING PAVEMENT SAWCUT</v>
          </cell>
          <cell r="C6363" t="str">
            <v>LF</v>
          </cell>
          <cell r="D6363" t="str">
            <v>11B</v>
          </cell>
          <cell r="E6363"/>
          <cell r="F6363" t="str">
            <v>Y</v>
          </cell>
          <cell r="G6363" t="str">
            <v>*</v>
          </cell>
          <cell r="H6363">
            <v>41275</v>
          </cell>
          <cell r="I6363">
            <v>41455</v>
          </cell>
          <cell r="J6363" t="str">
            <v/>
          </cell>
          <cell r="K6363"/>
          <cell r="T6363" t="str">
            <v>0783 4113</v>
          </cell>
          <cell r="U6363" t="str">
            <v xml:space="preserve"> </v>
          </cell>
          <cell r="V6363" t="str">
            <v xml:space="preserve"> </v>
          </cell>
          <cell r="W6363">
            <v>0</v>
          </cell>
          <cell r="X6363">
            <v>0</v>
          </cell>
          <cell r="Y6363" t="str">
            <v>xx</v>
          </cell>
        </row>
        <row r="6364">
          <cell r="A6364" t="str">
            <v>0783  4132</v>
          </cell>
          <cell r="B6364" t="str">
            <v>ITS CONDUIT, INSTALL, UNDERGROUND</v>
          </cell>
          <cell r="C6364" t="str">
            <v>LF</v>
          </cell>
          <cell r="D6364" t="str">
            <v>11B</v>
          </cell>
          <cell r="E6364"/>
          <cell r="F6364" t="str">
            <v>Y</v>
          </cell>
          <cell r="G6364" t="str">
            <v>*</v>
          </cell>
          <cell r="H6364">
            <v>41275</v>
          </cell>
          <cell r="I6364">
            <v>41455</v>
          </cell>
          <cell r="J6364" t="str">
            <v/>
          </cell>
          <cell r="K6364"/>
          <cell r="T6364" t="str">
            <v>0783 4132</v>
          </cell>
          <cell r="U6364" t="str">
            <v xml:space="preserve"> </v>
          </cell>
          <cell r="V6364" t="str">
            <v xml:space="preserve"> </v>
          </cell>
          <cell r="W6364">
            <v>0</v>
          </cell>
          <cell r="X6364">
            <v>0</v>
          </cell>
          <cell r="Y6364" t="str">
            <v>xx</v>
          </cell>
        </row>
        <row r="6365">
          <cell r="A6365" t="str">
            <v>0783  4133</v>
          </cell>
          <cell r="B6365" t="str">
            <v>ITS CONDUIT, INSTALL, UNDER EXISTING PAVEMENT SAWCUT</v>
          </cell>
          <cell r="C6365" t="str">
            <v>LF</v>
          </cell>
          <cell r="D6365" t="str">
            <v>11B</v>
          </cell>
          <cell r="E6365"/>
          <cell r="F6365" t="str">
            <v>Y</v>
          </cell>
          <cell r="G6365" t="str">
            <v>*</v>
          </cell>
          <cell r="H6365">
            <v>41275</v>
          </cell>
          <cell r="I6365">
            <v>41455</v>
          </cell>
          <cell r="J6365" t="str">
            <v/>
          </cell>
          <cell r="K6365"/>
          <cell r="T6365" t="str">
            <v>0783 4133</v>
          </cell>
          <cell r="U6365" t="str">
            <v xml:space="preserve"> </v>
          </cell>
          <cell r="V6365" t="str">
            <v xml:space="preserve"> </v>
          </cell>
          <cell r="W6365">
            <v>0</v>
          </cell>
          <cell r="X6365">
            <v>0</v>
          </cell>
          <cell r="Y6365" t="str">
            <v>xx</v>
          </cell>
        </row>
        <row r="6366">
          <cell r="A6366" t="str">
            <v>0783  4141</v>
          </cell>
          <cell r="B6366" t="str">
            <v>ITS CONDUIT, RELOCATE, ABOVE GROUND</v>
          </cell>
          <cell r="C6366" t="str">
            <v>LF</v>
          </cell>
          <cell r="D6366" t="str">
            <v>11B</v>
          </cell>
          <cell r="E6366"/>
          <cell r="F6366" t="str">
            <v>Y</v>
          </cell>
          <cell r="G6366" t="str">
            <v>*</v>
          </cell>
          <cell r="H6366">
            <v>41275</v>
          </cell>
          <cell r="I6366">
            <v>41455</v>
          </cell>
          <cell r="J6366" t="str">
            <v/>
          </cell>
          <cell r="K6366"/>
          <cell r="T6366" t="str">
            <v>0783 4141</v>
          </cell>
          <cell r="U6366" t="str">
            <v xml:space="preserve"> </v>
          </cell>
          <cell r="V6366" t="str">
            <v xml:space="preserve"> </v>
          </cell>
          <cell r="W6366">
            <v>0</v>
          </cell>
          <cell r="X6366">
            <v>0</v>
          </cell>
          <cell r="Y6366" t="str">
            <v>xx</v>
          </cell>
        </row>
        <row r="6367">
          <cell r="A6367" t="str">
            <v>0783  4142</v>
          </cell>
          <cell r="B6367" t="str">
            <v>ITS CONDUIT, RELOCATEI, UNDERGROUND</v>
          </cell>
          <cell r="C6367" t="str">
            <v>LF</v>
          </cell>
          <cell r="D6367" t="str">
            <v>11B</v>
          </cell>
          <cell r="E6367"/>
          <cell r="F6367" t="str">
            <v>Y</v>
          </cell>
          <cell r="G6367" t="str">
            <v>*</v>
          </cell>
          <cell r="H6367">
            <v>41275</v>
          </cell>
          <cell r="I6367">
            <v>41455</v>
          </cell>
          <cell r="J6367" t="str">
            <v/>
          </cell>
          <cell r="K6367"/>
          <cell r="T6367" t="str">
            <v>0783 4142</v>
          </cell>
          <cell r="U6367" t="str">
            <v xml:space="preserve"> </v>
          </cell>
          <cell r="V6367" t="str">
            <v xml:space="preserve"> </v>
          </cell>
          <cell r="W6367">
            <v>0</v>
          </cell>
          <cell r="X6367">
            <v>0</v>
          </cell>
          <cell r="Y6367" t="str">
            <v>xx</v>
          </cell>
        </row>
        <row r="6368">
          <cell r="A6368" t="str">
            <v>0783  4152</v>
          </cell>
          <cell r="B6368" t="str">
            <v>ITS CONDUIT, ADJUST/MODIFY, UNDERGROUND</v>
          </cell>
          <cell r="C6368" t="str">
            <v>LF</v>
          </cell>
          <cell r="D6368" t="str">
            <v>11B</v>
          </cell>
          <cell r="E6368" t="str">
            <v>D</v>
          </cell>
          <cell r="F6368" t="str">
            <v>Y</v>
          </cell>
          <cell r="G6368" t="str">
            <v>*</v>
          </cell>
          <cell r="H6368">
            <v>41275</v>
          </cell>
          <cell r="I6368">
            <v>41455</v>
          </cell>
          <cell r="J6368" t="str">
            <v/>
          </cell>
          <cell r="K6368"/>
          <cell r="T6368" t="str">
            <v>0783 4152</v>
          </cell>
          <cell r="U6368" t="str">
            <v xml:space="preserve"> </v>
          </cell>
          <cell r="V6368" t="str">
            <v xml:space="preserve"> </v>
          </cell>
          <cell r="W6368">
            <v>0</v>
          </cell>
          <cell r="X6368">
            <v>0</v>
          </cell>
          <cell r="Y6368" t="str">
            <v>xx</v>
          </cell>
        </row>
        <row r="6369">
          <cell r="A6369" t="str">
            <v>0783  4160</v>
          </cell>
          <cell r="B6369" t="str">
            <v>ITS CONDUIT, REMOVE&amp;DISPOSE</v>
          </cell>
          <cell r="C6369" t="str">
            <v>LF</v>
          </cell>
          <cell r="D6369" t="str">
            <v>11B</v>
          </cell>
          <cell r="E6369"/>
          <cell r="F6369" t="str">
            <v>Y</v>
          </cell>
          <cell r="G6369" t="str">
            <v>*</v>
          </cell>
          <cell r="H6369">
            <v>41275</v>
          </cell>
          <cell r="I6369">
            <v>41455</v>
          </cell>
          <cell r="J6369" t="str">
            <v/>
          </cell>
          <cell r="K6369"/>
          <cell r="T6369" t="str">
            <v>0783 4160</v>
          </cell>
          <cell r="U6369" t="str">
            <v xml:space="preserve"> </v>
          </cell>
          <cell r="V6369" t="str">
            <v xml:space="preserve"> </v>
          </cell>
          <cell r="W6369">
            <v>0</v>
          </cell>
          <cell r="X6369">
            <v>0</v>
          </cell>
          <cell r="Y6369" t="str">
            <v>xx</v>
          </cell>
        </row>
        <row r="6370">
          <cell r="A6370" t="str">
            <v>0783  5  1</v>
          </cell>
          <cell r="B6370" t="str">
            <v>ITS PULL BOX FOR FIBER OPTIC CABLE, FURNISH AND INSTALL</v>
          </cell>
          <cell r="C6370" t="str">
            <v>EA</v>
          </cell>
          <cell r="D6370" t="str">
            <v>11B</v>
          </cell>
          <cell r="E6370"/>
          <cell r="F6370" t="str">
            <v>Y</v>
          </cell>
          <cell r="G6370" t="str">
            <v>*</v>
          </cell>
          <cell r="H6370">
            <v>41275</v>
          </cell>
          <cell r="I6370">
            <v>41455</v>
          </cell>
          <cell r="J6370" t="str">
            <v/>
          </cell>
          <cell r="K6370"/>
          <cell r="T6370" t="str">
            <v>0783 5 1</v>
          </cell>
          <cell r="U6370" t="str">
            <v xml:space="preserve"> </v>
          </cell>
          <cell r="V6370" t="str">
            <v xml:space="preserve"> </v>
          </cell>
          <cell r="W6370">
            <v>0</v>
          </cell>
          <cell r="X6370">
            <v>0</v>
          </cell>
          <cell r="Y6370" t="str">
            <v>xx</v>
          </cell>
        </row>
        <row r="6371">
          <cell r="A6371" t="str">
            <v>0783  5  4</v>
          </cell>
          <cell r="B6371" t="str">
            <v>ITS PULL BOX FOR FIBER OPTIC CABLE, RELOCATE</v>
          </cell>
          <cell r="C6371" t="str">
            <v>EA</v>
          </cell>
          <cell r="D6371" t="str">
            <v>11B</v>
          </cell>
          <cell r="E6371"/>
          <cell r="F6371" t="str">
            <v>Y</v>
          </cell>
          <cell r="G6371" t="str">
            <v>*</v>
          </cell>
          <cell r="H6371">
            <v>41275</v>
          </cell>
          <cell r="I6371">
            <v>41455</v>
          </cell>
          <cell r="J6371" t="str">
            <v/>
          </cell>
          <cell r="K6371"/>
          <cell r="T6371" t="str">
            <v>0783 5 4</v>
          </cell>
          <cell r="U6371" t="str">
            <v xml:space="preserve"> </v>
          </cell>
          <cell r="V6371" t="str">
            <v xml:space="preserve"> </v>
          </cell>
          <cell r="W6371">
            <v>0</v>
          </cell>
          <cell r="X6371">
            <v>0</v>
          </cell>
          <cell r="Y6371" t="str">
            <v>xx</v>
          </cell>
        </row>
        <row r="6372">
          <cell r="A6372" t="str">
            <v>0783  5  5</v>
          </cell>
          <cell r="B6372" t="str">
            <v>ITS PULL BOX FOR FIBER OPTIC CABLE, ADJUST AND MODIFY</v>
          </cell>
          <cell r="C6372" t="str">
            <v>EA</v>
          </cell>
          <cell r="D6372" t="str">
            <v>11B</v>
          </cell>
          <cell r="E6372" t="str">
            <v>D</v>
          </cell>
          <cell r="F6372" t="str">
            <v>Y</v>
          </cell>
          <cell r="G6372" t="str">
            <v>*</v>
          </cell>
          <cell r="H6372">
            <v>41275</v>
          </cell>
          <cell r="I6372">
            <v>41455</v>
          </cell>
          <cell r="J6372" t="str">
            <v/>
          </cell>
          <cell r="K6372"/>
          <cell r="T6372" t="str">
            <v>0783 5 5</v>
          </cell>
          <cell r="U6372" t="str">
            <v xml:space="preserve"> </v>
          </cell>
          <cell r="V6372" t="str">
            <v xml:space="preserve"> </v>
          </cell>
          <cell r="W6372">
            <v>0</v>
          </cell>
          <cell r="X6372">
            <v>0</v>
          </cell>
          <cell r="Y6372" t="str">
            <v>xx</v>
          </cell>
        </row>
        <row r="6373">
          <cell r="A6373" t="str">
            <v>0783  6  1</v>
          </cell>
          <cell r="B6373" t="str">
            <v>ITS SPLICE BOX FOR FIBER OPTIC CABLE, F &amp; I</v>
          </cell>
          <cell r="C6373" t="str">
            <v>EA</v>
          </cell>
          <cell r="D6373" t="str">
            <v>11B</v>
          </cell>
          <cell r="E6373"/>
          <cell r="F6373" t="str">
            <v>Y</v>
          </cell>
          <cell r="G6373" t="str">
            <v>*</v>
          </cell>
          <cell r="H6373">
            <v>41275</v>
          </cell>
          <cell r="I6373">
            <v>41455</v>
          </cell>
          <cell r="J6373" t="str">
            <v/>
          </cell>
          <cell r="K6373"/>
          <cell r="T6373" t="str">
            <v>0783 6 1</v>
          </cell>
          <cell r="U6373" t="str">
            <v xml:space="preserve"> </v>
          </cell>
          <cell r="V6373" t="str">
            <v xml:space="preserve"> </v>
          </cell>
          <cell r="W6373">
            <v>0</v>
          </cell>
          <cell r="X6373">
            <v>0</v>
          </cell>
          <cell r="Y6373" t="str">
            <v>xx</v>
          </cell>
        </row>
        <row r="6374">
          <cell r="A6374" t="str">
            <v>0783  6  3</v>
          </cell>
          <cell r="B6374" t="str">
            <v>ITS SPLICE BOX FOR FIBER OPTIC , INSTALL</v>
          </cell>
          <cell r="C6374" t="str">
            <v>EA</v>
          </cell>
          <cell r="D6374" t="str">
            <v>11B</v>
          </cell>
          <cell r="E6374"/>
          <cell r="F6374" t="str">
            <v>Y</v>
          </cell>
          <cell r="G6374" t="str">
            <v>*</v>
          </cell>
          <cell r="H6374">
            <v>41275</v>
          </cell>
          <cell r="I6374">
            <v>41455</v>
          </cell>
          <cell r="J6374" t="str">
            <v/>
          </cell>
          <cell r="K6374"/>
          <cell r="T6374" t="str">
            <v>0783 6 3</v>
          </cell>
          <cell r="U6374" t="str">
            <v xml:space="preserve"> </v>
          </cell>
          <cell r="V6374" t="str">
            <v xml:space="preserve"> </v>
          </cell>
          <cell r="W6374">
            <v>0</v>
          </cell>
          <cell r="X6374">
            <v>0</v>
          </cell>
          <cell r="Y6374" t="str">
            <v>xx</v>
          </cell>
        </row>
        <row r="6375">
          <cell r="A6375" t="str">
            <v>0783  6  4</v>
          </cell>
          <cell r="B6375" t="str">
            <v>ITS SPLICE BOX FOR FIBER OPTIC CABLE, RELOCATE</v>
          </cell>
          <cell r="C6375" t="str">
            <v>EA</v>
          </cell>
          <cell r="D6375" t="str">
            <v>11B</v>
          </cell>
          <cell r="E6375" t="str">
            <v xml:space="preserve"> </v>
          </cell>
          <cell r="F6375" t="str">
            <v>Y</v>
          </cell>
          <cell r="G6375" t="str">
            <v>*</v>
          </cell>
          <cell r="H6375">
            <v>41275</v>
          </cell>
          <cell r="I6375">
            <v>41455</v>
          </cell>
          <cell r="J6375" t="str">
            <v/>
          </cell>
          <cell r="K6375"/>
          <cell r="T6375" t="str">
            <v>0783 6 4</v>
          </cell>
          <cell r="U6375" t="str">
            <v xml:space="preserve"> </v>
          </cell>
          <cell r="V6375" t="str">
            <v xml:space="preserve"> </v>
          </cell>
          <cell r="W6375">
            <v>0</v>
          </cell>
          <cell r="X6375">
            <v>0</v>
          </cell>
          <cell r="Y6375" t="str">
            <v>xx</v>
          </cell>
        </row>
        <row r="6376">
          <cell r="A6376" t="str">
            <v>0783  6  5</v>
          </cell>
          <cell r="B6376" t="str">
            <v>ITS SPLICE BOX FOR FIBER OPTIC CABLE, ADJUST/ MODIFY</v>
          </cell>
          <cell r="C6376" t="str">
            <v>EA</v>
          </cell>
          <cell r="D6376" t="str">
            <v>11B</v>
          </cell>
          <cell r="E6376" t="str">
            <v>D</v>
          </cell>
          <cell r="F6376" t="str">
            <v>Y</v>
          </cell>
          <cell r="G6376" t="str">
            <v>*</v>
          </cell>
          <cell r="H6376">
            <v>41275</v>
          </cell>
          <cell r="I6376">
            <v>41455</v>
          </cell>
          <cell r="J6376" t="str">
            <v/>
          </cell>
          <cell r="K6376"/>
          <cell r="T6376" t="str">
            <v>0783 6 5</v>
          </cell>
          <cell r="U6376" t="str">
            <v xml:space="preserve"> </v>
          </cell>
          <cell r="V6376" t="str">
            <v xml:space="preserve"> </v>
          </cell>
          <cell r="W6376">
            <v>0</v>
          </cell>
          <cell r="X6376">
            <v>0</v>
          </cell>
          <cell r="Y6376" t="str">
            <v>xx</v>
          </cell>
        </row>
        <row r="6377">
          <cell r="A6377" t="str">
            <v>0783  6  6</v>
          </cell>
          <cell r="B6377" t="str">
            <v>ITS SPLICE BOX FOR FIBER OPTIC CABLE, REMOVE AND DISPOSE</v>
          </cell>
          <cell r="C6377" t="str">
            <v>EA</v>
          </cell>
          <cell r="D6377" t="str">
            <v>11B</v>
          </cell>
          <cell r="E6377"/>
          <cell r="F6377" t="str">
            <v>Y</v>
          </cell>
          <cell r="G6377" t="str">
            <v>*</v>
          </cell>
          <cell r="H6377">
            <v>41275</v>
          </cell>
          <cell r="I6377">
            <v>41455</v>
          </cell>
          <cell r="J6377" t="str">
            <v/>
          </cell>
          <cell r="K6377"/>
          <cell r="T6377" t="str">
            <v>0783 6 6</v>
          </cell>
          <cell r="U6377" t="str">
            <v xml:space="preserve"> </v>
          </cell>
          <cell r="V6377" t="str">
            <v xml:space="preserve"> </v>
          </cell>
          <cell r="W6377">
            <v>0</v>
          </cell>
          <cell r="X6377">
            <v>0</v>
          </cell>
          <cell r="Y6377" t="str">
            <v>xx</v>
          </cell>
        </row>
        <row r="6378">
          <cell r="A6378" t="str">
            <v>0783  6  7</v>
          </cell>
          <cell r="B6378" t="str">
            <v>ITS SPLICE BOX FOR FIBER OPTIC CABLE,  REPLACE</v>
          </cell>
          <cell r="C6378" t="str">
            <v>EA</v>
          </cell>
          <cell r="D6378" t="str">
            <v>11B</v>
          </cell>
          <cell r="E6378"/>
          <cell r="F6378" t="str">
            <v>Y</v>
          </cell>
          <cell r="G6378" t="str">
            <v>*</v>
          </cell>
          <cell r="H6378">
            <v>41275</v>
          </cell>
          <cell r="I6378">
            <v>41455</v>
          </cell>
          <cell r="J6378" t="str">
            <v/>
          </cell>
          <cell r="K6378"/>
          <cell r="T6378" t="str">
            <v>0783 6 7</v>
          </cell>
          <cell r="U6378" t="str">
            <v xml:space="preserve"> </v>
          </cell>
          <cell r="V6378" t="str">
            <v xml:space="preserve"> </v>
          </cell>
          <cell r="W6378">
            <v>0</v>
          </cell>
          <cell r="X6378">
            <v>0</v>
          </cell>
          <cell r="Y6378" t="str">
            <v>xx</v>
          </cell>
        </row>
        <row r="6379">
          <cell r="A6379" t="str">
            <v>0783  7  1</v>
          </cell>
          <cell r="B6379" t="str">
            <v>ITS PULL &amp; JUNCTION BOX, FURNISH AND INSTALL</v>
          </cell>
          <cell r="C6379" t="str">
            <v>EA</v>
          </cell>
          <cell r="D6379" t="str">
            <v>11B</v>
          </cell>
          <cell r="E6379" t="str">
            <v>T</v>
          </cell>
          <cell r="F6379" t="str">
            <v>Y</v>
          </cell>
          <cell r="G6379" t="str">
            <v>*</v>
          </cell>
          <cell r="H6379">
            <v>41275</v>
          </cell>
          <cell r="I6379">
            <v>41455</v>
          </cell>
          <cell r="J6379" t="str">
            <v/>
          </cell>
          <cell r="K6379"/>
          <cell r="T6379" t="str">
            <v>0783 7 1</v>
          </cell>
          <cell r="U6379" t="str">
            <v xml:space="preserve"> </v>
          </cell>
          <cell r="V6379" t="str">
            <v xml:space="preserve"> </v>
          </cell>
          <cell r="W6379">
            <v>0</v>
          </cell>
          <cell r="X6379">
            <v>0</v>
          </cell>
          <cell r="Y6379" t="str">
            <v>xx</v>
          </cell>
        </row>
        <row r="6380">
          <cell r="A6380" t="str">
            <v>0783  7  3</v>
          </cell>
          <cell r="B6380" t="str">
            <v>ITS PULL &amp; JUNCTION BOX, INSTALL</v>
          </cell>
          <cell r="C6380" t="str">
            <v>EA</v>
          </cell>
          <cell r="D6380" t="str">
            <v>11B</v>
          </cell>
          <cell r="E6380" t="str">
            <v>T</v>
          </cell>
          <cell r="F6380" t="str">
            <v>Y</v>
          </cell>
          <cell r="G6380" t="str">
            <v>*</v>
          </cell>
          <cell r="H6380">
            <v>41275</v>
          </cell>
          <cell r="I6380">
            <v>41455</v>
          </cell>
          <cell r="J6380" t="str">
            <v/>
          </cell>
          <cell r="K6380"/>
          <cell r="T6380" t="str">
            <v>0783 7 3</v>
          </cell>
          <cell r="U6380" t="str">
            <v xml:space="preserve"> </v>
          </cell>
          <cell r="V6380" t="str">
            <v xml:space="preserve"> </v>
          </cell>
          <cell r="W6380">
            <v>0</v>
          </cell>
          <cell r="X6380">
            <v>0</v>
          </cell>
          <cell r="Y6380" t="str">
            <v>xx</v>
          </cell>
        </row>
        <row r="6381">
          <cell r="A6381" t="str">
            <v>0783  7  4</v>
          </cell>
          <cell r="B6381" t="str">
            <v>ITS PULL &amp; JUNCTION BOX, RELOCATE</v>
          </cell>
          <cell r="C6381" t="str">
            <v>EA</v>
          </cell>
          <cell r="D6381" t="str">
            <v>11B</v>
          </cell>
          <cell r="E6381" t="str">
            <v>T</v>
          </cell>
          <cell r="F6381" t="str">
            <v>Y</v>
          </cell>
          <cell r="G6381" t="str">
            <v>*</v>
          </cell>
          <cell r="H6381">
            <v>41275</v>
          </cell>
          <cell r="I6381">
            <v>41455</v>
          </cell>
          <cell r="J6381" t="str">
            <v/>
          </cell>
          <cell r="K6381"/>
          <cell r="T6381" t="str">
            <v>0783 7 4</v>
          </cell>
          <cell r="U6381" t="str">
            <v xml:space="preserve"> </v>
          </cell>
          <cell r="V6381" t="str">
            <v xml:space="preserve"> </v>
          </cell>
          <cell r="W6381">
            <v>0</v>
          </cell>
          <cell r="X6381">
            <v>0</v>
          </cell>
          <cell r="Y6381" t="str">
            <v>xx</v>
          </cell>
        </row>
        <row r="6382">
          <cell r="A6382" t="str">
            <v>0783  7  5</v>
          </cell>
          <cell r="B6382" t="str">
            <v>ITS PULL &amp; JUNCTION BOX, ADJUST/MODIFY</v>
          </cell>
          <cell r="C6382" t="str">
            <v>EA</v>
          </cell>
          <cell r="D6382" t="str">
            <v>11B</v>
          </cell>
          <cell r="E6382" t="str">
            <v>T</v>
          </cell>
          <cell r="F6382" t="str">
            <v>Y</v>
          </cell>
          <cell r="G6382" t="str">
            <v>*</v>
          </cell>
          <cell r="H6382">
            <v>41275</v>
          </cell>
          <cell r="I6382">
            <v>41455</v>
          </cell>
          <cell r="J6382" t="str">
            <v/>
          </cell>
          <cell r="K6382"/>
          <cell r="T6382" t="str">
            <v>0783 7 5</v>
          </cell>
          <cell r="U6382" t="str">
            <v xml:space="preserve"> </v>
          </cell>
          <cell r="V6382" t="str">
            <v xml:space="preserve"> </v>
          </cell>
          <cell r="W6382">
            <v>0</v>
          </cell>
          <cell r="X6382">
            <v>0</v>
          </cell>
          <cell r="Y6382" t="str">
            <v>xx</v>
          </cell>
        </row>
        <row r="6383">
          <cell r="A6383" t="str">
            <v>0783  7  7</v>
          </cell>
          <cell r="B6383" t="str">
            <v>ITS PULL &amp; JUNCTION BOX, REMOVE &amp; STOCKPILE</v>
          </cell>
          <cell r="C6383" t="str">
            <v>EA</v>
          </cell>
          <cell r="D6383" t="str">
            <v>11B</v>
          </cell>
          <cell r="E6383" t="str">
            <v>T</v>
          </cell>
          <cell r="F6383" t="str">
            <v>Y</v>
          </cell>
          <cell r="G6383" t="str">
            <v>*</v>
          </cell>
          <cell r="H6383">
            <v>41275</v>
          </cell>
          <cell r="I6383">
            <v>41455</v>
          </cell>
          <cell r="J6383" t="str">
            <v/>
          </cell>
          <cell r="K6383"/>
          <cell r="T6383" t="str">
            <v>0783 7 7</v>
          </cell>
          <cell r="U6383" t="str">
            <v xml:space="preserve"> </v>
          </cell>
          <cell r="V6383" t="str">
            <v xml:space="preserve"> </v>
          </cell>
          <cell r="W6383">
            <v>0</v>
          </cell>
          <cell r="X6383">
            <v>0</v>
          </cell>
          <cell r="Y6383" t="str">
            <v>xx</v>
          </cell>
        </row>
        <row r="6384">
          <cell r="A6384" t="str">
            <v>0783  8  1</v>
          </cell>
          <cell r="B6384" t="str">
            <v>ITS MULTI-CONDUCTOR COMMUNICATION CABLE, F&amp;I</v>
          </cell>
          <cell r="C6384" t="str">
            <v>LF</v>
          </cell>
          <cell r="D6384" t="str">
            <v>11B</v>
          </cell>
          <cell r="E6384" t="str">
            <v>T</v>
          </cell>
          <cell r="F6384" t="str">
            <v>Y</v>
          </cell>
          <cell r="G6384" t="str">
            <v>*</v>
          </cell>
          <cell r="H6384">
            <v>41275</v>
          </cell>
          <cell r="I6384">
            <v>41455</v>
          </cell>
          <cell r="J6384" t="str">
            <v/>
          </cell>
          <cell r="K6384"/>
          <cell r="T6384" t="str">
            <v>0783 8 1</v>
          </cell>
          <cell r="U6384" t="str">
            <v xml:space="preserve"> </v>
          </cell>
          <cell r="V6384" t="str">
            <v xml:space="preserve"> </v>
          </cell>
          <cell r="W6384">
            <v>0</v>
          </cell>
          <cell r="X6384">
            <v>0</v>
          </cell>
          <cell r="Y6384" t="str">
            <v>xx</v>
          </cell>
        </row>
        <row r="6385">
          <cell r="A6385" t="str">
            <v>0783  8  3</v>
          </cell>
          <cell r="B6385" t="str">
            <v>ITS MULTI-CONDUCTOR COMMUNICATION CABLE, INSTALL</v>
          </cell>
          <cell r="C6385" t="str">
            <v>LF</v>
          </cell>
          <cell r="D6385" t="str">
            <v>11B</v>
          </cell>
          <cell r="E6385" t="str">
            <v>T</v>
          </cell>
          <cell r="F6385" t="str">
            <v>Y</v>
          </cell>
          <cell r="G6385" t="str">
            <v>*</v>
          </cell>
          <cell r="H6385">
            <v>41275</v>
          </cell>
          <cell r="I6385">
            <v>41455</v>
          </cell>
          <cell r="J6385" t="str">
            <v/>
          </cell>
          <cell r="K6385"/>
          <cell r="T6385" t="str">
            <v>0783 8 3</v>
          </cell>
          <cell r="U6385" t="str">
            <v xml:space="preserve"> </v>
          </cell>
          <cell r="V6385" t="str">
            <v xml:space="preserve"> </v>
          </cell>
          <cell r="W6385">
            <v>0</v>
          </cell>
          <cell r="X6385">
            <v>0</v>
          </cell>
          <cell r="Y6385" t="str">
            <v>xx</v>
          </cell>
        </row>
        <row r="6386">
          <cell r="A6386" t="str">
            <v>0783  8  4</v>
          </cell>
          <cell r="B6386" t="str">
            <v>ITS MULTI-CONDUCTOR COMMUNICATION CABLE, RELOCATE</v>
          </cell>
          <cell r="C6386" t="str">
            <v>LF</v>
          </cell>
          <cell r="D6386" t="str">
            <v>11B</v>
          </cell>
          <cell r="E6386" t="str">
            <v>T</v>
          </cell>
          <cell r="F6386" t="str">
            <v>Y</v>
          </cell>
          <cell r="G6386" t="str">
            <v>*</v>
          </cell>
          <cell r="H6386">
            <v>41275</v>
          </cell>
          <cell r="I6386">
            <v>41455</v>
          </cell>
          <cell r="J6386" t="str">
            <v/>
          </cell>
          <cell r="K6386"/>
          <cell r="T6386" t="str">
            <v>0783 8 4</v>
          </cell>
          <cell r="U6386" t="str">
            <v xml:space="preserve"> </v>
          </cell>
          <cell r="V6386" t="str">
            <v xml:space="preserve"> </v>
          </cell>
          <cell r="W6386">
            <v>0</v>
          </cell>
          <cell r="X6386">
            <v>0</v>
          </cell>
          <cell r="Y6386" t="str">
            <v>xx</v>
          </cell>
        </row>
        <row r="6387">
          <cell r="A6387" t="str">
            <v>0783  8  5</v>
          </cell>
          <cell r="B6387" t="str">
            <v>ITS MULTI-CONDUCTOR COMMUNICATION CABLE, ADJUST/MODIFY</v>
          </cell>
          <cell r="C6387" t="str">
            <v>LF</v>
          </cell>
          <cell r="D6387" t="str">
            <v>11B</v>
          </cell>
          <cell r="E6387" t="str">
            <v>T</v>
          </cell>
          <cell r="F6387" t="str">
            <v>Y</v>
          </cell>
          <cell r="G6387" t="str">
            <v>*</v>
          </cell>
          <cell r="H6387">
            <v>41275</v>
          </cell>
          <cell r="I6387">
            <v>41455</v>
          </cell>
          <cell r="J6387" t="str">
            <v/>
          </cell>
          <cell r="K6387"/>
          <cell r="T6387" t="str">
            <v>0783 8 5</v>
          </cell>
          <cell r="U6387" t="str">
            <v xml:space="preserve"> </v>
          </cell>
          <cell r="V6387" t="str">
            <v xml:space="preserve"> </v>
          </cell>
          <cell r="W6387">
            <v>0</v>
          </cell>
          <cell r="X6387">
            <v>0</v>
          </cell>
          <cell r="Y6387" t="str">
            <v>xx</v>
          </cell>
        </row>
        <row r="6388">
          <cell r="A6388" t="str">
            <v>0783  9 11</v>
          </cell>
          <cell r="B6388" t="str">
            <v>ITS LOCATE SYSTEM ELECTRONIC EQUIPMENT, TRANSMITTER</v>
          </cell>
          <cell r="C6388" t="str">
            <v>EA</v>
          </cell>
          <cell r="D6388" t="str">
            <v>11B</v>
          </cell>
          <cell r="E6388" t="str">
            <v xml:space="preserve"> </v>
          </cell>
          <cell r="F6388" t="str">
            <v>Y</v>
          </cell>
          <cell r="G6388" t="str">
            <v>*</v>
          </cell>
          <cell r="H6388">
            <v>41275</v>
          </cell>
          <cell r="I6388">
            <v>41455</v>
          </cell>
          <cell r="J6388" t="str">
            <v/>
          </cell>
          <cell r="K6388"/>
          <cell r="T6388" t="str">
            <v>0783 9 11</v>
          </cell>
          <cell r="U6388" t="str">
            <v xml:space="preserve"> </v>
          </cell>
          <cell r="V6388" t="str">
            <v xml:space="preserve"> </v>
          </cell>
          <cell r="W6388">
            <v>0</v>
          </cell>
          <cell r="X6388">
            <v>0</v>
          </cell>
          <cell r="Y6388" t="str">
            <v>xx</v>
          </cell>
        </row>
        <row r="6389">
          <cell r="A6389" t="str">
            <v>0783  9 12</v>
          </cell>
          <cell r="B6389" t="str">
            <v>ITS LOCATE SYSTEM ELECTRONIC EQUIPMENT, RECEIVER</v>
          </cell>
          <cell r="C6389" t="str">
            <v>EA</v>
          </cell>
          <cell r="D6389" t="str">
            <v>11B</v>
          </cell>
          <cell r="E6389" t="str">
            <v xml:space="preserve"> </v>
          </cell>
          <cell r="F6389" t="str">
            <v>Y</v>
          </cell>
          <cell r="G6389" t="str">
            <v>*</v>
          </cell>
          <cell r="H6389">
            <v>41275</v>
          </cell>
          <cell r="I6389">
            <v>41455</v>
          </cell>
          <cell r="J6389" t="str">
            <v/>
          </cell>
          <cell r="K6389"/>
          <cell r="T6389" t="str">
            <v>0783 9 12</v>
          </cell>
          <cell r="U6389" t="str">
            <v xml:space="preserve"> </v>
          </cell>
          <cell r="V6389" t="str">
            <v xml:space="preserve"> </v>
          </cell>
          <cell r="W6389">
            <v>0</v>
          </cell>
          <cell r="X6389">
            <v>0</v>
          </cell>
          <cell r="Y6389" t="str">
            <v>xx</v>
          </cell>
        </row>
        <row r="6390">
          <cell r="A6390" t="str">
            <v>0783  9 13</v>
          </cell>
          <cell r="B6390" t="str">
            <v>ITS LOCATE SYSTEM ELECTRONIC EQUIPMENT, BOX MARKER</v>
          </cell>
          <cell r="C6390" t="str">
            <v>EA</v>
          </cell>
          <cell r="D6390" t="str">
            <v>11B</v>
          </cell>
          <cell r="E6390"/>
          <cell r="F6390" t="str">
            <v>Y</v>
          </cell>
          <cell r="G6390" t="str">
            <v>*</v>
          </cell>
          <cell r="H6390">
            <v>41275</v>
          </cell>
          <cell r="I6390">
            <v>41455</v>
          </cell>
          <cell r="J6390" t="str">
            <v/>
          </cell>
          <cell r="K6390"/>
          <cell r="T6390" t="str">
            <v>0783 9 13</v>
          </cell>
          <cell r="U6390" t="str">
            <v xml:space="preserve"> </v>
          </cell>
          <cell r="V6390" t="str">
            <v xml:space="preserve"> </v>
          </cell>
          <cell r="W6390">
            <v>0</v>
          </cell>
          <cell r="X6390">
            <v>0</v>
          </cell>
          <cell r="Y6390" t="str">
            <v>xx</v>
          </cell>
        </row>
        <row r="6391">
          <cell r="A6391" t="str">
            <v>0784  1  1</v>
          </cell>
          <cell r="B6391" t="str">
            <v>ITS MANAGED FIELD ETHERNET SWITCH, F&amp;I</v>
          </cell>
          <cell r="C6391" t="str">
            <v>EA</v>
          </cell>
          <cell r="D6391" t="str">
            <v>11B</v>
          </cell>
          <cell r="E6391"/>
          <cell r="F6391" t="str">
            <v>Y</v>
          </cell>
          <cell r="G6391" t="str">
            <v>*</v>
          </cell>
          <cell r="H6391">
            <v>41275</v>
          </cell>
          <cell r="I6391">
            <v>41639</v>
          </cell>
          <cell r="J6391" t="str">
            <v/>
          </cell>
          <cell r="K6391"/>
          <cell r="T6391" t="str">
            <v>0784 1 1</v>
          </cell>
          <cell r="U6391" t="str">
            <v xml:space="preserve"> </v>
          </cell>
          <cell r="V6391" t="str">
            <v xml:space="preserve"> </v>
          </cell>
          <cell r="W6391">
            <v>0</v>
          </cell>
          <cell r="X6391">
            <v>0</v>
          </cell>
          <cell r="Y6391" t="str">
            <v>xx</v>
          </cell>
        </row>
        <row r="6392">
          <cell r="A6392" t="str">
            <v>0784  1  3</v>
          </cell>
          <cell r="B6392" t="str">
            <v>ITS MANAGED FIELD ETHERNET SWITCH, INSTALL</v>
          </cell>
          <cell r="C6392" t="str">
            <v>EA</v>
          </cell>
          <cell r="D6392" t="str">
            <v>11B</v>
          </cell>
          <cell r="E6392"/>
          <cell r="F6392" t="str">
            <v>Y</v>
          </cell>
          <cell r="G6392" t="str">
            <v>*</v>
          </cell>
          <cell r="H6392">
            <v>41275</v>
          </cell>
          <cell r="I6392">
            <v>41639</v>
          </cell>
          <cell r="J6392" t="str">
            <v/>
          </cell>
          <cell r="K6392"/>
          <cell r="T6392" t="str">
            <v>0784 1 3</v>
          </cell>
          <cell r="U6392" t="str">
            <v xml:space="preserve"> </v>
          </cell>
          <cell r="V6392" t="str">
            <v xml:space="preserve"> </v>
          </cell>
          <cell r="W6392">
            <v>0</v>
          </cell>
          <cell r="X6392">
            <v>0</v>
          </cell>
          <cell r="Y6392" t="str">
            <v>xx</v>
          </cell>
        </row>
        <row r="6393">
          <cell r="A6393" t="str">
            <v>0784  1  4</v>
          </cell>
          <cell r="B6393" t="str">
            <v>ITS MANAGED FIELD ETHERNET SWITCH, RELOCATE</v>
          </cell>
          <cell r="C6393" t="str">
            <v>EA</v>
          </cell>
          <cell r="D6393" t="str">
            <v>11B</v>
          </cell>
          <cell r="E6393"/>
          <cell r="F6393" t="str">
            <v>Y</v>
          </cell>
          <cell r="G6393" t="str">
            <v>*</v>
          </cell>
          <cell r="H6393">
            <v>41275</v>
          </cell>
          <cell r="I6393">
            <v>41639</v>
          </cell>
          <cell r="J6393" t="str">
            <v/>
          </cell>
          <cell r="K6393"/>
          <cell r="T6393" t="str">
            <v>0784 1 4</v>
          </cell>
          <cell r="U6393" t="str">
            <v xml:space="preserve"> </v>
          </cell>
          <cell r="V6393" t="str">
            <v xml:space="preserve"> </v>
          </cell>
          <cell r="W6393">
            <v>0</v>
          </cell>
          <cell r="X6393">
            <v>0</v>
          </cell>
          <cell r="Y6393" t="str">
            <v>xx</v>
          </cell>
        </row>
        <row r="6394">
          <cell r="A6394" t="str">
            <v>0784  1  5</v>
          </cell>
          <cell r="B6394" t="str">
            <v>ITS MANAGED FIELD ETHERNET SWITCH, ADJUST/MODIFY</v>
          </cell>
          <cell r="C6394" t="str">
            <v>EA</v>
          </cell>
          <cell r="D6394" t="str">
            <v>11B</v>
          </cell>
          <cell r="E6394" t="str">
            <v xml:space="preserve"> </v>
          </cell>
          <cell r="F6394" t="str">
            <v>Y</v>
          </cell>
          <cell r="G6394" t="str">
            <v>*</v>
          </cell>
          <cell r="H6394">
            <v>41275</v>
          </cell>
          <cell r="I6394">
            <v>41639</v>
          </cell>
          <cell r="J6394" t="str">
            <v/>
          </cell>
          <cell r="K6394"/>
          <cell r="T6394" t="str">
            <v>0784 1 5</v>
          </cell>
          <cell r="U6394" t="str">
            <v xml:space="preserve"> </v>
          </cell>
          <cell r="V6394" t="str">
            <v xml:space="preserve"> </v>
          </cell>
          <cell r="W6394">
            <v>0</v>
          </cell>
          <cell r="X6394">
            <v>0</v>
          </cell>
          <cell r="Y6394" t="str">
            <v>xx</v>
          </cell>
        </row>
        <row r="6395">
          <cell r="A6395" t="str">
            <v>0784  1  6</v>
          </cell>
          <cell r="B6395" t="str">
            <v>ITS MANAGED FIELD ETHERNET SWITCH, REMOVE &amp; DISPOSE, CONTRACTOR TAKE OWNERSHIP</v>
          </cell>
          <cell r="C6395" t="str">
            <v>EA</v>
          </cell>
          <cell r="D6395" t="str">
            <v>11B</v>
          </cell>
          <cell r="E6395" t="str">
            <v xml:space="preserve"> </v>
          </cell>
          <cell r="F6395" t="str">
            <v>Y</v>
          </cell>
          <cell r="G6395" t="str">
            <v>*</v>
          </cell>
          <cell r="H6395">
            <v>41275</v>
          </cell>
          <cell r="I6395">
            <v>41639</v>
          </cell>
          <cell r="J6395" t="str">
            <v/>
          </cell>
          <cell r="K6395"/>
          <cell r="T6395" t="str">
            <v>0784 1 6</v>
          </cell>
          <cell r="U6395" t="str">
            <v xml:space="preserve"> </v>
          </cell>
          <cell r="V6395" t="str">
            <v xml:space="preserve"> </v>
          </cell>
          <cell r="W6395">
            <v>0</v>
          </cell>
          <cell r="X6395">
            <v>0</v>
          </cell>
          <cell r="Y6395" t="str">
            <v>xx</v>
          </cell>
        </row>
        <row r="6396">
          <cell r="A6396" t="str">
            <v>0784  1  7</v>
          </cell>
          <cell r="B6396" t="str">
            <v>ITS MANAGED FIELD ETHERNET SWITCH, REPLACE</v>
          </cell>
          <cell r="C6396" t="str">
            <v>EA</v>
          </cell>
          <cell r="D6396" t="str">
            <v>11B</v>
          </cell>
          <cell r="E6396"/>
          <cell r="F6396" t="str">
            <v>Y</v>
          </cell>
          <cell r="G6396" t="str">
            <v>*</v>
          </cell>
          <cell r="H6396">
            <v>41275</v>
          </cell>
          <cell r="I6396">
            <v>41639</v>
          </cell>
          <cell r="J6396" t="str">
            <v/>
          </cell>
          <cell r="K6396"/>
          <cell r="T6396" t="str">
            <v>0784 1 7</v>
          </cell>
          <cell r="U6396" t="str">
            <v xml:space="preserve"> </v>
          </cell>
          <cell r="V6396" t="str">
            <v xml:space="preserve"> </v>
          </cell>
          <cell r="W6396">
            <v>0</v>
          </cell>
          <cell r="X6396">
            <v>0</v>
          </cell>
          <cell r="Y6396" t="str">
            <v>xx</v>
          </cell>
        </row>
        <row r="6397">
          <cell r="A6397" t="str">
            <v>0784  1  8</v>
          </cell>
          <cell r="B6397" t="str">
            <v>ITS MANAGED FIELD ETHERNET SWITCH, REMOVE AND INSTALL</v>
          </cell>
          <cell r="C6397" t="str">
            <v>EA</v>
          </cell>
          <cell r="D6397" t="str">
            <v>11B</v>
          </cell>
          <cell r="E6397" t="str">
            <v xml:space="preserve"> </v>
          </cell>
          <cell r="F6397" t="str">
            <v>Y</v>
          </cell>
          <cell r="G6397" t="str">
            <v>*</v>
          </cell>
          <cell r="H6397">
            <v>41275</v>
          </cell>
          <cell r="I6397">
            <v>41639</v>
          </cell>
          <cell r="J6397" t="str">
            <v/>
          </cell>
          <cell r="K6397"/>
          <cell r="T6397" t="str">
            <v>0784 1 8</v>
          </cell>
          <cell r="U6397" t="str">
            <v xml:space="preserve"> </v>
          </cell>
          <cell r="V6397" t="str">
            <v xml:space="preserve"> </v>
          </cell>
          <cell r="W6397">
            <v>0</v>
          </cell>
          <cell r="X6397">
            <v>0</v>
          </cell>
          <cell r="Y6397" t="str">
            <v>xx</v>
          </cell>
        </row>
        <row r="6398">
          <cell r="A6398" t="str">
            <v>0784  2  1</v>
          </cell>
          <cell r="B6398" t="str">
            <v>ITS DEVICE SERVER, F&amp;I</v>
          </cell>
          <cell r="C6398" t="str">
            <v>EA</v>
          </cell>
          <cell r="D6398" t="str">
            <v>11B</v>
          </cell>
          <cell r="E6398"/>
          <cell r="F6398" t="str">
            <v>Y</v>
          </cell>
          <cell r="G6398" t="str">
            <v>*</v>
          </cell>
          <cell r="H6398">
            <v>41275</v>
          </cell>
          <cell r="I6398">
            <v>41639</v>
          </cell>
          <cell r="J6398" t="str">
            <v/>
          </cell>
          <cell r="K6398"/>
          <cell r="T6398" t="str">
            <v>0784 2 1</v>
          </cell>
          <cell r="U6398" t="str">
            <v xml:space="preserve"> </v>
          </cell>
          <cell r="V6398" t="str">
            <v xml:space="preserve"> </v>
          </cell>
          <cell r="W6398">
            <v>0</v>
          </cell>
          <cell r="X6398">
            <v>0</v>
          </cell>
          <cell r="Y6398" t="str">
            <v>xx</v>
          </cell>
        </row>
        <row r="6399">
          <cell r="A6399" t="str">
            <v>0784  2  2</v>
          </cell>
          <cell r="B6399" t="str">
            <v>ITS DEVICE SERVER, REPLACE WITH FDOT FURNISHED</v>
          </cell>
          <cell r="C6399" t="str">
            <v>EA</v>
          </cell>
          <cell r="D6399" t="str">
            <v>11B</v>
          </cell>
          <cell r="E6399" t="str">
            <v xml:space="preserve"> </v>
          </cell>
          <cell r="F6399" t="str">
            <v>Y</v>
          </cell>
          <cell r="G6399" t="str">
            <v>*</v>
          </cell>
          <cell r="H6399">
            <v>41275</v>
          </cell>
          <cell r="I6399">
            <v>41639</v>
          </cell>
          <cell r="J6399" t="str">
            <v/>
          </cell>
          <cell r="K6399"/>
          <cell r="T6399" t="str">
            <v>0784 2 2</v>
          </cell>
          <cell r="U6399" t="str">
            <v xml:space="preserve"> </v>
          </cell>
          <cell r="V6399" t="str">
            <v xml:space="preserve"> </v>
          </cell>
          <cell r="W6399">
            <v>0</v>
          </cell>
          <cell r="X6399">
            <v>0</v>
          </cell>
          <cell r="Y6399" t="str">
            <v>xx</v>
          </cell>
        </row>
        <row r="6400">
          <cell r="A6400" t="str">
            <v>0784  2  3</v>
          </cell>
          <cell r="B6400" t="str">
            <v>ITS DEVICE SERVER, INSTALL</v>
          </cell>
          <cell r="C6400" t="str">
            <v>EA</v>
          </cell>
          <cell r="D6400" t="str">
            <v>11B</v>
          </cell>
          <cell r="E6400"/>
          <cell r="F6400" t="str">
            <v>Y</v>
          </cell>
          <cell r="G6400" t="str">
            <v>*</v>
          </cell>
          <cell r="H6400">
            <v>41275</v>
          </cell>
          <cell r="I6400">
            <v>41639</v>
          </cell>
          <cell r="J6400" t="str">
            <v/>
          </cell>
          <cell r="K6400"/>
          <cell r="T6400" t="str">
            <v>0784 2 3</v>
          </cell>
          <cell r="U6400" t="str">
            <v xml:space="preserve"> </v>
          </cell>
          <cell r="V6400" t="str">
            <v xml:space="preserve"> </v>
          </cell>
          <cell r="W6400">
            <v>0</v>
          </cell>
          <cell r="X6400">
            <v>0</v>
          </cell>
          <cell r="Y6400" t="str">
            <v>xx</v>
          </cell>
        </row>
        <row r="6401">
          <cell r="A6401" t="str">
            <v>0784  2  4</v>
          </cell>
          <cell r="B6401" t="str">
            <v>ITS DEVICE SERVER, ADJUST/MODIFY</v>
          </cell>
          <cell r="C6401" t="str">
            <v>EA</v>
          </cell>
          <cell r="D6401" t="str">
            <v>11B</v>
          </cell>
          <cell r="E6401" t="str">
            <v>D</v>
          </cell>
          <cell r="F6401" t="str">
            <v>Y</v>
          </cell>
          <cell r="G6401" t="str">
            <v>*</v>
          </cell>
          <cell r="H6401">
            <v>41275</v>
          </cell>
          <cell r="I6401">
            <v>41639</v>
          </cell>
          <cell r="J6401" t="str">
            <v/>
          </cell>
          <cell r="K6401"/>
          <cell r="T6401" t="str">
            <v>0784 2 4</v>
          </cell>
          <cell r="U6401" t="str">
            <v xml:space="preserve"> </v>
          </cell>
          <cell r="V6401" t="str">
            <v xml:space="preserve"> </v>
          </cell>
          <cell r="W6401">
            <v>0</v>
          </cell>
          <cell r="X6401">
            <v>0</v>
          </cell>
          <cell r="Y6401" t="str">
            <v>xx</v>
          </cell>
        </row>
        <row r="6402">
          <cell r="A6402" t="str">
            <v>0784  2  5</v>
          </cell>
          <cell r="B6402" t="str">
            <v>ITS DEVICE SERVER, RELOCATE</v>
          </cell>
          <cell r="C6402" t="str">
            <v>EA</v>
          </cell>
          <cell r="D6402" t="str">
            <v>11B</v>
          </cell>
          <cell r="E6402" t="str">
            <v>D</v>
          </cell>
          <cell r="F6402" t="str">
            <v>Y</v>
          </cell>
          <cell r="G6402" t="str">
            <v>*</v>
          </cell>
          <cell r="H6402">
            <v>41275</v>
          </cell>
          <cell r="I6402">
            <v>41639</v>
          </cell>
          <cell r="J6402" t="str">
            <v/>
          </cell>
          <cell r="K6402"/>
          <cell r="T6402" t="str">
            <v>0784 2 5</v>
          </cell>
          <cell r="U6402" t="str">
            <v xml:space="preserve"> </v>
          </cell>
          <cell r="V6402" t="str">
            <v xml:space="preserve"> </v>
          </cell>
          <cell r="W6402">
            <v>0</v>
          </cell>
          <cell r="X6402">
            <v>0</v>
          </cell>
          <cell r="Y6402" t="str">
            <v>xx</v>
          </cell>
        </row>
        <row r="6403">
          <cell r="A6403" t="str">
            <v>0784  2  7</v>
          </cell>
          <cell r="B6403" t="str">
            <v>ITS DEVICE SERVER, REPLACE</v>
          </cell>
          <cell r="C6403" t="str">
            <v>EA</v>
          </cell>
          <cell r="D6403" t="str">
            <v>11B</v>
          </cell>
          <cell r="E6403" t="str">
            <v>D</v>
          </cell>
          <cell r="F6403" t="str">
            <v>Y</v>
          </cell>
          <cell r="G6403" t="str">
            <v>*</v>
          </cell>
          <cell r="H6403">
            <v>41275</v>
          </cell>
          <cell r="I6403">
            <v>41639</v>
          </cell>
          <cell r="J6403" t="str">
            <v/>
          </cell>
          <cell r="K6403"/>
          <cell r="T6403" t="str">
            <v>0784 2 7</v>
          </cell>
          <cell r="U6403" t="str">
            <v xml:space="preserve"> </v>
          </cell>
          <cell r="V6403" t="str">
            <v xml:space="preserve"> </v>
          </cell>
          <cell r="W6403">
            <v>0</v>
          </cell>
          <cell r="X6403">
            <v>0</v>
          </cell>
          <cell r="Y6403" t="str">
            <v>xx</v>
          </cell>
        </row>
        <row r="6404">
          <cell r="A6404" t="str">
            <v>0784  3 11</v>
          </cell>
          <cell r="B6404" t="str">
            <v>ITS DIGITAL VIDEO ENCODER WITH SOFTWARE DECODER, F&amp;I,  HARDENED ENCODER</v>
          </cell>
          <cell r="C6404" t="str">
            <v>EA</v>
          </cell>
          <cell r="D6404" t="str">
            <v>11B</v>
          </cell>
          <cell r="E6404"/>
          <cell r="F6404" t="str">
            <v>Y</v>
          </cell>
          <cell r="G6404" t="str">
            <v>*</v>
          </cell>
          <cell r="H6404">
            <v>41275</v>
          </cell>
          <cell r="I6404">
            <v>41639</v>
          </cell>
          <cell r="J6404" t="str">
            <v/>
          </cell>
          <cell r="K6404"/>
          <cell r="T6404" t="str">
            <v>0784 3 11</v>
          </cell>
          <cell r="U6404" t="str">
            <v xml:space="preserve"> </v>
          </cell>
          <cell r="V6404" t="str">
            <v xml:space="preserve"> </v>
          </cell>
          <cell r="W6404">
            <v>0</v>
          </cell>
          <cell r="X6404">
            <v>0</v>
          </cell>
          <cell r="Y6404" t="str">
            <v>xx</v>
          </cell>
        </row>
        <row r="6405">
          <cell r="A6405" t="str">
            <v>0784  3 20</v>
          </cell>
          <cell r="B6405" t="str">
            <v>ITS DIGITAL VIDEO ENCODER WITH SOFTWARE DECODER, REPLACE</v>
          </cell>
          <cell r="C6405" t="str">
            <v>EA</v>
          </cell>
          <cell r="D6405" t="str">
            <v>11B</v>
          </cell>
          <cell r="E6405" t="str">
            <v>T</v>
          </cell>
          <cell r="F6405" t="str">
            <v>Y</v>
          </cell>
          <cell r="G6405" t="str">
            <v>*</v>
          </cell>
          <cell r="H6405">
            <v>41275</v>
          </cell>
          <cell r="I6405">
            <v>41639</v>
          </cell>
          <cell r="J6405" t="str">
            <v/>
          </cell>
          <cell r="K6405"/>
          <cell r="T6405" t="str">
            <v>0784 3 20</v>
          </cell>
          <cell r="U6405" t="str">
            <v xml:space="preserve"> </v>
          </cell>
          <cell r="V6405" t="str">
            <v xml:space="preserve"> </v>
          </cell>
          <cell r="W6405">
            <v>0</v>
          </cell>
          <cell r="X6405">
            <v>0</v>
          </cell>
          <cell r="Y6405" t="str">
            <v>xx</v>
          </cell>
        </row>
        <row r="6406">
          <cell r="A6406" t="str">
            <v>0784  3 30</v>
          </cell>
          <cell r="B6406" t="str">
            <v>ITS DIGITAL VIDEO ENCODER WITH SOFTWARE DECODER, INSTALL</v>
          </cell>
          <cell r="C6406" t="str">
            <v>EA</v>
          </cell>
          <cell r="D6406" t="str">
            <v>11B</v>
          </cell>
          <cell r="E6406" t="str">
            <v>T</v>
          </cell>
          <cell r="F6406" t="str">
            <v>Y</v>
          </cell>
          <cell r="G6406" t="str">
            <v>*</v>
          </cell>
          <cell r="H6406">
            <v>41275</v>
          </cell>
          <cell r="I6406">
            <v>41639</v>
          </cell>
          <cell r="J6406" t="str">
            <v/>
          </cell>
          <cell r="K6406"/>
          <cell r="T6406" t="str">
            <v>0784 3 30</v>
          </cell>
          <cell r="U6406" t="str">
            <v xml:space="preserve"> </v>
          </cell>
          <cell r="V6406" t="str">
            <v xml:space="preserve"> </v>
          </cell>
          <cell r="W6406">
            <v>0</v>
          </cell>
          <cell r="X6406">
            <v>0</v>
          </cell>
          <cell r="Y6406" t="str">
            <v>xx</v>
          </cell>
        </row>
        <row r="6407">
          <cell r="A6407" t="str">
            <v>0784  3 40</v>
          </cell>
          <cell r="B6407" t="str">
            <v>ITS DIGITAL VIDEO ENCODER WITH SOFTWARE DECODER, RELOCATE</v>
          </cell>
          <cell r="C6407" t="str">
            <v>EA</v>
          </cell>
          <cell r="D6407" t="str">
            <v>11B</v>
          </cell>
          <cell r="E6407" t="str">
            <v>T</v>
          </cell>
          <cell r="F6407" t="str">
            <v>Y</v>
          </cell>
          <cell r="G6407" t="str">
            <v>*</v>
          </cell>
          <cell r="H6407">
            <v>41275</v>
          </cell>
          <cell r="I6407">
            <v>41639</v>
          </cell>
          <cell r="J6407" t="str">
            <v/>
          </cell>
          <cell r="K6407"/>
          <cell r="T6407" t="str">
            <v>0784 3 40</v>
          </cell>
          <cell r="U6407" t="str">
            <v xml:space="preserve"> </v>
          </cell>
          <cell r="V6407" t="str">
            <v xml:space="preserve"> </v>
          </cell>
          <cell r="W6407">
            <v>0</v>
          </cell>
          <cell r="X6407">
            <v>0</v>
          </cell>
          <cell r="Y6407" t="str">
            <v>xx</v>
          </cell>
        </row>
        <row r="6408">
          <cell r="A6408" t="str">
            <v>0784  3 50</v>
          </cell>
          <cell r="B6408" t="str">
            <v>ITS DIGITAL VIDEO ENCODER WITH SOFTWARE DECODER, REMOVE AND INSTALL</v>
          </cell>
          <cell r="C6408" t="str">
            <v>EA</v>
          </cell>
          <cell r="D6408" t="str">
            <v>11B</v>
          </cell>
          <cell r="E6408" t="str">
            <v>T</v>
          </cell>
          <cell r="F6408" t="str">
            <v>Y</v>
          </cell>
          <cell r="G6408" t="str">
            <v>*</v>
          </cell>
          <cell r="H6408">
            <v>41275</v>
          </cell>
          <cell r="I6408">
            <v>41639</v>
          </cell>
          <cell r="J6408" t="str">
            <v/>
          </cell>
          <cell r="K6408"/>
          <cell r="T6408" t="str">
            <v>0784 3 50</v>
          </cell>
          <cell r="U6408" t="str">
            <v xml:space="preserve"> </v>
          </cell>
          <cell r="V6408" t="str">
            <v xml:space="preserve"> </v>
          </cell>
          <cell r="W6408">
            <v>0</v>
          </cell>
          <cell r="X6408">
            <v>0</v>
          </cell>
          <cell r="Y6408" t="str">
            <v>xx</v>
          </cell>
        </row>
        <row r="6409">
          <cell r="A6409" t="str">
            <v>0784  3 60</v>
          </cell>
          <cell r="B6409" t="str">
            <v>ITS DIGITAL VIDEO ENCODER WITH SOFTWARE DECODER, REMOVE &amp; DISPOSE, HARDENED ENCODER</v>
          </cell>
          <cell r="C6409" t="str">
            <v>EA</v>
          </cell>
          <cell r="D6409" t="str">
            <v>11B</v>
          </cell>
          <cell r="E6409" t="str">
            <v xml:space="preserve"> </v>
          </cell>
          <cell r="F6409" t="str">
            <v>Y</v>
          </cell>
          <cell r="G6409" t="str">
            <v>*</v>
          </cell>
          <cell r="H6409">
            <v>41275</v>
          </cell>
          <cell r="I6409">
            <v>41639</v>
          </cell>
          <cell r="J6409" t="str">
            <v/>
          </cell>
          <cell r="K6409"/>
          <cell r="T6409" t="str">
            <v>0784 3 60</v>
          </cell>
          <cell r="U6409" t="str">
            <v xml:space="preserve"> </v>
          </cell>
          <cell r="V6409" t="str">
            <v xml:space="preserve"> </v>
          </cell>
          <cell r="W6409">
            <v>0</v>
          </cell>
          <cell r="X6409">
            <v>0</v>
          </cell>
          <cell r="Y6409" t="str">
            <v>xx</v>
          </cell>
        </row>
        <row r="6410">
          <cell r="A6410" t="str">
            <v>0784  3 90</v>
          </cell>
          <cell r="B6410" t="str">
            <v>ITS DIGITAL VIDEO ENCODER WITH SOFTWARE DECODER, DIAGNOSTIC &amp; MISCELLANEOUS REPAIR</v>
          </cell>
          <cell r="C6410" t="str">
            <v>EA</v>
          </cell>
          <cell r="D6410" t="str">
            <v>11B</v>
          </cell>
          <cell r="E6410" t="str">
            <v>T</v>
          </cell>
          <cell r="F6410" t="str">
            <v>Y</v>
          </cell>
          <cell r="G6410" t="str">
            <v>*</v>
          </cell>
          <cell r="H6410">
            <v>41275</v>
          </cell>
          <cell r="I6410">
            <v>41639</v>
          </cell>
          <cell r="J6410" t="str">
            <v/>
          </cell>
          <cell r="K6410"/>
          <cell r="T6410" t="str">
            <v>0784 3 90</v>
          </cell>
          <cell r="U6410" t="str">
            <v xml:space="preserve"> </v>
          </cell>
          <cell r="V6410" t="str">
            <v xml:space="preserve"> </v>
          </cell>
          <cell r="W6410">
            <v>0</v>
          </cell>
          <cell r="X6410">
            <v>0</v>
          </cell>
          <cell r="Y6410" t="str">
            <v>xx</v>
          </cell>
        </row>
        <row r="6411">
          <cell r="A6411" t="str">
            <v>0784  5 11</v>
          </cell>
          <cell r="B6411" t="str">
            <v>ITS MANAGED ETHERNET HUB SWITCH,F&amp;I, LONG HAUL</v>
          </cell>
          <cell r="C6411" t="str">
            <v>EA</v>
          </cell>
          <cell r="D6411" t="str">
            <v>11B</v>
          </cell>
          <cell r="E6411" t="str">
            <v>T</v>
          </cell>
          <cell r="F6411" t="str">
            <v>Y</v>
          </cell>
          <cell r="G6411" t="str">
            <v>*</v>
          </cell>
          <cell r="H6411">
            <v>41275</v>
          </cell>
          <cell r="I6411">
            <v>41639</v>
          </cell>
          <cell r="J6411" t="str">
            <v/>
          </cell>
          <cell r="K6411"/>
          <cell r="T6411" t="str">
            <v>0784 5 11</v>
          </cell>
          <cell r="U6411" t="str">
            <v xml:space="preserve"> </v>
          </cell>
          <cell r="V6411" t="str">
            <v xml:space="preserve"> </v>
          </cell>
          <cell r="W6411">
            <v>0</v>
          </cell>
          <cell r="X6411">
            <v>0</v>
          </cell>
          <cell r="Y6411" t="str">
            <v>xx</v>
          </cell>
        </row>
        <row r="6412">
          <cell r="A6412" t="str">
            <v>0784  5 12</v>
          </cell>
          <cell r="B6412" t="str">
            <v>ITS MANAGED ETHERNET HUB SWITCH,F&amp;I, SHORT HAUL</v>
          </cell>
          <cell r="C6412" t="str">
            <v>EA</v>
          </cell>
          <cell r="D6412" t="str">
            <v>11B</v>
          </cell>
          <cell r="E6412" t="str">
            <v>T</v>
          </cell>
          <cell r="F6412" t="str">
            <v>Y</v>
          </cell>
          <cell r="G6412" t="str">
            <v>*</v>
          </cell>
          <cell r="H6412">
            <v>41275</v>
          </cell>
          <cell r="I6412">
            <v>41639</v>
          </cell>
          <cell r="J6412" t="str">
            <v/>
          </cell>
          <cell r="K6412"/>
          <cell r="T6412" t="str">
            <v>0784 5 12</v>
          </cell>
          <cell r="U6412" t="str">
            <v xml:space="preserve"> </v>
          </cell>
          <cell r="V6412" t="str">
            <v xml:space="preserve"> </v>
          </cell>
          <cell r="W6412">
            <v>0</v>
          </cell>
          <cell r="X6412">
            <v>0</v>
          </cell>
          <cell r="Y6412" t="str">
            <v>xx</v>
          </cell>
        </row>
        <row r="6413">
          <cell r="A6413" t="str">
            <v>0784  5 30</v>
          </cell>
          <cell r="B6413" t="str">
            <v>ITS MANAGED ETHERNET HUB SWITCH,INSTALL</v>
          </cell>
          <cell r="C6413" t="str">
            <v>EA</v>
          </cell>
          <cell r="D6413" t="str">
            <v>11B</v>
          </cell>
          <cell r="E6413" t="str">
            <v>T</v>
          </cell>
          <cell r="F6413" t="str">
            <v>Y</v>
          </cell>
          <cell r="G6413" t="str">
            <v>*</v>
          </cell>
          <cell r="H6413">
            <v>41275</v>
          </cell>
          <cell r="I6413">
            <v>41639</v>
          </cell>
          <cell r="J6413" t="str">
            <v/>
          </cell>
          <cell r="K6413"/>
          <cell r="T6413" t="str">
            <v>0784 5 30</v>
          </cell>
          <cell r="U6413" t="str">
            <v xml:space="preserve"> </v>
          </cell>
          <cell r="V6413" t="str">
            <v xml:space="preserve"> </v>
          </cell>
          <cell r="W6413">
            <v>0</v>
          </cell>
          <cell r="X6413">
            <v>0</v>
          </cell>
          <cell r="Y6413" t="str">
            <v>xx</v>
          </cell>
        </row>
        <row r="6414">
          <cell r="A6414" t="str">
            <v>0784  5 51</v>
          </cell>
          <cell r="B6414" t="str">
            <v>ITS MANAGED ETHERNET HUB SWITCH, ADJUST/MODIFY,  LONG HAUL</v>
          </cell>
          <cell r="C6414" t="str">
            <v>EA</v>
          </cell>
          <cell r="D6414" t="str">
            <v>11B</v>
          </cell>
          <cell r="E6414" t="str">
            <v>T</v>
          </cell>
          <cell r="F6414" t="str">
            <v>Y</v>
          </cell>
          <cell r="G6414" t="str">
            <v>*</v>
          </cell>
          <cell r="H6414">
            <v>41275</v>
          </cell>
          <cell r="I6414">
            <v>41639</v>
          </cell>
          <cell r="J6414" t="str">
            <v/>
          </cell>
          <cell r="K6414"/>
          <cell r="T6414" t="str">
            <v>0784 5 51</v>
          </cell>
          <cell r="U6414" t="str">
            <v xml:space="preserve"> </v>
          </cell>
          <cell r="V6414" t="str">
            <v xml:space="preserve"> </v>
          </cell>
          <cell r="W6414">
            <v>0</v>
          </cell>
          <cell r="X6414">
            <v>0</v>
          </cell>
          <cell r="Y6414" t="str">
            <v>xx</v>
          </cell>
        </row>
        <row r="6415">
          <cell r="A6415" t="str">
            <v>0784  6 11</v>
          </cell>
          <cell r="B6415" t="str">
            <v>ITS WIRELESS COMMUNICATION DEVICE,F&amp;I,ETHERNET ACCESS POINT</v>
          </cell>
          <cell r="C6415" t="str">
            <v>EA</v>
          </cell>
          <cell r="D6415" t="str">
            <v>11B</v>
          </cell>
          <cell r="E6415" t="str">
            <v>T</v>
          </cell>
          <cell r="F6415" t="str">
            <v>Y</v>
          </cell>
          <cell r="G6415" t="str">
            <v>*</v>
          </cell>
          <cell r="H6415">
            <v>41275</v>
          </cell>
          <cell r="I6415">
            <v>41639</v>
          </cell>
          <cell r="J6415" t="str">
            <v/>
          </cell>
          <cell r="K6415"/>
          <cell r="T6415" t="str">
            <v>0784 6 11</v>
          </cell>
          <cell r="U6415" t="str">
            <v xml:space="preserve"> </v>
          </cell>
          <cell r="V6415" t="str">
            <v xml:space="preserve"> </v>
          </cell>
          <cell r="W6415">
            <v>0</v>
          </cell>
          <cell r="X6415">
            <v>0</v>
          </cell>
          <cell r="Y6415" t="str">
            <v>xx</v>
          </cell>
        </row>
        <row r="6416">
          <cell r="A6416" t="str">
            <v>0784  6 12</v>
          </cell>
          <cell r="B6416" t="str">
            <v>ITS WIRELESS COMMUNICATION DEVICE, F&amp;I, ETHERNET SUBSCRIBER UNIT</v>
          </cell>
          <cell r="C6416" t="str">
            <v>EA</v>
          </cell>
          <cell r="D6416" t="str">
            <v>11B</v>
          </cell>
          <cell r="E6416" t="str">
            <v>T</v>
          </cell>
          <cell r="F6416" t="str">
            <v>Y</v>
          </cell>
          <cell r="G6416" t="str">
            <v>*</v>
          </cell>
          <cell r="H6416">
            <v>41275</v>
          </cell>
          <cell r="I6416">
            <v>41639</v>
          </cell>
          <cell r="J6416" t="str">
            <v/>
          </cell>
          <cell r="K6416"/>
          <cell r="T6416" t="str">
            <v>0784 6 12</v>
          </cell>
          <cell r="U6416" t="str">
            <v xml:space="preserve"> </v>
          </cell>
          <cell r="V6416" t="str">
            <v xml:space="preserve"> </v>
          </cell>
          <cell r="W6416">
            <v>0</v>
          </cell>
          <cell r="X6416">
            <v>0</v>
          </cell>
          <cell r="Y6416" t="str">
            <v>xx</v>
          </cell>
        </row>
        <row r="6417">
          <cell r="A6417" t="str">
            <v>0784  6 30</v>
          </cell>
          <cell r="B6417" t="str">
            <v>ITS WIRELESS COMMUNICATION DEVICE, INSTALL</v>
          </cell>
          <cell r="C6417" t="str">
            <v>EA</v>
          </cell>
          <cell r="D6417" t="str">
            <v>11B</v>
          </cell>
          <cell r="E6417" t="str">
            <v>T</v>
          </cell>
          <cell r="F6417" t="str">
            <v>Y</v>
          </cell>
          <cell r="G6417" t="str">
            <v>*</v>
          </cell>
          <cell r="H6417">
            <v>41337</v>
          </cell>
          <cell r="I6417">
            <v>41639</v>
          </cell>
          <cell r="J6417" t="str">
            <v/>
          </cell>
          <cell r="K6417"/>
          <cell r="T6417" t="str">
            <v>0784 6 30</v>
          </cell>
          <cell r="U6417" t="str">
            <v xml:space="preserve"> </v>
          </cell>
          <cell r="V6417" t="str">
            <v xml:space="preserve"> </v>
          </cell>
          <cell r="W6417">
            <v>0</v>
          </cell>
          <cell r="X6417">
            <v>0</v>
          </cell>
          <cell r="Y6417" t="str">
            <v>xx</v>
          </cell>
        </row>
        <row r="6418">
          <cell r="A6418" t="str">
            <v>0784  6 40</v>
          </cell>
          <cell r="B6418" t="str">
            <v>ITS WIRELESS COMMUNICATION DEVICE, RELOCATE</v>
          </cell>
          <cell r="C6418" t="str">
            <v>EA</v>
          </cell>
          <cell r="D6418" t="str">
            <v>11B</v>
          </cell>
          <cell r="E6418" t="str">
            <v>T</v>
          </cell>
          <cell r="F6418" t="str">
            <v>Y</v>
          </cell>
          <cell r="G6418" t="str">
            <v>*</v>
          </cell>
          <cell r="H6418">
            <v>41275</v>
          </cell>
          <cell r="I6418">
            <v>41639</v>
          </cell>
          <cell r="J6418" t="str">
            <v/>
          </cell>
          <cell r="K6418"/>
          <cell r="T6418" t="str">
            <v>0784 6 40</v>
          </cell>
          <cell r="U6418" t="str">
            <v xml:space="preserve"> </v>
          </cell>
          <cell r="V6418" t="str">
            <v xml:space="preserve"> </v>
          </cell>
          <cell r="W6418">
            <v>0</v>
          </cell>
          <cell r="X6418">
            <v>0</v>
          </cell>
          <cell r="Y6418" t="str">
            <v>xx</v>
          </cell>
        </row>
        <row r="6419">
          <cell r="A6419" t="str">
            <v>0784  6 60</v>
          </cell>
          <cell r="B6419" t="str">
            <v>ITS WIRELESS COMMUNICATION DEVICE,REMOVE &amp; DISPOSE</v>
          </cell>
          <cell r="C6419" t="str">
            <v>EA</v>
          </cell>
          <cell r="D6419" t="str">
            <v>11B</v>
          </cell>
          <cell r="E6419" t="str">
            <v>T</v>
          </cell>
          <cell r="F6419" t="str">
            <v>Y</v>
          </cell>
          <cell r="G6419" t="str">
            <v>*</v>
          </cell>
          <cell r="H6419">
            <v>41275</v>
          </cell>
          <cell r="I6419">
            <v>41639</v>
          </cell>
          <cell r="J6419" t="str">
            <v/>
          </cell>
          <cell r="K6419"/>
          <cell r="T6419" t="str">
            <v>0784 6 60</v>
          </cell>
          <cell r="U6419" t="str">
            <v xml:space="preserve"> </v>
          </cell>
          <cell r="V6419" t="str">
            <v xml:space="preserve"> </v>
          </cell>
          <cell r="W6419">
            <v>0</v>
          </cell>
          <cell r="X6419">
            <v>0</v>
          </cell>
          <cell r="Y6419" t="str">
            <v>xx</v>
          </cell>
        </row>
        <row r="6420">
          <cell r="A6420" t="str">
            <v>0784  6 90</v>
          </cell>
          <cell r="B6420" t="str">
            <v>ITS WIRELESS COMMUNICATION DEVICE, DIAGNOSTIC &amp; MISCELLANEOUS REPAIR</v>
          </cell>
          <cell r="C6420" t="str">
            <v>EA</v>
          </cell>
          <cell r="D6420" t="str">
            <v>11B</v>
          </cell>
          <cell r="E6420" t="str">
            <v>T</v>
          </cell>
          <cell r="F6420" t="str">
            <v>Y</v>
          </cell>
          <cell r="G6420" t="str">
            <v>*</v>
          </cell>
          <cell r="H6420">
            <v>41562</v>
          </cell>
          <cell r="I6420">
            <v>41639</v>
          </cell>
          <cell r="J6420" t="str">
            <v/>
          </cell>
          <cell r="K6420"/>
          <cell r="T6420" t="str">
            <v>0784 6 90</v>
          </cell>
          <cell r="U6420" t="str">
            <v xml:space="preserve"> </v>
          </cell>
          <cell r="V6420" t="str">
            <v xml:space="preserve"> </v>
          </cell>
          <cell r="W6420">
            <v>0</v>
          </cell>
          <cell r="X6420">
            <v>0</v>
          </cell>
          <cell r="Y6420" t="str">
            <v>xx</v>
          </cell>
        </row>
        <row r="6421">
          <cell r="A6421" t="str">
            <v>0784 10 51</v>
          </cell>
          <cell r="B6421" t="str">
            <v>ITS MANAGED FIELD ETHERNET SWITCH, REPLACE POWER SUPPLY</v>
          </cell>
          <cell r="C6421" t="str">
            <v>EA</v>
          </cell>
          <cell r="D6421" t="str">
            <v>11B</v>
          </cell>
          <cell r="E6421" t="str">
            <v xml:space="preserve"> </v>
          </cell>
          <cell r="F6421" t="str">
            <v>Y</v>
          </cell>
          <cell r="G6421" t="str">
            <v>*</v>
          </cell>
          <cell r="H6421">
            <v>41275</v>
          </cell>
          <cell r="I6421">
            <v>41639</v>
          </cell>
          <cell r="J6421" t="str">
            <v/>
          </cell>
          <cell r="K6421"/>
          <cell r="T6421" t="str">
            <v>0784 10 51</v>
          </cell>
          <cell r="U6421" t="str">
            <v xml:space="preserve"> </v>
          </cell>
          <cell r="V6421" t="str">
            <v xml:space="preserve"> </v>
          </cell>
          <cell r="W6421">
            <v>0</v>
          </cell>
          <cell r="X6421">
            <v>0</v>
          </cell>
          <cell r="Y6421" t="str">
            <v>xx</v>
          </cell>
        </row>
        <row r="6422">
          <cell r="A6422" t="str">
            <v>0784 10 52</v>
          </cell>
          <cell r="B6422" t="str">
            <v>ITS MANAGED FIELD ETHERNET SWITCH, REPLACE OPTICS</v>
          </cell>
          <cell r="C6422" t="str">
            <v>EA</v>
          </cell>
          <cell r="D6422" t="str">
            <v>11B</v>
          </cell>
          <cell r="E6422" t="str">
            <v xml:space="preserve"> </v>
          </cell>
          <cell r="F6422" t="str">
            <v>Y</v>
          </cell>
          <cell r="G6422" t="str">
            <v>*</v>
          </cell>
          <cell r="H6422">
            <v>41275</v>
          </cell>
          <cell r="I6422">
            <v>41639</v>
          </cell>
          <cell r="J6422" t="str">
            <v/>
          </cell>
          <cell r="K6422"/>
          <cell r="T6422" t="str">
            <v>0784 10 52</v>
          </cell>
          <cell r="U6422" t="str">
            <v xml:space="preserve"> </v>
          </cell>
          <cell r="V6422" t="str">
            <v xml:space="preserve"> </v>
          </cell>
          <cell r="W6422">
            <v>0</v>
          </cell>
          <cell r="X6422">
            <v>0</v>
          </cell>
          <cell r="Y6422" t="str">
            <v>xx</v>
          </cell>
        </row>
        <row r="6423">
          <cell r="A6423" t="str">
            <v>0785  1 11</v>
          </cell>
          <cell r="B6423" t="str">
            <v>ITS POLE, F&amp;I, CONCRETE - WITH LOWERING DEVICE</v>
          </cell>
          <cell r="C6423" t="str">
            <v>EA</v>
          </cell>
          <cell r="D6423" t="str">
            <v>11B</v>
          </cell>
          <cell r="E6423"/>
          <cell r="F6423" t="str">
            <v>Y</v>
          </cell>
          <cell r="G6423" t="str">
            <v>*</v>
          </cell>
          <cell r="H6423">
            <v>41275</v>
          </cell>
          <cell r="I6423">
            <v>42004</v>
          </cell>
          <cell r="J6423" t="str">
            <v/>
          </cell>
          <cell r="K6423"/>
          <cell r="T6423" t="str">
            <v>0785 1 11</v>
          </cell>
          <cell r="U6423" t="str">
            <v xml:space="preserve"> </v>
          </cell>
          <cell r="V6423" t="str">
            <v xml:space="preserve"> </v>
          </cell>
          <cell r="W6423">
            <v>0</v>
          </cell>
          <cell r="X6423">
            <v>0</v>
          </cell>
          <cell r="Y6423" t="str">
            <v>xx</v>
          </cell>
        </row>
        <row r="6424">
          <cell r="A6424" t="str">
            <v>0785  1 12</v>
          </cell>
          <cell r="B6424" t="str">
            <v>ITS POLE, F&amp;I, STEEL WITH LOWERING DEVICE</v>
          </cell>
          <cell r="C6424" t="str">
            <v>EA</v>
          </cell>
          <cell r="D6424" t="str">
            <v>11B</v>
          </cell>
          <cell r="E6424"/>
          <cell r="F6424" t="str">
            <v>Y</v>
          </cell>
          <cell r="G6424" t="str">
            <v>*</v>
          </cell>
          <cell r="H6424">
            <v>41275</v>
          </cell>
          <cell r="I6424">
            <v>42004</v>
          </cell>
          <cell r="J6424" t="str">
            <v/>
          </cell>
          <cell r="K6424"/>
          <cell r="T6424" t="str">
            <v>0785 1 12</v>
          </cell>
          <cell r="U6424" t="str">
            <v xml:space="preserve"> </v>
          </cell>
          <cell r="V6424" t="str">
            <v xml:space="preserve"> </v>
          </cell>
          <cell r="W6424">
            <v>0</v>
          </cell>
          <cell r="X6424">
            <v>0</v>
          </cell>
          <cell r="Y6424" t="str">
            <v>xx</v>
          </cell>
        </row>
        <row r="6425">
          <cell r="A6425" t="str">
            <v>0785  1 13</v>
          </cell>
          <cell r="B6425" t="str">
            <v>ITS POLE, F&amp;I, CONCRETE WITHOUT LOWERING DEVICE</v>
          </cell>
          <cell r="C6425" t="str">
            <v>EA</v>
          </cell>
          <cell r="D6425" t="str">
            <v>11B</v>
          </cell>
          <cell r="E6425"/>
          <cell r="F6425" t="str">
            <v>Y</v>
          </cell>
          <cell r="G6425" t="str">
            <v>*</v>
          </cell>
          <cell r="H6425">
            <v>41275</v>
          </cell>
          <cell r="I6425">
            <v>42004</v>
          </cell>
          <cell r="J6425" t="str">
            <v/>
          </cell>
          <cell r="K6425"/>
          <cell r="T6425" t="str">
            <v>0785 1 13</v>
          </cell>
          <cell r="U6425" t="str">
            <v xml:space="preserve"> </v>
          </cell>
          <cell r="V6425" t="str">
            <v xml:space="preserve"> </v>
          </cell>
          <cell r="W6425">
            <v>0</v>
          </cell>
          <cell r="X6425">
            <v>0</v>
          </cell>
          <cell r="Y6425" t="str">
            <v>xx</v>
          </cell>
        </row>
        <row r="6426">
          <cell r="A6426" t="str">
            <v>0785  1 14</v>
          </cell>
          <cell r="B6426" t="str">
            <v>ITS POLE, F&amp;I, STEEL WITHOUT LOWERING DEVICE</v>
          </cell>
          <cell r="C6426" t="str">
            <v>EA</v>
          </cell>
          <cell r="D6426" t="str">
            <v>11B</v>
          </cell>
          <cell r="E6426"/>
          <cell r="F6426" t="str">
            <v>Y</v>
          </cell>
          <cell r="G6426" t="str">
            <v>*</v>
          </cell>
          <cell r="H6426">
            <v>41275</v>
          </cell>
          <cell r="I6426">
            <v>42004</v>
          </cell>
          <cell r="J6426" t="str">
            <v/>
          </cell>
          <cell r="K6426"/>
          <cell r="T6426" t="str">
            <v>0785 1 14</v>
          </cell>
          <cell r="U6426" t="str">
            <v xml:space="preserve"> </v>
          </cell>
          <cell r="V6426" t="str">
            <v xml:space="preserve"> </v>
          </cell>
          <cell r="W6426">
            <v>0</v>
          </cell>
          <cell r="X6426">
            <v>0</v>
          </cell>
          <cell r="Y6426" t="str">
            <v>xx</v>
          </cell>
        </row>
        <row r="6427">
          <cell r="A6427" t="str">
            <v>0785  1 23</v>
          </cell>
          <cell r="B6427" t="str">
            <v>ITS POLE, REPLACE, CONCRETE WITHOUT LOWERING DEVICE</v>
          </cell>
          <cell r="C6427" t="str">
            <v>EA</v>
          </cell>
          <cell r="D6427" t="str">
            <v>11B</v>
          </cell>
          <cell r="E6427" t="str">
            <v xml:space="preserve"> </v>
          </cell>
          <cell r="F6427" t="str">
            <v>Y</v>
          </cell>
          <cell r="G6427" t="str">
            <v>*</v>
          </cell>
          <cell r="H6427">
            <v>41275</v>
          </cell>
          <cell r="I6427">
            <v>42004</v>
          </cell>
          <cell r="J6427" t="str">
            <v/>
          </cell>
          <cell r="K6427"/>
          <cell r="T6427" t="str">
            <v>0785 1 23</v>
          </cell>
          <cell r="U6427" t="str">
            <v xml:space="preserve"> </v>
          </cell>
          <cell r="V6427" t="str">
            <v xml:space="preserve"> </v>
          </cell>
          <cell r="W6427">
            <v>0</v>
          </cell>
          <cell r="X6427">
            <v>0</v>
          </cell>
          <cell r="Y6427" t="str">
            <v>xx</v>
          </cell>
        </row>
        <row r="6428">
          <cell r="A6428" t="str">
            <v>0785  1 40</v>
          </cell>
          <cell r="B6428" t="str">
            <v>ITS POLE, RELOCATE</v>
          </cell>
          <cell r="C6428" t="str">
            <v>EA</v>
          </cell>
          <cell r="D6428" t="str">
            <v>11B</v>
          </cell>
          <cell r="E6428"/>
          <cell r="F6428" t="str">
            <v>Y</v>
          </cell>
          <cell r="G6428" t="str">
            <v>*</v>
          </cell>
          <cell r="H6428">
            <v>41275</v>
          </cell>
          <cell r="I6428">
            <v>42004</v>
          </cell>
          <cell r="J6428" t="str">
            <v/>
          </cell>
          <cell r="K6428"/>
          <cell r="T6428" t="str">
            <v>0785 1 40</v>
          </cell>
          <cell r="U6428" t="str">
            <v xml:space="preserve"> </v>
          </cell>
          <cell r="V6428" t="str">
            <v xml:space="preserve"> </v>
          </cell>
          <cell r="W6428">
            <v>0</v>
          </cell>
          <cell r="X6428">
            <v>0</v>
          </cell>
          <cell r="Y6428" t="str">
            <v>xx</v>
          </cell>
        </row>
        <row r="6429">
          <cell r="A6429" t="str">
            <v>0785  1 60</v>
          </cell>
          <cell r="B6429" t="str">
            <v>ITS POLE, REMOVE</v>
          </cell>
          <cell r="C6429" t="str">
            <v>EA</v>
          </cell>
          <cell r="D6429" t="str">
            <v>11B</v>
          </cell>
          <cell r="E6429"/>
          <cell r="F6429" t="str">
            <v>Y</v>
          </cell>
          <cell r="G6429" t="str">
            <v>*</v>
          </cell>
          <cell r="H6429">
            <v>41275</v>
          </cell>
          <cell r="I6429">
            <v>42004</v>
          </cell>
          <cell r="J6429" t="str">
            <v/>
          </cell>
          <cell r="K6429"/>
          <cell r="T6429" t="str">
            <v>0785 1 60</v>
          </cell>
          <cell r="U6429" t="str">
            <v xml:space="preserve"> </v>
          </cell>
          <cell r="V6429" t="str">
            <v xml:space="preserve"> </v>
          </cell>
          <cell r="W6429">
            <v>0</v>
          </cell>
          <cell r="X6429">
            <v>0</v>
          </cell>
          <cell r="Y6429" t="str">
            <v>xx</v>
          </cell>
        </row>
        <row r="6430">
          <cell r="A6430" t="str">
            <v>0785  2 12</v>
          </cell>
          <cell r="B6430" t="str">
            <v>TEMP DUMMY PAYITEM FOR WT DATA MIGRATION</v>
          </cell>
          <cell r="C6430" t="str">
            <v>EA</v>
          </cell>
          <cell r="D6430" t="str">
            <v>11B</v>
          </cell>
          <cell r="E6430"/>
          <cell r="F6430" t="str">
            <v>Y</v>
          </cell>
          <cell r="G6430" t="str">
            <v>*</v>
          </cell>
          <cell r="H6430">
            <v>38924</v>
          </cell>
          <cell r="I6430">
            <v>41275</v>
          </cell>
          <cell r="J6430" t="str">
            <v/>
          </cell>
          <cell r="K6430"/>
          <cell r="T6430" t="str">
            <v>0785 2 12</v>
          </cell>
          <cell r="U6430" t="str">
            <v xml:space="preserve"> </v>
          </cell>
          <cell r="V6430" t="str">
            <v xml:space="preserve"> </v>
          </cell>
          <cell r="W6430">
            <v>0</v>
          </cell>
          <cell r="X6430">
            <v>0</v>
          </cell>
          <cell r="Y6430" t="str">
            <v>xx</v>
          </cell>
        </row>
        <row r="6431">
          <cell r="A6431" t="str">
            <v>0785  2111</v>
          </cell>
          <cell r="B6431" t="str">
            <v>ITS FIELD CABINET, F&amp;I, TYPE 336, POLE MOUNT</v>
          </cell>
          <cell r="C6431" t="str">
            <v>EA</v>
          </cell>
          <cell r="D6431" t="str">
            <v>11B</v>
          </cell>
          <cell r="E6431"/>
          <cell r="F6431" t="str">
            <v>Y</v>
          </cell>
          <cell r="G6431" t="str">
            <v>*</v>
          </cell>
          <cell r="H6431">
            <v>41275</v>
          </cell>
          <cell r="I6431">
            <v>42004</v>
          </cell>
          <cell r="J6431" t="str">
            <v/>
          </cell>
          <cell r="K6431"/>
          <cell r="T6431" t="str">
            <v>0785 2111</v>
          </cell>
          <cell r="U6431" t="str">
            <v xml:space="preserve"> </v>
          </cell>
          <cell r="V6431" t="str">
            <v xml:space="preserve"> </v>
          </cell>
          <cell r="W6431">
            <v>0</v>
          </cell>
          <cell r="X6431">
            <v>0</v>
          </cell>
          <cell r="Y6431" t="str">
            <v>xx</v>
          </cell>
        </row>
        <row r="6432">
          <cell r="A6432" t="str">
            <v>0785  2112</v>
          </cell>
          <cell r="B6432" t="str">
            <v>ITS FIELD CABINET, F&amp;I, TYPE 336, GROUND MOUNT</v>
          </cell>
          <cell r="C6432" t="str">
            <v>EA</v>
          </cell>
          <cell r="D6432" t="str">
            <v>11B</v>
          </cell>
          <cell r="E6432"/>
          <cell r="F6432" t="str">
            <v>Y</v>
          </cell>
          <cell r="G6432" t="str">
            <v>*</v>
          </cell>
          <cell r="H6432">
            <v>41275</v>
          </cell>
          <cell r="I6432">
            <v>42004</v>
          </cell>
          <cell r="J6432" t="str">
            <v/>
          </cell>
          <cell r="K6432"/>
          <cell r="T6432" t="str">
            <v>0785 2112</v>
          </cell>
          <cell r="U6432" t="str">
            <v xml:space="preserve"> </v>
          </cell>
          <cell r="V6432" t="str">
            <v xml:space="preserve"> </v>
          </cell>
          <cell r="W6432">
            <v>0</v>
          </cell>
          <cell r="X6432">
            <v>0</v>
          </cell>
          <cell r="Y6432" t="str">
            <v>xx</v>
          </cell>
        </row>
        <row r="6433">
          <cell r="A6433" t="str">
            <v>0785  2121</v>
          </cell>
          <cell r="B6433" t="str">
            <v>ITS FIELD CABINET, F&amp;I, TYPE 336 WITH SUNSHIELDS, POLE MOUNT</v>
          </cell>
          <cell r="C6433" t="str">
            <v>EA</v>
          </cell>
          <cell r="D6433" t="str">
            <v>11B</v>
          </cell>
          <cell r="E6433"/>
          <cell r="F6433" t="str">
            <v>Y</v>
          </cell>
          <cell r="G6433" t="str">
            <v>*</v>
          </cell>
          <cell r="H6433">
            <v>41275</v>
          </cell>
          <cell r="I6433">
            <v>42004</v>
          </cell>
          <cell r="J6433" t="str">
            <v/>
          </cell>
          <cell r="K6433"/>
          <cell r="T6433" t="str">
            <v>0785 2121</v>
          </cell>
          <cell r="U6433" t="str">
            <v xml:space="preserve"> </v>
          </cell>
          <cell r="V6433" t="str">
            <v xml:space="preserve"> </v>
          </cell>
          <cell r="W6433">
            <v>0</v>
          </cell>
          <cell r="X6433">
            <v>0</v>
          </cell>
          <cell r="Y6433" t="str">
            <v>xx</v>
          </cell>
        </row>
        <row r="6434">
          <cell r="A6434" t="str">
            <v>0785  2122</v>
          </cell>
          <cell r="B6434" t="str">
            <v>ITS FIELD CABINET, F&amp;I, TYPE 336 WITH SUNSHIELDS, GROUND MOUNT</v>
          </cell>
          <cell r="C6434" t="str">
            <v>EA</v>
          </cell>
          <cell r="D6434" t="str">
            <v>11B</v>
          </cell>
          <cell r="E6434" t="str">
            <v xml:space="preserve"> </v>
          </cell>
          <cell r="F6434" t="str">
            <v>Y</v>
          </cell>
          <cell r="G6434" t="str">
            <v>*</v>
          </cell>
          <cell r="H6434">
            <v>41275</v>
          </cell>
          <cell r="I6434">
            <v>42004</v>
          </cell>
          <cell r="J6434" t="str">
            <v/>
          </cell>
          <cell r="K6434"/>
          <cell r="T6434" t="str">
            <v>0785 2122</v>
          </cell>
          <cell r="U6434" t="str">
            <v xml:space="preserve"> </v>
          </cell>
          <cell r="V6434" t="str">
            <v xml:space="preserve"> </v>
          </cell>
          <cell r="W6434">
            <v>0</v>
          </cell>
          <cell r="X6434">
            <v>0</v>
          </cell>
          <cell r="Y6434" t="str">
            <v>xx</v>
          </cell>
        </row>
        <row r="6435">
          <cell r="A6435" t="str">
            <v>0785  2131</v>
          </cell>
          <cell r="B6435" t="str">
            <v>ITS FIELD CABINET, F&amp;I, TYPE 336S, POLE MOUNT</v>
          </cell>
          <cell r="C6435" t="str">
            <v>EA</v>
          </cell>
          <cell r="D6435" t="str">
            <v>11B</v>
          </cell>
          <cell r="E6435"/>
          <cell r="F6435" t="str">
            <v>Y</v>
          </cell>
          <cell r="G6435" t="str">
            <v>*</v>
          </cell>
          <cell r="H6435">
            <v>41275</v>
          </cell>
          <cell r="I6435">
            <v>42004</v>
          </cell>
          <cell r="J6435" t="str">
            <v/>
          </cell>
          <cell r="K6435"/>
          <cell r="T6435" t="str">
            <v>0785 2131</v>
          </cell>
          <cell r="U6435" t="str">
            <v xml:space="preserve"> </v>
          </cell>
          <cell r="V6435" t="str">
            <v xml:space="preserve"> </v>
          </cell>
          <cell r="W6435">
            <v>0</v>
          </cell>
          <cell r="X6435">
            <v>0</v>
          </cell>
          <cell r="Y6435" t="str">
            <v>xx</v>
          </cell>
        </row>
        <row r="6436">
          <cell r="A6436" t="str">
            <v>0785  2132</v>
          </cell>
          <cell r="B6436" t="str">
            <v>ITS FIELD CABINET, F&amp;I, TYPE 336S, GROUND MOUNT</v>
          </cell>
          <cell r="C6436" t="str">
            <v>EA</v>
          </cell>
          <cell r="D6436" t="str">
            <v>11B</v>
          </cell>
          <cell r="E6436"/>
          <cell r="F6436" t="str">
            <v>Y</v>
          </cell>
          <cell r="G6436" t="str">
            <v>*</v>
          </cell>
          <cell r="H6436">
            <v>41275</v>
          </cell>
          <cell r="I6436">
            <v>42004</v>
          </cell>
          <cell r="J6436" t="str">
            <v/>
          </cell>
          <cell r="K6436"/>
          <cell r="T6436" t="str">
            <v>0785 2132</v>
          </cell>
          <cell r="U6436" t="str">
            <v xml:space="preserve"> </v>
          </cell>
          <cell r="V6436" t="str">
            <v xml:space="preserve"> </v>
          </cell>
          <cell r="W6436">
            <v>0</v>
          </cell>
          <cell r="X6436">
            <v>0</v>
          </cell>
          <cell r="Y6436" t="str">
            <v>xx</v>
          </cell>
        </row>
        <row r="6437">
          <cell r="A6437" t="str">
            <v>0785  2141</v>
          </cell>
          <cell r="B6437" t="str">
            <v>ITS FIELD CABINET, F&amp;I, TYPE 336S WITH SUNSHIELDS, POLE MOUNT</v>
          </cell>
          <cell r="C6437" t="str">
            <v>EA</v>
          </cell>
          <cell r="D6437" t="str">
            <v>11B</v>
          </cell>
          <cell r="E6437"/>
          <cell r="F6437" t="str">
            <v>Y</v>
          </cell>
          <cell r="G6437" t="str">
            <v>*</v>
          </cell>
          <cell r="H6437">
            <v>41275</v>
          </cell>
          <cell r="I6437">
            <v>42004</v>
          </cell>
          <cell r="J6437" t="str">
            <v/>
          </cell>
          <cell r="K6437"/>
          <cell r="T6437" t="str">
            <v>0785 2141</v>
          </cell>
          <cell r="U6437" t="str">
            <v xml:space="preserve"> </v>
          </cell>
          <cell r="V6437" t="str">
            <v xml:space="preserve"> </v>
          </cell>
          <cell r="W6437">
            <v>5</v>
          </cell>
          <cell r="X6437">
            <v>0</v>
          </cell>
          <cell r="Y6437">
            <v>5</v>
          </cell>
        </row>
        <row r="6438">
          <cell r="A6438" t="str">
            <v>0785  2142</v>
          </cell>
          <cell r="B6438" t="str">
            <v>ITS FIELD CABINET, F&amp;I, TYPE 336S WITH SUNSHIELDS,  GROUND MOUNT</v>
          </cell>
          <cell r="C6438" t="str">
            <v>EA</v>
          </cell>
          <cell r="D6438" t="str">
            <v>11B</v>
          </cell>
          <cell r="E6438"/>
          <cell r="F6438" t="str">
            <v>Y</v>
          </cell>
          <cell r="G6438" t="str">
            <v>*</v>
          </cell>
          <cell r="H6438">
            <v>41275</v>
          </cell>
          <cell r="I6438">
            <v>42004</v>
          </cell>
          <cell r="J6438" t="str">
            <v/>
          </cell>
          <cell r="K6438"/>
          <cell r="T6438" t="str">
            <v>0785 2142</v>
          </cell>
          <cell r="U6438" t="str">
            <v xml:space="preserve"> </v>
          </cell>
          <cell r="V6438" t="str">
            <v xml:space="preserve"> </v>
          </cell>
          <cell r="W6438">
            <v>0</v>
          </cell>
          <cell r="X6438">
            <v>0</v>
          </cell>
          <cell r="Y6438" t="str">
            <v>xx</v>
          </cell>
        </row>
        <row r="6439">
          <cell r="A6439" t="str">
            <v>0785  2161</v>
          </cell>
          <cell r="B6439" t="str">
            <v>ITS FIELD CABINET, F&amp;I, TYPE 334 W/SUNSHIELDS, POLE MOUNT</v>
          </cell>
          <cell r="C6439" t="str">
            <v>EA</v>
          </cell>
          <cell r="D6439" t="str">
            <v>11B</v>
          </cell>
          <cell r="E6439" t="str">
            <v xml:space="preserve"> </v>
          </cell>
          <cell r="F6439" t="str">
            <v>Y</v>
          </cell>
          <cell r="G6439" t="str">
            <v>*</v>
          </cell>
          <cell r="H6439">
            <v>41275</v>
          </cell>
          <cell r="I6439">
            <v>42004</v>
          </cell>
          <cell r="J6439" t="str">
            <v/>
          </cell>
          <cell r="K6439"/>
          <cell r="T6439" t="str">
            <v>0785 2161</v>
          </cell>
          <cell r="U6439" t="str">
            <v xml:space="preserve"> </v>
          </cell>
          <cell r="V6439" t="str">
            <v xml:space="preserve"> </v>
          </cell>
          <cell r="W6439">
            <v>0</v>
          </cell>
          <cell r="X6439">
            <v>0</v>
          </cell>
          <cell r="Y6439" t="str">
            <v>xx</v>
          </cell>
        </row>
        <row r="6440">
          <cell r="A6440" t="str">
            <v>0785  2162</v>
          </cell>
          <cell r="B6440" t="str">
            <v>ITS FIELD CABINET, F&amp;I, TYPE 334 W/SUNSHIELDS, GROUND MOUNT</v>
          </cell>
          <cell r="C6440" t="str">
            <v>EA</v>
          </cell>
          <cell r="D6440" t="str">
            <v>11B</v>
          </cell>
          <cell r="E6440"/>
          <cell r="F6440" t="str">
            <v>Y</v>
          </cell>
          <cell r="G6440" t="str">
            <v>*</v>
          </cell>
          <cell r="H6440">
            <v>41275</v>
          </cell>
          <cell r="I6440">
            <v>42004</v>
          </cell>
          <cell r="J6440" t="str">
            <v/>
          </cell>
          <cell r="K6440"/>
          <cell r="T6440" t="str">
            <v>0785 2162</v>
          </cell>
          <cell r="U6440" t="str">
            <v xml:space="preserve"> </v>
          </cell>
          <cell r="V6440" t="str">
            <v xml:space="preserve"> </v>
          </cell>
          <cell r="W6440">
            <v>0</v>
          </cell>
          <cell r="X6440">
            <v>0</v>
          </cell>
          <cell r="Y6440" t="str">
            <v>xx</v>
          </cell>
        </row>
        <row r="6441">
          <cell r="A6441" t="str">
            <v>0785  2191</v>
          </cell>
          <cell r="B6441" t="str">
            <v>ITS FIELD CABINET, F&amp;I, SPECIAL, POLE MOUNT</v>
          </cell>
          <cell r="C6441" t="str">
            <v>EA</v>
          </cell>
          <cell r="D6441" t="str">
            <v>11B</v>
          </cell>
          <cell r="E6441" t="str">
            <v>T</v>
          </cell>
          <cell r="F6441" t="str">
            <v>Y</v>
          </cell>
          <cell r="G6441" t="str">
            <v>*</v>
          </cell>
          <cell r="H6441">
            <v>41275</v>
          </cell>
          <cell r="I6441">
            <v>41820</v>
          </cell>
          <cell r="J6441" t="str">
            <v/>
          </cell>
          <cell r="K6441"/>
          <cell r="T6441" t="str">
            <v>0785 2191</v>
          </cell>
          <cell r="U6441" t="str">
            <v xml:space="preserve"> </v>
          </cell>
          <cell r="V6441" t="str">
            <v xml:space="preserve"> </v>
          </cell>
          <cell r="W6441">
            <v>0</v>
          </cell>
          <cell r="X6441">
            <v>0</v>
          </cell>
          <cell r="Y6441" t="str">
            <v>xx</v>
          </cell>
        </row>
        <row r="6442">
          <cell r="A6442" t="str">
            <v>0785  2192</v>
          </cell>
          <cell r="B6442" t="str">
            <v>ITS FIELD CABINET, F&amp;I, SPECIAL, GROUND MOUNT</v>
          </cell>
          <cell r="C6442" t="str">
            <v>EA</v>
          </cell>
          <cell r="D6442" t="str">
            <v>11B</v>
          </cell>
          <cell r="E6442" t="str">
            <v>T</v>
          </cell>
          <cell r="F6442" t="str">
            <v>Y</v>
          </cell>
          <cell r="G6442" t="str">
            <v>*</v>
          </cell>
          <cell r="H6442">
            <v>41275</v>
          </cell>
          <cell r="I6442">
            <v>41820</v>
          </cell>
          <cell r="J6442" t="str">
            <v/>
          </cell>
          <cell r="K6442"/>
          <cell r="T6442" t="str">
            <v>0785 2192</v>
          </cell>
          <cell r="U6442" t="str">
            <v xml:space="preserve"> </v>
          </cell>
          <cell r="V6442" t="str">
            <v xml:space="preserve"> </v>
          </cell>
          <cell r="W6442">
            <v>0</v>
          </cell>
          <cell r="X6442">
            <v>0</v>
          </cell>
          <cell r="Y6442" t="str">
            <v>xx</v>
          </cell>
        </row>
        <row r="6443">
          <cell r="A6443" t="str">
            <v>0785  2300</v>
          </cell>
          <cell r="B6443" t="str">
            <v>ITS FIELD CABINET, INSTALL</v>
          </cell>
          <cell r="C6443" t="str">
            <v>EA</v>
          </cell>
          <cell r="D6443" t="str">
            <v>11B</v>
          </cell>
          <cell r="E6443"/>
          <cell r="F6443" t="str">
            <v>Y</v>
          </cell>
          <cell r="G6443" t="str">
            <v>*</v>
          </cell>
          <cell r="H6443">
            <v>41275</v>
          </cell>
          <cell r="I6443">
            <v>42004</v>
          </cell>
          <cell r="J6443" t="str">
            <v/>
          </cell>
          <cell r="K6443"/>
          <cell r="T6443" t="str">
            <v>0785 2300</v>
          </cell>
          <cell r="U6443" t="str">
            <v xml:space="preserve"> </v>
          </cell>
          <cell r="V6443" t="str">
            <v xml:space="preserve"> </v>
          </cell>
          <cell r="W6443">
            <v>0</v>
          </cell>
          <cell r="X6443">
            <v>0</v>
          </cell>
          <cell r="Y6443" t="str">
            <v>xx</v>
          </cell>
        </row>
        <row r="6444">
          <cell r="A6444" t="str">
            <v>0785  2400</v>
          </cell>
          <cell r="B6444" t="str">
            <v>ITS FIELD CABINET, RELOCATE</v>
          </cell>
          <cell r="C6444" t="str">
            <v>EA</v>
          </cell>
          <cell r="D6444" t="str">
            <v>11B</v>
          </cell>
          <cell r="E6444"/>
          <cell r="F6444" t="str">
            <v>Y</v>
          </cell>
          <cell r="G6444" t="str">
            <v>*</v>
          </cell>
          <cell r="H6444">
            <v>41275</v>
          </cell>
          <cell r="I6444">
            <v>42004</v>
          </cell>
          <cell r="J6444" t="str">
            <v/>
          </cell>
          <cell r="K6444"/>
          <cell r="T6444" t="str">
            <v>0785 2400</v>
          </cell>
          <cell r="U6444" t="str">
            <v xml:space="preserve"> </v>
          </cell>
          <cell r="V6444" t="str">
            <v xml:space="preserve"> </v>
          </cell>
          <cell r="W6444">
            <v>0</v>
          </cell>
          <cell r="X6444">
            <v>0</v>
          </cell>
          <cell r="Y6444" t="str">
            <v>xx</v>
          </cell>
        </row>
        <row r="6445">
          <cell r="A6445" t="str">
            <v>0785  2500</v>
          </cell>
          <cell r="B6445" t="str">
            <v>ITS FIELD CABINET, ADJUST/MODIFY</v>
          </cell>
          <cell r="C6445" t="str">
            <v>EA</v>
          </cell>
          <cell r="D6445" t="str">
            <v>11B</v>
          </cell>
          <cell r="E6445" t="str">
            <v>D</v>
          </cell>
          <cell r="F6445" t="str">
            <v>Y</v>
          </cell>
          <cell r="G6445" t="str">
            <v>*</v>
          </cell>
          <cell r="H6445">
            <v>41275</v>
          </cell>
          <cell r="I6445">
            <v>42004</v>
          </cell>
          <cell r="J6445" t="str">
            <v/>
          </cell>
          <cell r="K6445"/>
          <cell r="T6445" t="str">
            <v>0785 2500</v>
          </cell>
          <cell r="U6445" t="str">
            <v xml:space="preserve"> </v>
          </cell>
          <cell r="V6445" t="str">
            <v xml:space="preserve"> </v>
          </cell>
          <cell r="W6445">
            <v>0</v>
          </cell>
          <cell r="X6445">
            <v>0</v>
          </cell>
          <cell r="Y6445" t="str">
            <v>xx</v>
          </cell>
        </row>
        <row r="6446">
          <cell r="A6446" t="str">
            <v>0785  2600</v>
          </cell>
          <cell r="B6446" t="str">
            <v>ITS CABINET, REMOVE &amp; DISPOSE</v>
          </cell>
          <cell r="C6446" t="str">
            <v>EA</v>
          </cell>
          <cell r="D6446" t="str">
            <v>11B</v>
          </cell>
          <cell r="E6446"/>
          <cell r="F6446" t="str">
            <v>Y</v>
          </cell>
          <cell r="G6446" t="str">
            <v>*</v>
          </cell>
          <cell r="H6446">
            <v>41275</v>
          </cell>
          <cell r="I6446">
            <v>42004</v>
          </cell>
          <cell r="J6446" t="str">
            <v/>
          </cell>
          <cell r="K6446"/>
          <cell r="T6446" t="str">
            <v>0785 2600</v>
          </cell>
          <cell r="U6446" t="str">
            <v xml:space="preserve"> </v>
          </cell>
          <cell r="V6446" t="str">
            <v xml:space="preserve"> </v>
          </cell>
          <cell r="W6446">
            <v>0</v>
          </cell>
          <cell r="X6446">
            <v>0</v>
          </cell>
          <cell r="Y6446" t="str">
            <v>xx</v>
          </cell>
        </row>
        <row r="6447">
          <cell r="A6447" t="str">
            <v>0785  3111</v>
          </cell>
          <cell r="B6447" t="str">
            <v>ITS EQUIPMENT SHELTER, F&amp;I, 120 SQUARE FEET OR LESS 8' INTERIOR CEILING HEIGHT</v>
          </cell>
          <cell r="C6447" t="str">
            <v>EA</v>
          </cell>
          <cell r="D6447" t="str">
            <v>11B</v>
          </cell>
          <cell r="E6447" t="str">
            <v>T</v>
          </cell>
          <cell r="F6447" t="str">
            <v>Y</v>
          </cell>
          <cell r="G6447" t="str">
            <v>*</v>
          </cell>
          <cell r="H6447">
            <v>41275</v>
          </cell>
          <cell r="I6447">
            <v>41820</v>
          </cell>
          <cell r="J6447" t="str">
            <v/>
          </cell>
          <cell r="K6447"/>
          <cell r="T6447" t="str">
            <v>0785 3111</v>
          </cell>
          <cell r="U6447" t="str">
            <v xml:space="preserve"> </v>
          </cell>
          <cell r="V6447" t="str">
            <v xml:space="preserve"> </v>
          </cell>
          <cell r="W6447">
            <v>0</v>
          </cell>
          <cell r="X6447">
            <v>0</v>
          </cell>
          <cell r="Y6447" t="str">
            <v>xx</v>
          </cell>
        </row>
        <row r="6448">
          <cell r="A6448" t="str">
            <v>0785  3112</v>
          </cell>
          <cell r="B6448" t="str">
            <v>ITS EQUIPMENT SHELTER, F&amp;I, 120 SQUARE FEET OR LESS 9' INTERIOR CEILING HEIGHT</v>
          </cell>
          <cell r="C6448" t="str">
            <v>EA</v>
          </cell>
          <cell r="D6448" t="str">
            <v>11B</v>
          </cell>
          <cell r="E6448" t="str">
            <v>T</v>
          </cell>
          <cell r="F6448" t="str">
            <v>Y</v>
          </cell>
          <cell r="G6448" t="str">
            <v>*</v>
          </cell>
          <cell r="H6448">
            <v>41275</v>
          </cell>
          <cell r="I6448">
            <v>41820</v>
          </cell>
          <cell r="J6448" t="str">
            <v/>
          </cell>
          <cell r="K6448"/>
          <cell r="T6448" t="str">
            <v>0785 3112</v>
          </cell>
          <cell r="U6448" t="str">
            <v xml:space="preserve"> </v>
          </cell>
          <cell r="V6448" t="str">
            <v xml:space="preserve"> </v>
          </cell>
          <cell r="W6448">
            <v>0</v>
          </cell>
          <cell r="X6448">
            <v>0</v>
          </cell>
          <cell r="Y6448" t="str">
            <v>xx</v>
          </cell>
        </row>
        <row r="6449">
          <cell r="A6449" t="str">
            <v>0785  3142</v>
          </cell>
          <cell r="B6449" t="str">
            <v>ITS EQUIPMENT SHELTER, F&amp;I, GREATERH THAN 250 SF, 9' INTERIOR CEILING HEIGHT</v>
          </cell>
          <cell r="C6449" t="str">
            <v>EA</v>
          </cell>
          <cell r="D6449" t="str">
            <v>11B</v>
          </cell>
          <cell r="E6449" t="str">
            <v>T</v>
          </cell>
          <cell r="F6449" t="str">
            <v>Y</v>
          </cell>
          <cell r="G6449" t="str">
            <v>*</v>
          </cell>
          <cell r="H6449">
            <v>41275</v>
          </cell>
          <cell r="I6449">
            <v>41820</v>
          </cell>
          <cell r="J6449" t="str">
            <v/>
          </cell>
          <cell r="K6449"/>
          <cell r="T6449" t="str">
            <v>0785 3142</v>
          </cell>
          <cell r="U6449" t="str">
            <v xml:space="preserve"> </v>
          </cell>
          <cell r="V6449" t="str">
            <v xml:space="preserve"> </v>
          </cell>
          <cell r="W6449">
            <v>0</v>
          </cell>
          <cell r="X6449">
            <v>0</v>
          </cell>
          <cell r="Y6449" t="str">
            <v>xx</v>
          </cell>
        </row>
        <row r="6450">
          <cell r="A6450" t="str">
            <v>0785  3900</v>
          </cell>
          <cell r="B6450" t="str">
            <v>ITS EQUIPMENT SHELTER, PREVENTATIVE MAINTENANCE</v>
          </cell>
          <cell r="C6450" t="str">
            <v>EA</v>
          </cell>
          <cell r="D6450" t="str">
            <v>11B</v>
          </cell>
          <cell r="E6450" t="str">
            <v>T</v>
          </cell>
          <cell r="F6450" t="str">
            <v>Y</v>
          </cell>
          <cell r="G6450" t="str">
            <v>*</v>
          </cell>
          <cell r="H6450">
            <v>41275</v>
          </cell>
          <cell r="I6450">
            <v>41820</v>
          </cell>
          <cell r="J6450" t="str">
            <v/>
          </cell>
          <cell r="K6450"/>
          <cell r="T6450" t="str">
            <v>0785 3900</v>
          </cell>
          <cell r="U6450" t="str">
            <v xml:space="preserve"> </v>
          </cell>
          <cell r="V6450" t="str">
            <v xml:space="preserve"> </v>
          </cell>
          <cell r="W6450">
            <v>0</v>
          </cell>
          <cell r="X6450">
            <v>0</v>
          </cell>
          <cell r="Y6450" t="str">
            <v>xx</v>
          </cell>
        </row>
        <row r="6451">
          <cell r="A6451" t="str">
            <v>0786  1 11</v>
          </cell>
          <cell r="B6451" t="str">
            <v>ITS VEHICLE DETECTION SYSTEM, F&amp;I, MICROWAVE</v>
          </cell>
          <cell r="C6451" t="str">
            <v>EA</v>
          </cell>
          <cell r="D6451" t="str">
            <v>11B</v>
          </cell>
          <cell r="E6451"/>
          <cell r="F6451" t="str">
            <v>Y</v>
          </cell>
          <cell r="G6451" t="str">
            <v>*</v>
          </cell>
          <cell r="H6451">
            <v>41275</v>
          </cell>
          <cell r="I6451">
            <v>41455</v>
          </cell>
          <cell r="J6451" t="str">
            <v/>
          </cell>
          <cell r="K6451"/>
          <cell r="T6451" t="str">
            <v>0786 1 11</v>
          </cell>
          <cell r="U6451" t="str">
            <v xml:space="preserve"> </v>
          </cell>
          <cell r="V6451" t="str">
            <v xml:space="preserve"> </v>
          </cell>
          <cell r="W6451">
            <v>0</v>
          </cell>
          <cell r="X6451">
            <v>0</v>
          </cell>
          <cell r="Y6451" t="str">
            <v>xx</v>
          </cell>
        </row>
        <row r="6452">
          <cell r="A6452" t="str">
            <v>0786  1 12</v>
          </cell>
          <cell r="B6452" t="str">
            <v>ITS VEHICLE DETECTION SYSTEM, F&amp;I, VIDEO DETECTOR</v>
          </cell>
          <cell r="C6452" t="str">
            <v>EA</v>
          </cell>
          <cell r="D6452" t="str">
            <v>11B</v>
          </cell>
          <cell r="E6452" t="str">
            <v xml:space="preserve"> </v>
          </cell>
          <cell r="F6452" t="str">
            <v>Y</v>
          </cell>
          <cell r="G6452" t="str">
            <v>*</v>
          </cell>
          <cell r="H6452">
            <v>41275</v>
          </cell>
          <cell r="I6452">
            <v>41455</v>
          </cell>
          <cell r="J6452" t="str">
            <v/>
          </cell>
          <cell r="K6452"/>
          <cell r="T6452" t="str">
            <v>0786 1 12</v>
          </cell>
          <cell r="U6452" t="str">
            <v xml:space="preserve"> </v>
          </cell>
          <cell r="V6452" t="str">
            <v xml:space="preserve"> </v>
          </cell>
          <cell r="W6452">
            <v>0</v>
          </cell>
          <cell r="X6452">
            <v>0</v>
          </cell>
          <cell r="Y6452" t="str">
            <v>xx</v>
          </cell>
        </row>
        <row r="6453">
          <cell r="A6453" t="str">
            <v>0786  1 13</v>
          </cell>
          <cell r="B6453" t="str">
            <v>ITS VEHICLE DETECTION SYSTEM, F&amp;I,  MAGNETIC DETECTOR</v>
          </cell>
          <cell r="C6453" t="str">
            <v>EA</v>
          </cell>
          <cell r="D6453" t="str">
            <v>11B</v>
          </cell>
          <cell r="E6453" t="str">
            <v xml:space="preserve"> </v>
          </cell>
          <cell r="F6453" t="str">
            <v>Y</v>
          </cell>
          <cell r="G6453" t="str">
            <v>*</v>
          </cell>
          <cell r="H6453">
            <v>41275</v>
          </cell>
          <cell r="I6453">
            <v>41455</v>
          </cell>
          <cell r="J6453" t="str">
            <v/>
          </cell>
          <cell r="K6453"/>
          <cell r="T6453" t="str">
            <v>0786 1 13</v>
          </cell>
          <cell r="U6453" t="str">
            <v xml:space="preserve"> </v>
          </cell>
          <cell r="V6453" t="str">
            <v xml:space="preserve"> </v>
          </cell>
          <cell r="W6453">
            <v>0</v>
          </cell>
          <cell r="X6453">
            <v>0</v>
          </cell>
          <cell r="Y6453" t="str">
            <v>xx</v>
          </cell>
        </row>
        <row r="6454">
          <cell r="A6454" t="str">
            <v>0786  1 19</v>
          </cell>
          <cell r="B6454" t="str">
            <v>ITS VEHICLE DETECTION SYSTEM, F&amp;I, SPECIAL</v>
          </cell>
          <cell r="C6454" t="str">
            <v>EA</v>
          </cell>
          <cell r="D6454" t="str">
            <v>11B</v>
          </cell>
          <cell r="E6454" t="str">
            <v>T</v>
          </cell>
          <cell r="F6454" t="str">
            <v>Y</v>
          </cell>
          <cell r="G6454" t="str">
            <v>*</v>
          </cell>
          <cell r="H6454">
            <v>41275</v>
          </cell>
          <cell r="I6454">
            <v>41455</v>
          </cell>
          <cell r="J6454" t="str">
            <v/>
          </cell>
          <cell r="K6454"/>
          <cell r="T6454" t="str">
            <v>0786 1 19</v>
          </cell>
          <cell r="U6454" t="str">
            <v xml:space="preserve"> </v>
          </cell>
          <cell r="V6454" t="str">
            <v xml:space="preserve"> </v>
          </cell>
          <cell r="W6454">
            <v>0</v>
          </cell>
          <cell r="X6454">
            <v>0</v>
          </cell>
          <cell r="Y6454" t="str">
            <v>xx</v>
          </cell>
        </row>
        <row r="6455">
          <cell r="A6455" t="str">
            <v>0786  1 30</v>
          </cell>
          <cell r="B6455" t="str">
            <v>ITS VEHICLE DETECTION SYSTEM, INSTALL</v>
          </cell>
          <cell r="C6455" t="str">
            <v>EA</v>
          </cell>
          <cell r="D6455" t="str">
            <v>11B</v>
          </cell>
          <cell r="E6455"/>
          <cell r="F6455" t="str">
            <v>Y</v>
          </cell>
          <cell r="G6455" t="str">
            <v>*</v>
          </cell>
          <cell r="H6455">
            <v>41275</v>
          </cell>
          <cell r="I6455">
            <v>41455</v>
          </cell>
          <cell r="J6455" t="str">
            <v/>
          </cell>
          <cell r="K6455"/>
          <cell r="T6455" t="str">
            <v>0786 1 30</v>
          </cell>
          <cell r="U6455" t="str">
            <v xml:space="preserve"> </v>
          </cell>
          <cell r="V6455" t="str">
            <v xml:space="preserve"> </v>
          </cell>
          <cell r="W6455">
            <v>0</v>
          </cell>
          <cell r="X6455">
            <v>0</v>
          </cell>
          <cell r="Y6455" t="str">
            <v>xx</v>
          </cell>
        </row>
        <row r="6456">
          <cell r="A6456" t="str">
            <v>0786  1 40</v>
          </cell>
          <cell r="B6456" t="str">
            <v>ITS VEHICLE DETECTION SYSTEM, RELOCATE</v>
          </cell>
          <cell r="C6456" t="str">
            <v>EA</v>
          </cell>
          <cell r="D6456" t="str">
            <v>11B</v>
          </cell>
          <cell r="E6456"/>
          <cell r="F6456" t="str">
            <v>Y</v>
          </cell>
          <cell r="G6456" t="str">
            <v>*</v>
          </cell>
          <cell r="H6456">
            <v>41275</v>
          </cell>
          <cell r="I6456">
            <v>41455</v>
          </cell>
          <cell r="J6456" t="str">
            <v/>
          </cell>
          <cell r="K6456"/>
          <cell r="T6456" t="str">
            <v>0786 1 40</v>
          </cell>
          <cell r="U6456" t="str">
            <v xml:space="preserve"> </v>
          </cell>
          <cell r="V6456" t="str">
            <v xml:space="preserve"> </v>
          </cell>
          <cell r="W6456">
            <v>0</v>
          </cell>
          <cell r="X6456">
            <v>0</v>
          </cell>
          <cell r="Y6456" t="str">
            <v>xx</v>
          </cell>
        </row>
        <row r="6457">
          <cell r="A6457" t="str">
            <v>0786  1 41</v>
          </cell>
          <cell r="B6457" t="str">
            <v>TEMP DUMMY PAYITEM FOR WT DATA MIGRATION</v>
          </cell>
          <cell r="C6457" t="str">
            <v>EA</v>
          </cell>
          <cell r="D6457" t="str">
            <v>11B</v>
          </cell>
          <cell r="E6457"/>
          <cell r="F6457" t="str">
            <v>Y</v>
          </cell>
          <cell r="G6457" t="str">
            <v>*</v>
          </cell>
          <cell r="H6457">
            <v>40179</v>
          </cell>
          <cell r="I6457">
            <v>41275</v>
          </cell>
          <cell r="J6457" t="str">
            <v/>
          </cell>
          <cell r="K6457"/>
          <cell r="T6457" t="str">
            <v>0786 1 41</v>
          </cell>
          <cell r="U6457" t="str">
            <v xml:space="preserve"> </v>
          </cell>
          <cell r="V6457" t="str">
            <v xml:space="preserve"> </v>
          </cell>
          <cell r="W6457">
            <v>0</v>
          </cell>
          <cell r="X6457">
            <v>0</v>
          </cell>
          <cell r="Y6457" t="str">
            <v>xx</v>
          </cell>
        </row>
        <row r="6458">
          <cell r="A6458" t="str">
            <v>0786  1 50</v>
          </cell>
          <cell r="B6458" t="str">
            <v>ITS VEHICLE DETECTION SYSTEM, ADJUST &amp; MODIFY</v>
          </cell>
          <cell r="C6458" t="str">
            <v>EA</v>
          </cell>
          <cell r="D6458" t="str">
            <v>11B</v>
          </cell>
          <cell r="E6458" t="str">
            <v>D</v>
          </cell>
          <cell r="F6458" t="str">
            <v>Y</v>
          </cell>
          <cell r="G6458" t="str">
            <v>*</v>
          </cell>
          <cell r="H6458">
            <v>41275</v>
          </cell>
          <cell r="I6458">
            <v>41455</v>
          </cell>
          <cell r="J6458" t="str">
            <v/>
          </cell>
          <cell r="K6458"/>
          <cell r="T6458" t="str">
            <v>0786 1 50</v>
          </cell>
          <cell r="U6458" t="str">
            <v xml:space="preserve"> </v>
          </cell>
          <cell r="V6458" t="str">
            <v xml:space="preserve"> </v>
          </cell>
          <cell r="W6458">
            <v>0</v>
          </cell>
          <cell r="X6458">
            <v>0</v>
          </cell>
          <cell r="Y6458" t="str">
            <v>xx</v>
          </cell>
        </row>
        <row r="6459">
          <cell r="A6459" t="str">
            <v>0786  1 61</v>
          </cell>
          <cell r="B6459" t="str">
            <v>ITS VEHICLE DETECTION SYSTEM, REMOVE AND INSTALL, MICROWAVE</v>
          </cell>
          <cell r="C6459" t="str">
            <v>EA</v>
          </cell>
          <cell r="D6459" t="str">
            <v>11B</v>
          </cell>
          <cell r="E6459" t="str">
            <v>D</v>
          </cell>
          <cell r="F6459" t="str">
            <v>Y</v>
          </cell>
          <cell r="G6459" t="str">
            <v>*</v>
          </cell>
          <cell r="H6459">
            <v>41337</v>
          </cell>
          <cell r="I6459">
            <v>41455</v>
          </cell>
          <cell r="J6459" t="str">
            <v/>
          </cell>
          <cell r="K6459"/>
          <cell r="T6459" t="str">
            <v>0786 1 61</v>
          </cell>
          <cell r="U6459" t="str">
            <v xml:space="preserve"> </v>
          </cell>
          <cell r="V6459" t="str">
            <v xml:space="preserve"> </v>
          </cell>
          <cell r="W6459">
            <v>0</v>
          </cell>
          <cell r="X6459">
            <v>0</v>
          </cell>
          <cell r="Y6459" t="str">
            <v>xx</v>
          </cell>
        </row>
        <row r="6460">
          <cell r="A6460" t="str">
            <v>0818712  3</v>
          </cell>
          <cell r="B6460" t="str">
            <v>ERROR: INTEGRATED MULTI-POLYMER PAVEMENT MARKINGS, WHITE, 10-30 SKIP 6", PROJECT 424285-4-52-01</v>
          </cell>
          <cell r="C6460" t="str">
            <v>GM</v>
          </cell>
          <cell r="D6460" t="str">
            <v>11</v>
          </cell>
          <cell r="E6460" t="str">
            <v>D</v>
          </cell>
          <cell r="F6460" t="str">
            <v>Y</v>
          </cell>
          <cell r="G6460" t="str">
            <v>*</v>
          </cell>
          <cell r="H6460">
            <v>43082</v>
          </cell>
          <cell r="I6460">
            <v>42736</v>
          </cell>
          <cell r="J6460" t="str">
            <v/>
          </cell>
          <cell r="K6460"/>
          <cell r="T6460" t="str">
            <v>0818712 3</v>
          </cell>
          <cell r="U6460" t="str">
            <v xml:space="preserve"> </v>
          </cell>
          <cell r="V6460" t="str">
            <v xml:space="preserve"> </v>
          </cell>
          <cell r="W6460">
            <v>0</v>
          </cell>
          <cell r="X6460">
            <v>0</v>
          </cell>
          <cell r="Y6460" t="str">
            <v>xx</v>
          </cell>
        </row>
        <row r="6461">
          <cell r="A6461" t="str">
            <v>0823 11  6</v>
          </cell>
          <cell r="B6461" t="str">
            <v>MASS TRANSIT- SUBBALLAST, F&amp;I, 6 IN DEPTH</v>
          </cell>
          <cell r="C6461" t="str">
            <v>SF</v>
          </cell>
          <cell r="D6461" t="str">
            <v>14</v>
          </cell>
          <cell r="E6461" t="str">
            <v>T</v>
          </cell>
          <cell r="F6461" t="str">
            <v>Y</v>
          </cell>
          <cell r="G6461" t="str">
            <v/>
          </cell>
          <cell r="H6461">
            <v>41275</v>
          </cell>
          <cell r="I6461"/>
          <cell r="J6461">
            <v>1.5</v>
          </cell>
          <cell r="K6461"/>
          <cell r="T6461" t="str">
            <v>0823 11 6</v>
          </cell>
          <cell r="U6461" t="str">
            <v xml:space="preserve"> </v>
          </cell>
          <cell r="V6461" t="str">
            <v xml:space="preserve"> </v>
          </cell>
          <cell r="W6461">
            <v>0</v>
          </cell>
          <cell r="X6461">
            <v>0</v>
          </cell>
          <cell r="Y6461" t="str">
            <v>xx</v>
          </cell>
        </row>
        <row r="6462">
          <cell r="A6462" t="str">
            <v>0823 11  8</v>
          </cell>
          <cell r="B6462" t="str">
            <v>MASS TRANSIT- SUBBALLAST, F&amp;I, 8 IN DEPTH</v>
          </cell>
          <cell r="C6462" t="str">
            <v>SF</v>
          </cell>
          <cell r="D6462" t="str">
            <v>14</v>
          </cell>
          <cell r="E6462" t="str">
            <v>T</v>
          </cell>
          <cell r="F6462" t="str">
            <v>Y</v>
          </cell>
          <cell r="G6462" t="str">
            <v/>
          </cell>
          <cell r="H6462">
            <v>42597</v>
          </cell>
          <cell r="I6462"/>
          <cell r="J6462">
            <v>1.75</v>
          </cell>
          <cell r="K6462"/>
          <cell r="T6462" t="str">
            <v>0823 11 8</v>
          </cell>
          <cell r="U6462" t="str">
            <v xml:space="preserve"> </v>
          </cell>
          <cell r="V6462" t="str">
            <v xml:space="preserve"> </v>
          </cell>
          <cell r="W6462">
            <v>0</v>
          </cell>
          <cell r="X6462">
            <v>0</v>
          </cell>
          <cell r="Y6462" t="str">
            <v>xx</v>
          </cell>
        </row>
        <row r="6463">
          <cell r="A6463" t="str">
            <v>0823 11 12</v>
          </cell>
          <cell r="B6463" t="str">
            <v>MASS TRANSIT- SUBBALLAST, F&amp;I, 12 IN DEPTH</v>
          </cell>
          <cell r="C6463" t="str">
            <v>SF</v>
          </cell>
          <cell r="D6463" t="str">
            <v>14</v>
          </cell>
          <cell r="E6463" t="str">
            <v>T</v>
          </cell>
          <cell r="F6463" t="str">
            <v>Y</v>
          </cell>
          <cell r="G6463" t="str">
            <v/>
          </cell>
          <cell r="H6463">
            <v>41275</v>
          </cell>
          <cell r="I6463"/>
          <cell r="J6463">
            <v>2</v>
          </cell>
          <cell r="K6463"/>
          <cell r="T6463" t="str">
            <v>0823 11 12</v>
          </cell>
          <cell r="U6463" t="str">
            <v xml:space="preserve"> </v>
          </cell>
          <cell r="V6463" t="str">
            <v xml:space="preserve"> </v>
          </cell>
          <cell r="W6463">
            <v>0</v>
          </cell>
          <cell r="X6463">
            <v>0</v>
          </cell>
          <cell r="Y6463" t="str">
            <v>xx</v>
          </cell>
        </row>
        <row r="6464">
          <cell r="A6464" t="str">
            <v>0823 13  8</v>
          </cell>
          <cell r="B6464" t="str">
            <v>MASS TRANSIT- SUBBALLAST, INSTALL, 8 IN DEPTH</v>
          </cell>
          <cell r="C6464" t="str">
            <v>SF</v>
          </cell>
          <cell r="D6464" t="str">
            <v>14</v>
          </cell>
          <cell r="E6464" t="str">
            <v>T</v>
          </cell>
          <cell r="F6464" t="str">
            <v>Y</v>
          </cell>
          <cell r="G6464" t="str">
            <v/>
          </cell>
          <cell r="H6464">
            <v>43875</v>
          </cell>
          <cell r="I6464"/>
          <cell r="J6464">
            <v>2</v>
          </cell>
          <cell r="K6464"/>
          <cell r="T6464" t="str">
            <v>0823 13 8</v>
          </cell>
          <cell r="U6464" t="str">
            <v xml:space="preserve"> </v>
          </cell>
          <cell r="V6464" t="str">
            <v xml:space="preserve"> </v>
          </cell>
          <cell r="W6464">
            <v>0</v>
          </cell>
          <cell r="X6464">
            <v>0</v>
          </cell>
          <cell r="Y6464" t="str">
            <v>xx</v>
          </cell>
        </row>
        <row r="6465">
          <cell r="A6465" t="str">
            <v>0823 13 08</v>
          </cell>
          <cell r="B6465" t="str">
            <v>ERROR: MASS TRANSIT-</v>
          </cell>
          <cell r="C6465" t="str">
            <v>SF</v>
          </cell>
          <cell r="D6465" t="str">
            <v>14</v>
          </cell>
          <cell r="E6465" t="str">
            <v>T</v>
          </cell>
          <cell r="F6465" t="str">
            <v>Y</v>
          </cell>
          <cell r="G6465" t="str">
            <v>*</v>
          </cell>
          <cell r="H6465">
            <v>43875</v>
          </cell>
          <cell r="I6465">
            <v>43831</v>
          </cell>
          <cell r="J6465" t="str">
            <v/>
          </cell>
          <cell r="K6465"/>
          <cell r="T6465" t="str">
            <v>0823 13 08</v>
          </cell>
          <cell r="U6465" t="str">
            <v xml:space="preserve"> </v>
          </cell>
          <cell r="V6465" t="str">
            <v xml:space="preserve"> </v>
          </cell>
          <cell r="W6465">
            <v>0</v>
          </cell>
          <cell r="X6465">
            <v>0</v>
          </cell>
          <cell r="Y6465" t="str">
            <v>xx</v>
          </cell>
        </row>
        <row r="6466">
          <cell r="A6466" t="str">
            <v>0823 13 12</v>
          </cell>
          <cell r="B6466" t="str">
            <v>MASS TRANSIT- SUBBALLAST, INSTALL, 12 IN DEPTH</v>
          </cell>
          <cell r="C6466" t="str">
            <v>SF</v>
          </cell>
          <cell r="D6466" t="str">
            <v>14</v>
          </cell>
          <cell r="E6466" t="str">
            <v>T</v>
          </cell>
          <cell r="F6466" t="str">
            <v>Y</v>
          </cell>
          <cell r="G6466" t="str">
            <v/>
          </cell>
          <cell r="H6466">
            <v>43845</v>
          </cell>
          <cell r="I6466"/>
          <cell r="J6466">
            <v>2</v>
          </cell>
          <cell r="K6466"/>
          <cell r="T6466" t="str">
            <v>0823 13 12</v>
          </cell>
          <cell r="U6466" t="str">
            <v xml:space="preserve"> </v>
          </cell>
          <cell r="V6466" t="str">
            <v xml:space="preserve"> </v>
          </cell>
          <cell r="W6466">
            <v>0</v>
          </cell>
          <cell r="X6466">
            <v>0</v>
          </cell>
          <cell r="Y6466" t="str">
            <v>xx</v>
          </cell>
        </row>
        <row r="6467">
          <cell r="A6467" t="str">
            <v>0825112110</v>
          </cell>
          <cell r="B6467" t="str">
            <v>MASS TRANSIT-TRACK, F&amp;I, 115 LB/YD, CONTINUOUS WELDED RAIL, TIMBER TIE, STANDARD RAIL HEAD</v>
          </cell>
          <cell r="C6467" t="str">
            <v>LF</v>
          </cell>
          <cell r="D6467" t="str">
            <v>14</v>
          </cell>
          <cell r="E6467" t="str">
            <v>T</v>
          </cell>
          <cell r="F6467" t="str">
            <v>Y</v>
          </cell>
          <cell r="G6467" t="str">
            <v/>
          </cell>
          <cell r="H6467">
            <v>41275</v>
          </cell>
          <cell r="I6467"/>
          <cell r="J6467">
            <v>350</v>
          </cell>
          <cell r="K6467"/>
          <cell r="T6467" t="str">
            <v>0825112110</v>
          </cell>
          <cell r="U6467" t="str">
            <v xml:space="preserve"> </v>
          </cell>
          <cell r="V6467" t="str">
            <v xml:space="preserve"> </v>
          </cell>
          <cell r="W6467">
            <v>0</v>
          </cell>
          <cell r="X6467">
            <v>0</v>
          </cell>
          <cell r="Y6467" t="str">
            <v>xx</v>
          </cell>
        </row>
        <row r="6468">
          <cell r="A6468" t="str">
            <v>0825112130</v>
          </cell>
          <cell r="B6468" t="str">
            <v>MASS TRANSIT-TRACK, F&amp;I, 115 LB/YD, CONTINUOUS WELDED RAIL, STEEL TIE, STANDARD RAIL HEAD</v>
          </cell>
          <cell r="C6468" t="str">
            <v>LF</v>
          </cell>
          <cell r="D6468" t="str">
            <v>14</v>
          </cell>
          <cell r="E6468" t="str">
            <v>T</v>
          </cell>
          <cell r="F6468" t="str">
            <v>Y</v>
          </cell>
          <cell r="G6468" t="str">
            <v/>
          </cell>
          <cell r="H6468">
            <v>42621</v>
          </cell>
          <cell r="I6468"/>
          <cell r="J6468">
            <v>400</v>
          </cell>
          <cell r="K6468"/>
          <cell r="T6468" t="str">
            <v>0825112130</v>
          </cell>
          <cell r="U6468" t="str">
            <v xml:space="preserve"> </v>
          </cell>
          <cell r="V6468" t="str">
            <v xml:space="preserve"> </v>
          </cell>
          <cell r="W6468">
            <v>0</v>
          </cell>
          <cell r="X6468">
            <v>0</v>
          </cell>
          <cell r="Y6468" t="str">
            <v>xx</v>
          </cell>
        </row>
        <row r="6469">
          <cell r="A6469" t="str">
            <v>0825114111</v>
          </cell>
          <cell r="B6469" t="str">
            <v>MASS TRANSIT-TRACK, F&amp;I, 132 LB/YD, CONTINUOUS WELDED RAIL, TIMBER TIE, HARDENED RAIL HEAD</v>
          </cell>
          <cell r="C6469" t="str">
            <v>LF</v>
          </cell>
          <cell r="D6469" t="str">
            <v>14</v>
          </cell>
          <cell r="E6469" t="str">
            <v>T</v>
          </cell>
          <cell r="F6469" t="str">
            <v>Y</v>
          </cell>
          <cell r="G6469" t="str">
            <v/>
          </cell>
          <cell r="H6469">
            <v>41275</v>
          </cell>
          <cell r="I6469"/>
          <cell r="J6469">
            <v>160</v>
          </cell>
          <cell r="K6469"/>
          <cell r="T6469" t="str">
            <v>0825114111</v>
          </cell>
          <cell r="U6469" t="str">
            <v xml:space="preserve"> </v>
          </cell>
          <cell r="V6469" t="str">
            <v xml:space="preserve"> </v>
          </cell>
          <cell r="W6469">
            <v>0</v>
          </cell>
          <cell r="X6469">
            <v>0</v>
          </cell>
          <cell r="Y6469" t="str">
            <v>xx</v>
          </cell>
        </row>
        <row r="6470">
          <cell r="A6470" t="str">
            <v>0825116110</v>
          </cell>
          <cell r="B6470" t="str">
            <v>MASS TRANSIT-TRACK, F&amp;I, 136 LB/YD, CONTINUOUS WELDED RAIL, TIMBER TIE, STANDARD RAIL HEAD</v>
          </cell>
          <cell r="C6470" t="str">
            <v>LF</v>
          </cell>
          <cell r="D6470" t="str">
            <v>14</v>
          </cell>
          <cell r="E6470" t="str">
            <v>T</v>
          </cell>
          <cell r="F6470" t="str">
            <v>Y</v>
          </cell>
          <cell r="G6470" t="str">
            <v/>
          </cell>
          <cell r="H6470">
            <v>41275</v>
          </cell>
          <cell r="I6470"/>
          <cell r="J6470">
            <v>500</v>
          </cell>
          <cell r="K6470"/>
          <cell r="T6470" t="str">
            <v>0825116110</v>
          </cell>
          <cell r="U6470" t="str">
            <v xml:space="preserve"> </v>
          </cell>
          <cell r="V6470" t="str">
            <v xml:space="preserve"> </v>
          </cell>
          <cell r="W6470">
            <v>0</v>
          </cell>
          <cell r="X6470">
            <v>0</v>
          </cell>
          <cell r="Y6470" t="str">
            <v>xx</v>
          </cell>
        </row>
        <row r="6471">
          <cell r="A6471" t="str">
            <v>0825116120</v>
          </cell>
          <cell r="B6471" t="str">
            <v>MASS TRANSIT-TRACK, F&amp;I, 136 LB/YD, CONTINUOUS WELDED RAIL, CONCRETE TIE, STANDARD RAIL HEAD</v>
          </cell>
          <cell r="C6471" t="str">
            <v>LF</v>
          </cell>
          <cell r="D6471" t="str">
            <v>14</v>
          </cell>
          <cell r="E6471" t="str">
            <v>T</v>
          </cell>
          <cell r="F6471" t="str">
            <v>Y</v>
          </cell>
          <cell r="G6471" t="str">
            <v/>
          </cell>
          <cell r="H6471">
            <v>42597</v>
          </cell>
          <cell r="I6471"/>
          <cell r="J6471" t="str">
            <v/>
          </cell>
          <cell r="K6471"/>
          <cell r="T6471" t="str">
            <v>0825116120</v>
          </cell>
          <cell r="U6471" t="str">
            <v xml:space="preserve"> </v>
          </cell>
          <cell r="V6471" t="str">
            <v xml:space="preserve"> </v>
          </cell>
          <cell r="W6471">
            <v>0</v>
          </cell>
          <cell r="X6471">
            <v>0</v>
          </cell>
          <cell r="Y6471" t="str">
            <v>xx</v>
          </cell>
        </row>
        <row r="6472">
          <cell r="A6472" t="str">
            <v>0825136110</v>
          </cell>
          <cell r="B6472" t="str">
            <v>MASS TRANSIT-TRACK, INSTALL, 136 LB/YD, CONTINUOUS WELDED RAIL, TIMBER TIE, STANDARD RAIL HEAD</v>
          </cell>
          <cell r="C6472" t="str">
            <v>LF</v>
          </cell>
          <cell r="D6472" t="str">
            <v>14</v>
          </cell>
          <cell r="E6472" t="str">
            <v>T</v>
          </cell>
          <cell r="F6472" t="str">
            <v>Y</v>
          </cell>
          <cell r="G6472" t="str">
            <v/>
          </cell>
          <cell r="H6472">
            <v>43845</v>
          </cell>
          <cell r="I6472"/>
          <cell r="J6472" t="str">
            <v/>
          </cell>
          <cell r="K6472"/>
          <cell r="T6472" t="str">
            <v>0825136110</v>
          </cell>
          <cell r="U6472" t="str">
            <v xml:space="preserve"> </v>
          </cell>
          <cell r="V6472" t="str">
            <v xml:space="preserve"> </v>
          </cell>
          <cell r="W6472">
            <v>0</v>
          </cell>
          <cell r="X6472">
            <v>0</v>
          </cell>
          <cell r="Y6472" t="str">
            <v>xx</v>
          </cell>
        </row>
        <row r="6473">
          <cell r="A6473" t="str">
            <v>0825139  1</v>
          </cell>
          <cell r="B6473" t="str">
            <v>MASS TRANSIT-TRACK, INSTALL, INNER GUARD RAIL</v>
          </cell>
          <cell r="C6473" t="str">
            <v>LF</v>
          </cell>
          <cell r="D6473" t="str">
            <v>14</v>
          </cell>
          <cell r="E6473" t="str">
            <v>T</v>
          </cell>
          <cell r="F6473" t="str">
            <v>Y</v>
          </cell>
          <cell r="G6473" t="str">
            <v/>
          </cell>
          <cell r="H6473">
            <v>43845</v>
          </cell>
          <cell r="I6473"/>
          <cell r="J6473" t="str">
            <v/>
          </cell>
          <cell r="K6473"/>
          <cell r="T6473" t="str">
            <v>0825139 1</v>
          </cell>
          <cell r="U6473" t="str">
            <v xml:space="preserve"> </v>
          </cell>
          <cell r="V6473" t="str">
            <v xml:space="preserve"> </v>
          </cell>
          <cell r="W6473">
            <v>0</v>
          </cell>
          <cell r="X6473">
            <v>0</v>
          </cell>
          <cell r="Y6473" t="str">
            <v>xx</v>
          </cell>
        </row>
        <row r="6474">
          <cell r="A6474" t="str">
            <v>0825144111</v>
          </cell>
          <cell r="B6474" t="str">
            <v>MASS TRANSIT-TRACK,RELOCATE, 132 LB/YD, CONTINUOUS WELDED  RAIL, TIMBER TIE, HARDENED RAIL HEAD</v>
          </cell>
          <cell r="C6474" t="str">
            <v>LF</v>
          </cell>
          <cell r="D6474" t="str">
            <v>14</v>
          </cell>
          <cell r="E6474" t="str">
            <v>T</v>
          </cell>
          <cell r="F6474" t="str">
            <v>Y</v>
          </cell>
          <cell r="G6474" t="str">
            <v/>
          </cell>
          <cell r="H6474">
            <v>41275</v>
          </cell>
          <cell r="I6474"/>
          <cell r="J6474" t="str">
            <v/>
          </cell>
          <cell r="K6474"/>
          <cell r="T6474" t="str">
            <v>0825144111</v>
          </cell>
          <cell r="U6474" t="str">
            <v xml:space="preserve"> </v>
          </cell>
          <cell r="V6474" t="str">
            <v xml:space="preserve"> </v>
          </cell>
          <cell r="W6474">
            <v>0</v>
          </cell>
          <cell r="X6474">
            <v>0</v>
          </cell>
          <cell r="Y6474" t="str">
            <v>xx</v>
          </cell>
        </row>
        <row r="6475">
          <cell r="A6475" t="str">
            <v>0825152110</v>
          </cell>
          <cell r="B6475" t="str">
            <v>MASS TRANSIT-TRACK, ADJUST/MODIFY, 100 LB/YD, CONTINUOUS WELDED RAIL, TIMBER TIE, STANDARD RAIL HEAD</v>
          </cell>
          <cell r="C6475" t="str">
            <v>LF</v>
          </cell>
          <cell r="D6475" t="str">
            <v>14</v>
          </cell>
          <cell r="E6475" t="str">
            <v>T</v>
          </cell>
          <cell r="F6475" t="str">
            <v>Y</v>
          </cell>
          <cell r="G6475" t="str">
            <v/>
          </cell>
          <cell r="H6475">
            <v>41275</v>
          </cell>
          <cell r="I6475"/>
          <cell r="J6475" t="str">
            <v/>
          </cell>
          <cell r="K6475"/>
          <cell r="T6475" t="str">
            <v>0825152110</v>
          </cell>
          <cell r="U6475" t="str">
            <v xml:space="preserve"> </v>
          </cell>
          <cell r="V6475" t="str">
            <v xml:space="preserve"> </v>
          </cell>
          <cell r="W6475">
            <v>0</v>
          </cell>
          <cell r="X6475">
            <v>0</v>
          </cell>
          <cell r="Y6475" t="str">
            <v>xx</v>
          </cell>
        </row>
        <row r="6476">
          <cell r="A6476" t="str">
            <v>0825154111</v>
          </cell>
          <cell r="B6476" t="str">
            <v>MASS TRANSIT-TRACK,ADJUST/MODIFY, 132 LB/YD, CONTINUOUS WELDED RAIL, TIMBER TIE, HARDENED RAIL HEAD</v>
          </cell>
          <cell r="C6476" t="str">
            <v>LF</v>
          </cell>
          <cell r="D6476" t="str">
            <v>14</v>
          </cell>
          <cell r="E6476" t="str">
            <v>T</v>
          </cell>
          <cell r="F6476" t="str">
            <v>Y</v>
          </cell>
          <cell r="G6476" t="str">
            <v/>
          </cell>
          <cell r="H6476">
            <v>41275</v>
          </cell>
          <cell r="I6476"/>
          <cell r="J6476">
            <v>25</v>
          </cell>
          <cell r="K6476"/>
          <cell r="T6476" t="str">
            <v>0825154111</v>
          </cell>
          <cell r="U6476" t="str">
            <v xml:space="preserve"> </v>
          </cell>
          <cell r="V6476" t="str">
            <v xml:space="preserve"> </v>
          </cell>
          <cell r="W6476">
            <v>0</v>
          </cell>
          <cell r="X6476">
            <v>0</v>
          </cell>
          <cell r="Y6476" t="str">
            <v>xx</v>
          </cell>
        </row>
        <row r="6477">
          <cell r="A6477" t="str">
            <v>0825162110</v>
          </cell>
          <cell r="B6477" t="str">
            <v>MASS TRANSIT-TRACK,REMOVE, 115 LB/YD, CONTINUOUS WELDED RAIL, TIMBER TIE, STANDARD RAIL HEAD</v>
          </cell>
          <cell r="C6477" t="str">
            <v>LF</v>
          </cell>
          <cell r="D6477" t="str">
            <v>14</v>
          </cell>
          <cell r="E6477" t="str">
            <v>T</v>
          </cell>
          <cell r="F6477" t="str">
            <v>Y</v>
          </cell>
          <cell r="G6477" t="str">
            <v/>
          </cell>
          <cell r="H6477">
            <v>41275</v>
          </cell>
          <cell r="I6477"/>
          <cell r="J6477">
            <v>30</v>
          </cell>
          <cell r="K6477"/>
          <cell r="T6477" t="str">
            <v>0825162110</v>
          </cell>
          <cell r="U6477" t="str">
            <v xml:space="preserve"> </v>
          </cell>
          <cell r="V6477" t="str">
            <v xml:space="preserve"> </v>
          </cell>
          <cell r="W6477">
            <v>0</v>
          </cell>
          <cell r="X6477">
            <v>0</v>
          </cell>
          <cell r="Y6477" t="str">
            <v>xx</v>
          </cell>
        </row>
        <row r="6478">
          <cell r="A6478" t="str">
            <v>0825164111</v>
          </cell>
          <cell r="B6478" t="str">
            <v>MASS TRANSIT-TRACK,REMOVE, 132 LB/YD, CONTINUOUS WELDED  RAIL, TIMBER TIE, HARDENED RAIL HEAD</v>
          </cell>
          <cell r="C6478" t="str">
            <v>LF</v>
          </cell>
          <cell r="D6478" t="str">
            <v>14</v>
          </cell>
          <cell r="E6478" t="str">
            <v>T</v>
          </cell>
          <cell r="F6478" t="str">
            <v>Y</v>
          </cell>
          <cell r="G6478" t="str">
            <v/>
          </cell>
          <cell r="H6478">
            <v>41275</v>
          </cell>
          <cell r="I6478"/>
          <cell r="J6478">
            <v>30</v>
          </cell>
          <cell r="K6478"/>
          <cell r="T6478" t="str">
            <v>0825164111</v>
          </cell>
          <cell r="U6478" t="str">
            <v xml:space="preserve"> </v>
          </cell>
          <cell r="V6478" t="str">
            <v xml:space="preserve"> </v>
          </cell>
          <cell r="W6478">
            <v>0</v>
          </cell>
          <cell r="X6478">
            <v>0</v>
          </cell>
          <cell r="Y6478" t="str">
            <v>xx</v>
          </cell>
        </row>
        <row r="6479">
          <cell r="A6479" t="str">
            <v>0825166120</v>
          </cell>
          <cell r="B6479" t="str">
            <v>MASS TRANSIT-TRACK,REMOVE, 136 LB/YD, CONTINUOUS WELDED RAIL, CONCRETE TIE, STANDARD RAIL HEAD</v>
          </cell>
          <cell r="C6479" t="str">
            <v>LF</v>
          </cell>
          <cell r="D6479" t="str">
            <v>14</v>
          </cell>
          <cell r="E6479" t="str">
            <v>T</v>
          </cell>
          <cell r="F6479" t="str">
            <v>Y</v>
          </cell>
          <cell r="G6479" t="str">
            <v/>
          </cell>
          <cell r="H6479">
            <v>42597</v>
          </cell>
          <cell r="I6479"/>
          <cell r="J6479">
            <v>50</v>
          </cell>
          <cell r="K6479"/>
          <cell r="T6479" t="str">
            <v>0825166120</v>
          </cell>
          <cell r="U6479" t="str">
            <v xml:space="preserve"> </v>
          </cell>
          <cell r="V6479" t="str">
            <v xml:space="preserve"> </v>
          </cell>
          <cell r="W6479">
            <v>0</v>
          </cell>
          <cell r="X6479">
            <v>0</v>
          </cell>
          <cell r="Y6479" t="str">
            <v>xx</v>
          </cell>
        </row>
        <row r="6480">
          <cell r="A6480" t="str">
            <v>0825311  5</v>
          </cell>
          <cell r="B6480" t="str">
            <v>MASS TRANSIT-TRACK RAISING, CONTINUOUS WELDED RAIL, TIMBER, 5 IN</v>
          </cell>
          <cell r="C6480" t="str">
            <v>LF</v>
          </cell>
          <cell r="D6480" t="str">
            <v>14</v>
          </cell>
          <cell r="E6480" t="str">
            <v>T</v>
          </cell>
          <cell r="F6480" t="str">
            <v>Y</v>
          </cell>
          <cell r="G6480" t="str">
            <v/>
          </cell>
          <cell r="H6480">
            <v>41275</v>
          </cell>
          <cell r="I6480"/>
          <cell r="J6480" t="str">
            <v/>
          </cell>
          <cell r="K6480"/>
          <cell r="T6480" t="str">
            <v>0825311 5</v>
          </cell>
          <cell r="U6480" t="str">
            <v xml:space="preserve"> </v>
          </cell>
          <cell r="V6480" t="str">
            <v xml:space="preserve"> </v>
          </cell>
          <cell r="W6480">
            <v>0</v>
          </cell>
          <cell r="X6480">
            <v>0</v>
          </cell>
          <cell r="Y6480" t="str">
            <v>xx</v>
          </cell>
        </row>
        <row r="6481">
          <cell r="A6481" t="str">
            <v>0825311 36</v>
          </cell>
          <cell r="B6481" t="str">
            <v>MASS TRANSIT-TRACK RAISING, CONTINUOUS WELDED RAIL, TIMBER, 36 IN</v>
          </cell>
          <cell r="C6481" t="str">
            <v>LF</v>
          </cell>
          <cell r="D6481" t="str">
            <v>14</v>
          </cell>
          <cell r="E6481" t="str">
            <v>T</v>
          </cell>
          <cell r="F6481" t="str">
            <v>Y</v>
          </cell>
          <cell r="G6481" t="str">
            <v/>
          </cell>
          <cell r="H6481">
            <v>43845</v>
          </cell>
          <cell r="I6481">
            <v>44196</v>
          </cell>
          <cell r="J6481" t="str">
            <v/>
          </cell>
          <cell r="K6481"/>
          <cell r="T6481" t="str">
            <v>0825311 36</v>
          </cell>
          <cell r="U6481" t="str">
            <v xml:space="preserve"> </v>
          </cell>
          <cell r="V6481" t="str">
            <v xml:space="preserve"> </v>
          </cell>
          <cell r="W6481">
            <v>0</v>
          </cell>
          <cell r="X6481">
            <v>0</v>
          </cell>
          <cell r="Y6481" t="str">
            <v>xx</v>
          </cell>
        </row>
        <row r="6482">
          <cell r="A6482" t="str">
            <v>0825441  1</v>
          </cell>
          <cell r="B6482" t="str">
            <v>MASS TRANSIT-LINE &amp; SURFACE, 132 LB/YD RAIL,  CONTINUOUS WELDED RAIL, TIMBER TIE</v>
          </cell>
          <cell r="C6482" t="str">
            <v>LF</v>
          </cell>
          <cell r="D6482" t="str">
            <v>14</v>
          </cell>
          <cell r="E6482" t="str">
            <v>T</v>
          </cell>
          <cell r="F6482" t="str">
            <v>Y</v>
          </cell>
          <cell r="G6482" t="str">
            <v/>
          </cell>
          <cell r="H6482">
            <v>41275</v>
          </cell>
          <cell r="I6482"/>
          <cell r="J6482">
            <v>10</v>
          </cell>
          <cell r="K6482"/>
          <cell r="T6482" t="str">
            <v>0825441 1</v>
          </cell>
          <cell r="U6482" t="str">
            <v xml:space="preserve"> </v>
          </cell>
          <cell r="V6482" t="str">
            <v xml:space="preserve"> </v>
          </cell>
          <cell r="W6482">
            <v>0</v>
          </cell>
          <cell r="X6482">
            <v>0</v>
          </cell>
          <cell r="Y6482" t="str">
            <v>xx</v>
          </cell>
        </row>
        <row r="6483">
          <cell r="A6483" t="str">
            <v>0825461  1</v>
          </cell>
          <cell r="B6483" t="str">
            <v>MASS TRANSIT-LINE &amp; SURFACE, 136 LB/YD RAIL, CONTINUOUS WELDED RAIL, TIMBER TIE</v>
          </cell>
          <cell r="C6483" t="str">
            <v>LF</v>
          </cell>
          <cell r="D6483" t="str">
            <v>14</v>
          </cell>
          <cell r="E6483" t="str">
            <v>T</v>
          </cell>
          <cell r="F6483" t="str">
            <v>Y</v>
          </cell>
          <cell r="G6483" t="str">
            <v/>
          </cell>
          <cell r="H6483">
            <v>43845</v>
          </cell>
          <cell r="I6483"/>
          <cell r="J6483">
            <v>10</v>
          </cell>
          <cell r="K6483"/>
          <cell r="T6483" t="str">
            <v>0825461 1</v>
          </cell>
          <cell r="U6483" t="str">
            <v xml:space="preserve"> </v>
          </cell>
          <cell r="V6483" t="str">
            <v xml:space="preserve"> </v>
          </cell>
          <cell r="W6483">
            <v>0</v>
          </cell>
          <cell r="X6483">
            <v>0</v>
          </cell>
          <cell r="Y6483" t="str">
            <v>xx</v>
          </cell>
        </row>
        <row r="6484">
          <cell r="A6484" t="str">
            <v>0825461  2</v>
          </cell>
          <cell r="B6484" t="str">
            <v>MASS TRANSIT-LINE &amp; SURFACE, 136 LB/YD RAIL, CONTINUOUS WELDED RAIL, CONCRETE TIE</v>
          </cell>
          <cell r="C6484" t="str">
            <v>LF</v>
          </cell>
          <cell r="D6484" t="str">
            <v>14</v>
          </cell>
          <cell r="E6484" t="str">
            <v>T</v>
          </cell>
          <cell r="F6484" t="str">
            <v>Y</v>
          </cell>
          <cell r="G6484" t="str">
            <v/>
          </cell>
          <cell r="H6484">
            <v>42873</v>
          </cell>
          <cell r="I6484"/>
          <cell r="J6484">
            <v>10</v>
          </cell>
          <cell r="K6484"/>
          <cell r="T6484" t="str">
            <v>0825461 2</v>
          </cell>
          <cell r="U6484" t="str">
            <v xml:space="preserve"> </v>
          </cell>
          <cell r="V6484" t="str">
            <v xml:space="preserve"> </v>
          </cell>
          <cell r="W6484">
            <v>0</v>
          </cell>
          <cell r="X6484">
            <v>0</v>
          </cell>
          <cell r="Y6484" t="str">
            <v>xx</v>
          </cell>
        </row>
        <row r="6485">
          <cell r="A6485" t="str">
            <v>0825512113</v>
          </cell>
          <cell r="B6485" t="str">
            <v>MASS TRANSIT-TURNOUT, F&amp;I, 115 LB/YD RAIL, RIGHT HAND, SIZE NO. 8 , STEEL TIE</v>
          </cell>
          <cell r="C6485" t="str">
            <v>EA</v>
          </cell>
          <cell r="D6485" t="str">
            <v>14</v>
          </cell>
          <cell r="E6485" t="str">
            <v>T</v>
          </cell>
          <cell r="F6485" t="str">
            <v>Y</v>
          </cell>
          <cell r="G6485" t="str">
            <v/>
          </cell>
          <cell r="H6485">
            <v>42621</v>
          </cell>
          <cell r="I6485"/>
          <cell r="J6485" t="str">
            <v/>
          </cell>
          <cell r="K6485"/>
          <cell r="T6485" t="str">
            <v>0825512113</v>
          </cell>
          <cell r="U6485" t="str">
            <v xml:space="preserve"> </v>
          </cell>
          <cell r="V6485" t="str">
            <v xml:space="preserve"> </v>
          </cell>
          <cell r="W6485">
            <v>0</v>
          </cell>
          <cell r="X6485">
            <v>0</v>
          </cell>
          <cell r="Y6485" t="str">
            <v>xx</v>
          </cell>
        </row>
        <row r="6486">
          <cell r="A6486" t="str">
            <v>0825512213</v>
          </cell>
          <cell r="B6486" t="str">
            <v>MASS TRANSIT-TURNOUT, F&amp;I, 115 LB/YD RAIL, LEFT HAND, SIZE NO. 8 , STEEL TIE</v>
          </cell>
          <cell r="C6486" t="str">
            <v>EA</v>
          </cell>
          <cell r="D6486" t="str">
            <v>14</v>
          </cell>
          <cell r="E6486" t="str">
            <v>T</v>
          </cell>
          <cell r="F6486" t="str">
            <v>Y</v>
          </cell>
          <cell r="G6486" t="str">
            <v/>
          </cell>
          <cell r="H6486">
            <v>42621</v>
          </cell>
          <cell r="I6486"/>
          <cell r="J6486" t="str">
            <v/>
          </cell>
          <cell r="K6486"/>
          <cell r="T6486" t="str">
            <v>0825512213</v>
          </cell>
          <cell r="U6486" t="str">
            <v xml:space="preserve"> </v>
          </cell>
          <cell r="V6486" t="str">
            <v xml:space="preserve"> </v>
          </cell>
          <cell r="W6486">
            <v>0</v>
          </cell>
          <cell r="X6486">
            <v>0</v>
          </cell>
          <cell r="Y6486" t="str">
            <v>xx</v>
          </cell>
        </row>
        <row r="6487">
          <cell r="A6487" t="str">
            <v>0825514121</v>
          </cell>
          <cell r="B6487" t="str">
            <v>MASS TRANSIT-TURNOUT, F&amp;I, 132 LB/YD RAIL, RIGHT HAND, SIZE NO. 10 , TIMBER TIE</v>
          </cell>
          <cell r="C6487" t="str">
            <v>EA</v>
          </cell>
          <cell r="D6487" t="str">
            <v>14</v>
          </cell>
          <cell r="E6487" t="str">
            <v>T</v>
          </cell>
          <cell r="F6487" t="str">
            <v>Y</v>
          </cell>
          <cell r="G6487" t="str">
            <v/>
          </cell>
          <cell r="H6487">
            <v>41275</v>
          </cell>
          <cell r="I6487"/>
          <cell r="J6487">
            <v>80000</v>
          </cell>
          <cell r="K6487"/>
          <cell r="T6487" t="str">
            <v>0825514121</v>
          </cell>
          <cell r="U6487" t="str">
            <v xml:space="preserve"> </v>
          </cell>
          <cell r="V6487" t="str">
            <v xml:space="preserve"> </v>
          </cell>
          <cell r="W6487">
            <v>0</v>
          </cell>
          <cell r="X6487">
            <v>0</v>
          </cell>
          <cell r="Y6487" t="str">
            <v>xx</v>
          </cell>
        </row>
        <row r="6488">
          <cell r="A6488" t="str">
            <v>0825516152</v>
          </cell>
          <cell r="B6488" t="str">
            <v>MASS TRANSIT-TURNOUT, F&amp;I, 136 LB/YD RAIL, RIGHT HAND, SIZE NO. 15 , CONCRETE TIE</v>
          </cell>
          <cell r="C6488" t="str">
            <v>EA</v>
          </cell>
          <cell r="D6488" t="str">
            <v>14</v>
          </cell>
          <cell r="E6488" t="str">
            <v>T</v>
          </cell>
          <cell r="F6488" t="str">
            <v>Y</v>
          </cell>
          <cell r="G6488" t="str">
            <v/>
          </cell>
          <cell r="H6488">
            <v>42842</v>
          </cell>
          <cell r="I6488"/>
          <cell r="J6488" t="str">
            <v/>
          </cell>
          <cell r="K6488"/>
          <cell r="T6488" t="str">
            <v>0825516152</v>
          </cell>
          <cell r="U6488" t="str">
            <v xml:space="preserve"> </v>
          </cell>
          <cell r="V6488" t="str">
            <v xml:space="preserve"> </v>
          </cell>
          <cell r="W6488">
            <v>0</v>
          </cell>
          <cell r="X6488">
            <v>0</v>
          </cell>
          <cell r="Y6488" t="str">
            <v>xx</v>
          </cell>
        </row>
        <row r="6489">
          <cell r="A6489" t="str">
            <v>0825612123</v>
          </cell>
          <cell r="B6489" t="str">
            <v>RAIL- CROSSOVER, F&amp;I, 115 LB/YD RAIL, RIGHT HAND, NO. 10, STEEL TIE</v>
          </cell>
          <cell r="C6489" t="str">
            <v>EA</v>
          </cell>
          <cell r="D6489" t="str">
            <v>14</v>
          </cell>
          <cell r="E6489" t="str">
            <v>T</v>
          </cell>
          <cell r="F6489" t="str">
            <v>Y</v>
          </cell>
          <cell r="G6489" t="str">
            <v/>
          </cell>
          <cell r="H6489">
            <v>42621</v>
          </cell>
          <cell r="I6489"/>
          <cell r="J6489" t="str">
            <v/>
          </cell>
          <cell r="K6489"/>
          <cell r="T6489" t="str">
            <v>0825612123</v>
          </cell>
          <cell r="U6489" t="str">
            <v xml:space="preserve"> </v>
          </cell>
          <cell r="V6489" t="str">
            <v xml:space="preserve"> </v>
          </cell>
          <cell r="W6489">
            <v>0</v>
          </cell>
          <cell r="X6489">
            <v>0</v>
          </cell>
          <cell r="Y6489" t="str">
            <v>xx</v>
          </cell>
        </row>
        <row r="6490">
          <cell r="A6490" t="str">
            <v>0825711</v>
          </cell>
          <cell r="B6490" t="str">
            <v>RAIL TIE, FURNISH AND INSTALL, TIMBER TIE</v>
          </cell>
          <cell r="C6490" t="str">
            <v>EA</v>
          </cell>
          <cell r="D6490" t="str">
            <v>9999</v>
          </cell>
          <cell r="E6490" t="str">
            <v>T</v>
          </cell>
          <cell r="F6490" t="str">
            <v>Y</v>
          </cell>
          <cell r="G6490" t="str">
            <v/>
          </cell>
          <cell r="H6490">
            <v>42677</v>
          </cell>
          <cell r="I6490"/>
          <cell r="J6490">
            <v>100</v>
          </cell>
          <cell r="K6490"/>
          <cell r="T6490" t="str">
            <v>0825711</v>
          </cell>
          <cell r="U6490" t="str">
            <v xml:space="preserve"> </v>
          </cell>
          <cell r="V6490" t="str">
            <v xml:space="preserve"> </v>
          </cell>
          <cell r="W6490">
            <v>0</v>
          </cell>
          <cell r="X6490">
            <v>0</v>
          </cell>
          <cell r="Y6490" t="str">
            <v>xx</v>
          </cell>
        </row>
        <row r="6491">
          <cell r="A6491" t="str">
            <v>0825712</v>
          </cell>
          <cell r="B6491" t="str">
            <v>RAIL TIE, FURNISH AND INSTALL, CONCRETE TIE</v>
          </cell>
          <cell r="C6491" t="str">
            <v>EA</v>
          </cell>
          <cell r="D6491" t="str">
            <v>9999</v>
          </cell>
          <cell r="E6491" t="str">
            <v>T</v>
          </cell>
          <cell r="F6491" t="str">
            <v>Y</v>
          </cell>
          <cell r="G6491" t="str">
            <v/>
          </cell>
          <cell r="H6491">
            <v>42677</v>
          </cell>
          <cell r="I6491"/>
          <cell r="J6491">
            <v>200</v>
          </cell>
          <cell r="K6491"/>
          <cell r="T6491" t="str">
            <v>0825712</v>
          </cell>
          <cell r="U6491" t="str">
            <v xml:space="preserve"> </v>
          </cell>
          <cell r="V6491" t="str">
            <v xml:space="preserve"> </v>
          </cell>
          <cell r="W6491">
            <v>0</v>
          </cell>
          <cell r="X6491">
            <v>0</v>
          </cell>
          <cell r="Y6491" t="str">
            <v>xx</v>
          </cell>
        </row>
        <row r="6492">
          <cell r="A6492" t="str">
            <v>0825811</v>
          </cell>
          <cell r="B6492" t="str">
            <v>RAIL CROSSING, FURNISH AND INSTALL, DIAMOND</v>
          </cell>
          <cell r="C6492" t="str">
            <v>EA</v>
          </cell>
          <cell r="D6492" t="str">
            <v>9999</v>
          </cell>
          <cell r="E6492" t="str">
            <v>T</v>
          </cell>
          <cell r="F6492" t="str">
            <v>Y</v>
          </cell>
          <cell r="G6492" t="str">
            <v/>
          </cell>
          <cell r="H6492">
            <v>42677</v>
          </cell>
          <cell r="I6492"/>
          <cell r="J6492">
            <v>150000</v>
          </cell>
          <cell r="K6492"/>
          <cell r="T6492" t="str">
            <v>0825811</v>
          </cell>
          <cell r="U6492" t="str">
            <v xml:space="preserve"> </v>
          </cell>
          <cell r="V6492" t="str">
            <v xml:space="preserve"> </v>
          </cell>
          <cell r="W6492">
            <v>0</v>
          </cell>
          <cell r="X6492">
            <v>0</v>
          </cell>
          <cell r="Y6492" t="str">
            <v>xx</v>
          </cell>
        </row>
        <row r="6493">
          <cell r="A6493" t="str">
            <v>0827  1141</v>
          </cell>
          <cell r="B6493" t="str">
            <v>MASS TRANSIT- DERAIL, F&amp;I, 132 LB/YD RAIL, MANUAL DERAIL</v>
          </cell>
          <cell r="C6493" t="str">
            <v>EA</v>
          </cell>
          <cell r="D6493" t="str">
            <v>14</v>
          </cell>
          <cell r="E6493" t="str">
            <v>T</v>
          </cell>
          <cell r="F6493" t="str">
            <v>Y</v>
          </cell>
          <cell r="G6493" t="str">
            <v/>
          </cell>
          <cell r="H6493">
            <v>41275</v>
          </cell>
          <cell r="I6493"/>
          <cell r="J6493" t="str">
            <v/>
          </cell>
          <cell r="K6493"/>
          <cell r="T6493" t="str">
            <v>0827 1141</v>
          </cell>
          <cell r="U6493" t="str">
            <v xml:space="preserve"> </v>
          </cell>
          <cell r="V6493" t="str">
            <v xml:space="preserve"> </v>
          </cell>
          <cell r="W6493">
            <v>0</v>
          </cell>
          <cell r="X6493">
            <v>0</v>
          </cell>
          <cell r="Y6493" t="str">
            <v>xx</v>
          </cell>
        </row>
        <row r="6494">
          <cell r="A6494" t="str">
            <v>0830110211</v>
          </cell>
          <cell r="B6494" t="str">
            <v>MASS TRANSIT- GRADE CROSSING, F&amp;I, TEMPORARY, 115 LB/YD RAIL, CONT WELD RAIL, TIMBER TIE</v>
          </cell>
          <cell r="C6494" t="str">
            <v>LF</v>
          </cell>
          <cell r="D6494" t="str">
            <v>14</v>
          </cell>
          <cell r="E6494" t="str">
            <v>T</v>
          </cell>
          <cell r="F6494" t="str">
            <v>Y</v>
          </cell>
          <cell r="G6494" t="str">
            <v/>
          </cell>
          <cell r="H6494">
            <v>41275</v>
          </cell>
          <cell r="I6494"/>
          <cell r="J6494" t="str">
            <v/>
          </cell>
          <cell r="K6494"/>
          <cell r="T6494" t="str">
            <v>0830110211</v>
          </cell>
          <cell r="U6494" t="str">
            <v xml:space="preserve"> </v>
          </cell>
          <cell r="V6494" t="str">
            <v xml:space="preserve"> </v>
          </cell>
          <cell r="W6494">
            <v>0</v>
          </cell>
          <cell r="X6494">
            <v>0</v>
          </cell>
          <cell r="Y6494" t="str">
            <v>xx</v>
          </cell>
        </row>
        <row r="6495">
          <cell r="A6495" t="str">
            <v>0830110611</v>
          </cell>
          <cell r="B6495" t="str">
            <v>MASS TRANSIT- GRADE CROSSING, F&amp;I, TEMPORARY 136 LB/YD RAIL, CONT WELD RAIL, TIMBER TIE</v>
          </cell>
          <cell r="C6495" t="str">
            <v>LF</v>
          </cell>
          <cell r="D6495" t="str">
            <v>14</v>
          </cell>
          <cell r="E6495" t="str">
            <v>T</v>
          </cell>
          <cell r="F6495" t="str">
            <v>Y</v>
          </cell>
          <cell r="G6495" t="str">
            <v/>
          </cell>
          <cell r="H6495">
            <v>41275</v>
          </cell>
          <cell r="I6495"/>
          <cell r="J6495" t="str">
            <v/>
          </cell>
          <cell r="K6495"/>
          <cell r="T6495" t="str">
            <v>0830110611</v>
          </cell>
          <cell r="U6495" t="str">
            <v xml:space="preserve"> </v>
          </cell>
          <cell r="V6495" t="str">
            <v xml:space="preserve"> </v>
          </cell>
          <cell r="W6495">
            <v>0</v>
          </cell>
          <cell r="X6495">
            <v>0</v>
          </cell>
          <cell r="Y6495" t="str">
            <v>xx</v>
          </cell>
        </row>
        <row r="6496">
          <cell r="A6496" t="str">
            <v>0830111411</v>
          </cell>
          <cell r="B6496" t="str">
            <v>MASS TRANSIT- GRADE CROSSING, F&amp;I, CONCRETE GRADE,  132 LB/YD RAIL, CONT WELD RAIL, TIMBER TIE</v>
          </cell>
          <cell r="C6496" t="str">
            <v>LF</v>
          </cell>
          <cell r="D6496" t="str">
            <v>14</v>
          </cell>
          <cell r="E6496" t="str">
            <v>T</v>
          </cell>
          <cell r="F6496" t="str">
            <v>Y</v>
          </cell>
          <cell r="G6496" t="str">
            <v/>
          </cell>
          <cell r="H6496">
            <v>41275</v>
          </cell>
          <cell r="I6496"/>
          <cell r="J6496" t="str">
            <v/>
          </cell>
          <cell r="K6496"/>
          <cell r="T6496" t="str">
            <v>0830111411</v>
          </cell>
          <cell r="U6496" t="str">
            <v xml:space="preserve"> </v>
          </cell>
          <cell r="V6496" t="str">
            <v xml:space="preserve"> </v>
          </cell>
          <cell r="W6496">
            <v>0</v>
          </cell>
          <cell r="X6496">
            <v>0</v>
          </cell>
          <cell r="Y6496" t="str">
            <v>xx</v>
          </cell>
        </row>
        <row r="6497">
          <cell r="A6497" t="str">
            <v>0830111611</v>
          </cell>
          <cell r="B6497" t="str">
            <v>MASS TRANSIT- GRADE CROSSING, F&amp;I, CONCRETE GRADE, 136 LB/YD RAIL, CONT WELD RAIL, TIMBER TIE</v>
          </cell>
          <cell r="C6497" t="str">
            <v>LF</v>
          </cell>
          <cell r="D6497" t="str">
            <v>14</v>
          </cell>
          <cell r="E6497" t="str">
            <v>T</v>
          </cell>
          <cell r="F6497" t="str">
            <v>Y</v>
          </cell>
          <cell r="G6497" t="str">
            <v/>
          </cell>
          <cell r="H6497">
            <v>42597</v>
          </cell>
          <cell r="I6497"/>
          <cell r="J6497" t="str">
            <v/>
          </cell>
          <cell r="K6497"/>
          <cell r="T6497" t="str">
            <v>0830111611</v>
          </cell>
          <cell r="U6497" t="str">
            <v xml:space="preserve"> </v>
          </cell>
          <cell r="V6497" t="str">
            <v xml:space="preserve"> </v>
          </cell>
          <cell r="W6497">
            <v>0</v>
          </cell>
          <cell r="X6497">
            <v>0</v>
          </cell>
          <cell r="Y6497" t="str">
            <v>xx</v>
          </cell>
        </row>
        <row r="6498">
          <cell r="A6498" t="str">
            <v>0830117212</v>
          </cell>
          <cell r="B6498" t="str">
            <v>MASS TRANSIT- GRADE CROSSING, F&amp;I, SPECIAL, 115 LB/YD RAIL, CONT WELD RAIL, CONCRETE</v>
          </cell>
          <cell r="C6498" t="str">
            <v>LF</v>
          </cell>
          <cell r="D6498" t="str">
            <v>14</v>
          </cell>
          <cell r="E6498" t="str">
            <v>T</v>
          </cell>
          <cell r="F6498" t="str">
            <v>Y</v>
          </cell>
          <cell r="G6498" t="str">
            <v/>
          </cell>
          <cell r="H6498">
            <v>41275</v>
          </cell>
          <cell r="I6498"/>
          <cell r="J6498">
            <v>1000</v>
          </cell>
          <cell r="K6498"/>
          <cell r="T6498" t="str">
            <v>0830117212</v>
          </cell>
          <cell r="U6498" t="str">
            <v xml:space="preserve"> </v>
          </cell>
          <cell r="V6498" t="str">
            <v xml:space="preserve"> </v>
          </cell>
          <cell r="W6498">
            <v>0</v>
          </cell>
          <cell r="X6498">
            <v>0</v>
          </cell>
          <cell r="Y6498" t="str">
            <v>xx</v>
          </cell>
        </row>
        <row r="6499">
          <cell r="A6499" t="str">
            <v>0830140211</v>
          </cell>
          <cell r="B6499" t="str">
            <v>GRADE CROSSING, REMOVE, TEMPORARY, 115 LB/YD , CONTINUOUS  RAIL,CWR,T IMBER TIE</v>
          </cell>
          <cell r="C6499" t="str">
            <v>LF</v>
          </cell>
          <cell r="D6499" t="str">
            <v>14</v>
          </cell>
          <cell r="E6499" t="str">
            <v>T</v>
          </cell>
          <cell r="F6499" t="str">
            <v>Y</v>
          </cell>
          <cell r="G6499" t="str">
            <v/>
          </cell>
          <cell r="H6499">
            <v>41275</v>
          </cell>
          <cell r="I6499"/>
          <cell r="J6499" t="str">
            <v/>
          </cell>
          <cell r="K6499"/>
          <cell r="T6499" t="str">
            <v>0830140211</v>
          </cell>
          <cell r="U6499" t="str">
            <v xml:space="preserve"> </v>
          </cell>
          <cell r="V6499" t="str">
            <v xml:space="preserve"> </v>
          </cell>
          <cell r="W6499">
            <v>0</v>
          </cell>
          <cell r="X6499">
            <v>0</v>
          </cell>
          <cell r="Y6499" t="str">
            <v>xx</v>
          </cell>
        </row>
        <row r="6500">
          <cell r="A6500" t="str">
            <v>0831  1  1</v>
          </cell>
          <cell r="B6500" t="str">
            <v>STONE WITHIN RR RIGHT OF WAY, PROJECT 256323-1-52-01, NO 5 OR 57 STONE, 4" DEPTH)</v>
          </cell>
          <cell r="C6500" t="str">
            <v>SY</v>
          </cell>
          <cell r="D6500" t="str">
            <v>10</v>
          </cell>
          <cell r="E6500" t="str">
            <v xml:space="preserve"> </v>
          </cell>
          <cell r="F6500" t="str">
            <v>Y</v>
          </cell>
          <cell r="G6500" t="str">
            <v>*</v>
          </cell>
          <cell r="H6500">
            <v>43430</v>
          </cell>
          <cell r="I6500">
            <v>43646</v>
          </cell>
          <cell r="J6500" t="str">
            <v/>
          </cell>
          <cell r="K6500"/>
          <cell r="T6500" t="str">
            <v>0831 1 1</v>
          </cell>
          <cell r="U6500" t="str">
            <v xml:space="preserve"> </v>
          </cell>
          <cell r="V6500" t="str">
            <v xml:space="preserve"> </v>
          </cell>
          <cell r="W6500">
            <v>0</v>
          </cell>
          <cell r="X6500">
            <v>0</v>
          </cell>
          <cell r="Y6500" t="str">
            <v>xx</v>
          </cell>
        </row>
        <row r="6501">
          <cell r="A6501" t="str">
            <v>0832  2  2</v>
          </cell>
          <cell r="B6501" t="str">
            <v>MASS TRANSIT- THERMITE WELD, 115 LB/YD RAIL</v>
          </cell>
          <cell r="C6501" t="str">
            <v>EA</v>
          </cell>
          <cell r="D6501" t="str">
            <v>14</v>
          </cell>
          <cell r="E6501" t="str">
            <v>T</v>
          </cell>
          <cell r="F6501" t="str">
            <v>Y</v>
          </cell>
          <cell r="G6501" t="str">
            <v/>
          </cell>
          <cell r="H6501">
            <v>41275</v>
          </cell>
          <cell r="I6501"/>
          <cell r="J6501">
            <v>500</v>
          </cell>
          <cell r="K6501"/>
          <cell r="T6501" t="str">
            <v>0832 2 2</v>
          </cell>
          <cell r="U6501" t="str">
            <v xml:space="preserve"> </v>
          </cell>
          <cell r="V6501" t="str">
            <v xml:space="preserve"> </v>
          </cell>
          <cell r="W6501">
            <v>0</v>
          </cell>
          <cell r="X6501">
            <v>0</v>
          </cell>
          <cell r="Y6501" t="str">
            <v>xx</v>
          </cell>
        </row>
        <row r="6502">
          <cell r="A6502" t="str">
            <v>0832  2  4</v>
          </cell>
          <cell r="B6502" t="str">
            <v>MASS TRANSIT- THERMITE WELD, 132 LB/YD RAIL</v>
          </cell>
          <cell r="C6502" t="str">
            <v>EA</v>
          </cell>
          <cell r="D6502" t="str">
            <v>14</v>
          </cell>
          <cell r="E6502" t="str">
            <v>T</v>
          </cell>
          <cell r="F6502" t="str">
            <v>Y</v>
          </cell>
          <cell r="G6502" t="str">
            <v/>
          </cell>
          <cell r="H6502">
            <v>41275</v>
          </cell>
          <cell r="I6502"/>
          <cell r="J6502">
            <v>1000</v>
          </cell>
          <cell r="K6502"/>
          <cell r="T6502" t="str">
            <v>0832 2 4</v>
          </cell>
          <cell r="U6502" t="str">
            <v xml:space="preserve"> </v>
          </cell>
          <cell r="V6502" t="str">
            <v xml:space="preserve"> </v>
          </cell>
          <cell r="W6502">
            <v>0</v>
          </cell>
          <cell r="X6502">
            <v>0</v>
          </cell>
          <cell r="Y6502" t="str">
            <v>xx</v>
          </cell>
        </row>
        <row r="6503">
          <cell r="A6503" t="str">
            <v>0832  2  6</v>
          </cell>
          <cell r="B6503" t="str">
            <v>MASS TRANSIT- THERMITE WELD, 136 LB/YD RAIL</v>
          </cell>
          <cell r="C6503" t="str">
            <v>EA</v>
          </cell>
          <cell r="D6503" t="str">
            <v>14</v>
          </cell>
          <cell r="E6503" t="str">
            <v>T</v>
          </cell>
          <cell r="F6503" t="str">
            <v>Y</v>
          </cell>
          <cell r="G6503" t="str">
            <v/>
          </cell>
          <cell r="H6503">
            <v>41275</v>
          </cell>
          <cell r="I6503"/>
          <cell r="J6503">
            <v>1700</v>
          </cell>
          <cell r="K6503"/>
          <cell r="T6503" t="str">
            <v>0832 2 6</v>
          </cell>
          <cell r="U6503" t="str">
            <v xml:space="preserve"> </v>
          </cell>
          <cell r="V6503" t="str">
            <v xml:space="preserve"> </v>
          </cell>
          <cell r="W6503">
            <v>0</v>
          </cell>
          <cell r="X6503">
            <v>0</v>
          </cell>
          <cell r="Y6503" t="str">
            <v>xx</v>
          </cell>
        </row>
        <row r="6504">
          <cell r="A6504" t="str">
            <v>0836111411</v>
          </cell>
          <cell r="B6504" t="str">
            <v>MASS TRANSIT- INSULATED JOINTS, F&amp;I, FACTORY PREFAB BONDED PLUG, 132 LB/YD TRACK, CONT WELDED RAIL, TIMBER TIE</v>
          </cell>
          <cell r="C6504" t="str">
            <v>EA</v>
          </cell>
          <cell r="D6504" t="str">
            <v>14</v>
          </cell>
          <cell r="E6504" t="str">
            <v>T</v>
          </cell>
          <cell r="F6504" t="str">
            <v>Y</v>
          </cell>
          <cell r="G6504" t="str">
            <v/>
          </cell>
          <cell r="H6504">
            <v>41275</v>
          </cell>
          <cell r="I6504"/>
          <cell r="J6504">
            <v>2600</v>
          </cell>
          <cell r="K6504"/>
          <cell r="T6504" t="str">
            <v>0836111411</v>
          </cell>
          <cell r="U6504" t="str">
            <v xml:space="preserve"> </v>
          </cell>
          <cell r="V6504" t="str">
            <v xml:space="preserve"> </v>
          </cell>
          <cell r="W6504">
            <v>0</v>
          </cell>
          <cell r="X6504">
            <v>0</v>
          </cell>
          <cell r="Y6504" t="str">
            <v>xx</v>
          </cell>
        </row>
        <row r="6505">
          <cell r="A6505" t="str">
            <v>0836111611</v>
          </cell>
          <cell r="B6505" t="str">
            <v>MASS TRANSIT- INSULATED JOINTS, F&amp;I, FACTORY PREFAB BONDED PLUG, 136 LB/YD TRACK, CONT WELDED RAIL, TIMBER TIE</v>
          </cell>
          <cell r="C6505" t="str">
            <v>EA</v>
          </cell>
          <cell r="D6505" t="str">
            <v>14</v>
          </cell>
          <cell r="E6505" t="str">
            <v>T</v>
          </cell>
          <cell r="F6505" t="str">
            <v>Y</v>
          </cell>
          <cell r="G6505" t="str">
            <v/>
          </cell>
          <cell r="H6505">
            <v>43845</v>
          </cell>
          <cell r="I6505"/>
          <cell r="J6505">
            <v>3000</v>
          </cell>
          <cell r="K6505"/>
          <cell r="T6505" t="str">
            <v>0836111611</v>
          </cell>
          <cell r="U6505" t="str">
            <v xml:space="preserve"> </v>
          </cell>
          <cell r="V6505" t="str">
            <v xml:space="preserve"> </v>
          </cell>
          <cell r="W6505">
            <v>0</v>
          </cell>
          <cell r="X6505">
            <v>0</v>
          </cell>
          <cell r="Y6505" t="str">
            <v>xx</v>
          </cell>
        </row>
        <row r="6506">
          <cell r="A6506" t="str">
            <v>0836111612</v>
          </cell>
          <cell r="B6506" t="str">
            <v>MASS TRANSIT- INSULATED JOINTS, F&amp;I, FACTORY PREFAB BONDED PLUG, 136 LB/YD TRACK, CONT WELDED RAIL, CONCRETE TIE</v>
          </cell>
          <cell r="C6506" t="str">
            <v>EA</v>
          </cell>
          <cell r="D6506" t="str">
            <v>14</v>
          </cell>
          <cell r="E6506" t="str">
            <v>T</v>
          </cell>
          <cell r="F6506" t="str">
            <v>Y</v>
          </cell>
          <cell r="G6506" t="str">
            <v/>
          </cell>
          <cell r="H6506">
            <v>42597</v>
          </cell>
          <cell r="I6506"/>
          <cell r="J6506">
            <v>3000</v>
          </cell>
          <cell r="K6506"/>
          <cell r="T6506" t="str">
            <v>0836111612</v>
          </cell>
          <cell r="U6506" t="str">
            <v xml:space="preserve"> </v>
          </cell>
          <cell r="V6506" t="str">
            <v xml:space="preserve"> </v>
          </cell>
          <cell r="W6506">
            <v>0</v>
          </cell>
          <cell r="X6506">
            <v>0</v>
          </cell>
          <cell r="Y6506" t="str">
            <v>xx</v>
          </cell>
        </row>
        <row r="6507">
          <cell r="A6507" t="str">
            <v>0837  1  1</v>
          </cell>
          <cell r="B6507" t="str">
            <v>RAIL LUBRICATOR</v>
          </cell>
          <cell r="C6507" t="str">
            <v>EA</v>
          </cell>
          <cell r="D6507" t="str">
            <v>14</v>
          </cell>
          <cell r="E6507" t="str">
            <v>T</v>
          </cell>
          <cell r="F6507" t="str">
            <v>Y</v>
          </cell>
          <cell r="G6507" t="str">
            <v/>
          </cell>
          <cell r="H6507">
            <v>42678</v>
          </cell>
          <cell r="I6507"/>
          <cell r="J6507">
            <v>10000</v>
          </cell>
          <cell r="K6507"/>
          <cell r="T6507" t="str">
            <v>0837 1 1</v>
          </cell>
          <cell r="U6507" t="str">
            <v xml:space="preserve"> </v>
          </cell>
          <cell r="V6507" t="str">
            <v xml:space="preserve"> </v>
          </cell>
          <cell r="W6507">
            <v>0</v>
          </cell>
          <cell r="X6507">
            <v>0</v>
          </cell>
          <cell r="Y6507" t="str">
            <v>xx</v>
          </cell>
        </row>
        <row r="6508">
          <cell r="A6508" t="str">
            <v>0839  1  1</v>
          </cell>
          <cell r="B6508" t="str">
            <v>MASS TRANSIT- RAILROAD BRIDGE, WATERPROOFING BRIDGE DECK, PROJECT 201217-8-52-01</v>
          </cell>
          <cell r="C6508" t="str">
            <v>SF</v>
          </cell>
          <cell r="D6508" t="str">
            <v>14</v>
          </cell>
          <cell r="E6508" t="str">
            <v>T</v>
          </cell>
          <cell r="F6508" t="str">
            <v>Y</v>
          </cell>
          <cell r="G6508" t="str">
            <v/>
          </cell>
          <cell r="H6508">
            <v>43845</v>
          </cell>
          <cell r="I6508">
            <v>44196</v>
          </cell>
          <cell r="J6508" t="str">
            <v/>
          </cell>
          <cell r="K6508"/>
          <cell r="T6508" t="str">
            <v>0839 1 1</v>
          </cell>
          <cell r="U6508" t="str">
            <v xml:space="preserve"> </v>
          </cell>
          <cell r="V6508" t="str">
            <v xml:space="preserve"> </v>
          </cell>
          <cell r="W6508">
            <v>0</v>
          </cell>
          <cell r="X6508">
            <v>0</v>
          </cell>
          <cell r="Y6508" t="str">
            <v>xx</v>
          </cell>
        </row>
        <row r="6509">
          <cell r="A6509" t="str">
            <v>0839  1  2</v>
          </cell>
          <cell r="B6509" t="str">
            <v>MASS TRANSIT- RAILROAD BRIDGE, DAMPPROOFING BRIDGE DECK, PROJECT 201217-8-52-01</v>
          </cell>
          <cell r="C6509" t="str">
            <v>SF</v>
          </cell>
          <cell r="D6509" t="str">
            <v>14</v>
          </cell>
          <cell r="E6509" t="str">
            <v>T</v>
          </cell>
          <cell r="F6509" t="str">
            <v>Y</v>
          </cell>
          <cell r="G6509" t="str">
            <v/>
          </cell>
          <cell r="H6509">
            <v>43845</v>
          </cell>
          <cell r="I6509">
            <v>44196</v>
          </cell>
          <cell r="J6509" t="str">
            <v/>
          </cell>
          <cell r="K6509"/>
          <cell r="T6509" t="str">
            <v>0839 1 2</v>
          </cell>
          <cell r="U6509" t="str">
            <v xml:space="preserve"> </v>
          </cell>
          <cell r="V6509" t="str">
            <v xml:space="preserve"> </v>
          </cell>
          <cell r="W6509">
            <v>0</v>
          </cell>
          <cell r="X6509">
            <v>0</v>
          </cell>
          <cell r="Y6509" t="str">
            <v>xx</v>
          </cell>
        </row>
        <row r="6510">
          <cell r="A6510" t="str">
            <v>0839  1  3</v>
          </cell>
          <cell r="B6510" t="str">
            <v>MASS TRANSIT- RAILROAD BRIDGE, WATERPROOFING BRIDGE DECK JOINT, PROJECT 201217-8-52-01</v>
          </cell>
          <cell r="C6510" t="str">
            <v>SF</v>
          </cell>
          <cell r="D6510" t="str">
            <v>14</v>
          </cell>
          <cell r="E6510" t="str">
            <v>T</v>
          </cell>
          <cell r="F6510" t="str">
            <v>Y</v>
          </cell>
          <cell r="G6510" t="str">
            <v/>
          </cell>
          <cell r="H6510">
            <v>43845</v>
          </cell>
          <cell r="I6510">
            <v>44196</v>
          </cell>
          <cell r="J6510" t="str">
            <v/>
          </cell>
          <cell r="K6510"/>
          <cell r="T6510" t="str">
            <v>0839 1 3</v>
          </cell>
          <cell r="U6510" t="str">
            <v xml:space="preserve"> </v>
          </cell>
          <cell r="V6510" t="str">
            <v xml:space="preserve"> </v>
          </cell>
          <cell r="W6510">
            <v>0</v>
          </cell>
          <cell r="X6510">
            <v>0</v>
          </cell>
          <cell r="Y6510" t="str">
            <v>xx</v>
          </cell>
        </row>
        <row r="6511">
          <cell r="A6511" t="str">
            <v>0850  4283</v>
          </cell>
          <cell r="B6511" t="str">
            <v>LANDSCAPE- ERROR</v>
          </cell>
          <cell r="C6511" t="str">
            <v>EA</v>
          </cell>
          <cell r="D6511" t="str">
            <v>12</v>
          </cell>
          <cell r="E6511" t="str">
            <v xml:space="preserve"> </v>
          </cell>
          <cell r="F6511" t="str">
            <v>N</v>
          </cell>
          <cell r="G6511" t="str">
            <v>*</v>
          </cell>
          <cell r="H6511">
            <v>41662</v>
          </cell>
          <cell r="I6511">
            <v>41640</v>
          </cell>
          <cell r="J6511" t="str">
            <v/>
          </cell>
          <cell r="K6511"/>
          <cell r="T6511" t="str">
            <v>0850 4283</v>
          </cell>
          <cell r="U6511" t="str">
            <v xml:space="preserve"> </v>
          </cell>
          <cell r="V6511" t="str">
            <v xml:space="preserve"> </v>
          </cell>
          <cell r="W6511">
            <v>0</v>
          </cell>
          <cell r="X6511">
            <v>0</v>
          </cell>
          <cell r="Y6511" t="str">
            <v>xx</v>
          </cell>
        </row>
        <row r="6512">
          <cell r="A6512" t="str">
            <v>0904439  2</v>
          </cell>
          <cell r="B6512" t="str">
            <v>SYNTHETIC SUBSURFACE DRAINAGE LAYER,DOUBLE SIDED</v>
          </cell>
          <cell r="C6512" t="str">
            <v>SY</v>
          </cell>
          <cell r="D6512" t="str">
            <v>06</v>
          </cell>
          <cell r="E6512"/>
          <cell r="F6512" t="str">
            <v>Y</v>
          </cell>
          <cell r="G6512" t="str">
            <v>*</v>
          </cell>
          <cell r="H6512">
            <v>41275</v>
          </cell>
          <cell r="I6512">
            <v>41639</v>
          </cell>
          <cell r="J6512" t="str">
            <v/>
          </cell>
          <cell r="K6512"/>
          <cell r="T6512" t="str">
            <v>0904439 2</v>
          </cell>
          <cell r="U6512" t="str">
            <v xml:space="preserve"> </v>
          </cell>
          <cell r="V6512" t="str">
            <v xml:space="preserve"> </v>
          </cell>
          <cell r="W6512">
            <v>0</v>
          </cell>
          <cell r="X6512">
            <v>0</v>
          </cell>
          <cell r="Y6512" t="str">
            <v>xx</v>
          </cell>
        </row>
        <row r="6513">
          <cell r="A6513" t="str">
            <v>0904540  2</v>
          </cell>
          <cell r="B6513" t="str">
            <v>HIGH TENSION CABLE BARRIER SYSTEM - SOCKETED POST</v>
          </cell>
          <cell r="C6513" t="str">
            <v>LF</v>
          </cell>
          <cell r="D6513" t="str">
            <v>11</v>
          </cell>
          <cell r="E6513" t="str">
            <v>T</v>
          </cell>
          <cell r="F6513" t="str">
            <v>Y</v>
          </cell>
          <cell r="G6513" t="str">
            <v>*</v>
          </cell>
          <cell r="H6513">
            <v>41275</v>
          </cell>
          <cell r="I6513">
            <v>41675</v>
          </cell>
          <cell r="J6513" t="str">
            <v/>
          </cell>
          <cell r="K6513"/>
          <cell r="T6513" t="str">
            <v>0904540 2</v>
          </cell>
          <cell r="U6513" t="str">
            <v xml:space="preserve"> </v>
          </cell>
          <cell r="V6513" t="str">
            <v xml:space="preserve"> </v>
          </cell>
          <cell r="W6513">
            <v>0</v>
          </cell>
          <cell r="X6513">
            <v>0</v>
          </cell>
          <cell r="Y6513" t="str">
            <v>xx</v>
          </cell>
        </row>
        <row r="6514">
          <cell r="A6514" t="str">
            <v>0904540  4</v>
          </cell>
          <cell r="B6514" t="str">
            <v>HIGH TENSION CABLE BARRIER SYSTEM - END TERMINAL</v>
          </cell>
          <cell r="C6514" t="str">
            <v>EA</v>
          </cell>
          <cell r="D6514" t="str">
            <v>11</v>
          </cell>
          <cell r="E6514" t="str">
            <v>T</v>
          </cell>
          <cell r="F6514" t="str">
            <v>Y</v>
          </cell>
          <cell r="G6514" t="str">
            <v>*</v>
          </cell>
          <cell r="H6514">
            <v>41275</v>
          </cell>
          <cell r="I6514">
            <v>41917</v>
          </cell>
          <cell r="J6514" t="str">
            <v/>
          </cell>
          <cell r="K6514"/>
          <cell r="T6514" t="str">
            <v>0904540 4</v>
          </cell>
          <cell r="U6514" t="str">
            <v xml:space="preserve"> </v>
          </cell>
          <cell r="V6514" t="str">
            <v xml:space="preserve"> </v>
          </cell>
          <cell r="W6514">
            <v>0</v>
          </cell>
          <cell r="X6514">
            <v>0</v>
          </cell>
          <cell r="Y6514" t="str">
            <v>xx</v>
          </cell>
        </row>
        <row r="6515">
          <cell r="A6515" t="str">
            <v>0904540  5</v>
          </cell>
          <cell r="B6515" t="str">
            <v>HIGH TENSION CABLE BARRIER SYSTEM - RESET EXISTING SYSTEM</v>
          </cell>
          <cell r="C6515" t="str">
            <v>LF</v>
          </cell>
          <cell r="D6515" t="str">
            <v>11</v>
          </cell>
          <cell r="E6515" t="str">
            <v>T</v>
          </cell>
          <cell r="F6515" t="str">
            <v>Y</v>
          </cell>
          <cell r="G6515" t="str">
            <v>*</v>
          </cell>
          <cell r="H6515">
            <v>41275</v>
          </cell>
          <cell r="I6515">
            <v>42185</v>
          </cell>
          <cell r="J6515" t="str">
            <v/>
          </cell>
          <cell r="K6515"/>
          <cell r="T6515" t="str">
            <v>0904540 5</v>
          </cell>
          <cell r="U6515" t="str">
            <v xml:space="preserve"> </v>
          </cell>
          <cell r="V6515" t="str">
            <v xml:space="preserve"> </v>
          </cell>
          <cell r="W6515">
            <v>0</v>
          </cell>
          <cell r="X6515">
            <v>0</v>
          </cell>
          <cell r="Y6515" t="str">
            <v>xx</v>
          </cell>
        </row>
        <row r="6516">
          <cell r="A6516" t="str">
            <v>0904540  6</v>
          </cell>
          <cell r="B6516" t="str">
            <v>HIGH TENSION CABLE BARRIER SYSTEM - RESET EXISTING END TERMINAL</v>
          </cell>
          <cell r="C6516" t="str">
            <v>EA</v>
          </cell>
          <cell r="D6516" t="str">
            <v>11</v>
          </cell>
          <cell r="E6516" t="str">
            <v>T</v>
          </cell>
          <cell r="F6516" t="str">
            <v>Y</v>
          </cell>
          <cell r="G6516" t="str">
            <v>*</v>
          </cell>
          <cell r="H6516">
            <v>41275</v>
          </cell>
          <cell r="I6516">
            <v>41917</v>
          </cell>
          <cell r="J6516" t="str">
            <v/>
          </cell>
          <cell r="K6516"/>
          <cell r="T6516" t="str">
            <v>0904540 6</v>
          </cell>
          <cell r="U6516" t="str">
            <v xml:space="preserve"> </v>
          </cell>
          <cell r="V6516" t="str">
            <v xml:space="preserve"> </v>
          </cell>
          <cell r="W6516">
            <v>0</v>
          </cell>
          <cell r="X6516">
            <v>0</v>
          </cell>
          <cell r="Y6516" t="str">
            <v>xx</v>
          </cell>
        </row>
        <row r="6517">
          <cell r="A6517" t="str">
            <v>0904540  7</v>
          </cell>
          <cell r="B6517" t="str">
            <v>HIGH TENSION CABLE BARRIER SYSTEM - END TERMINAL</v>
          </cell>
          <cell r="C6517" t="str">
            <v>EA</v>
          </cell>
          <cell r="D6517" t="str">
            <v>11</v>
          </cell>
          <cell r="E6517" t="str">
            <v>T</v>
          </cell>
          <cell r="F6517" t="str">
            <v>Y</v>
          </cell>
          <cell r="G6517" t="str">
            <v>*</v>
          </cell>
          <cell r="H6517">
            <v>41906</v>
          </cell>
          <cell r="I6517">
            <v>42185</v>
          </cell>
          <cell r="J6517" t="str">
            <v/>
          </cell>
          <cell r="K6517"/>
          <cell r="T6517" t="str">
            <v>0904540 7</v>
          </cell>
          <cell r="U6517" t="str">
            <v xml:space="preserve"> </v>
          </cell>
          <cell r="V6517" t="str">
            <v xml:space="preserve"> </v>
          </cell>
          <cell r="W6517">
            <v>0</v>
          </cell>
          <cell r="X6517">
            <v>0</v>
          </cell>
          <cell r="Y6517" t="str">
            <v>xx</v>
          </cell>
        </row>
        <row r="6518">
          <cell r="A6518" t="str">
            <v>0904540 10</v>
          </cell>
          <cell r="B6518" t="str">
            <v>HIGH TENSION CABLE BARRIER SYSTEM - RELOCATE</v>
          </cell>
          <cell r="C6518" t="str">
            <v>LF</v>
          </cell>
          <cell r="D6518" t="str">
            <v>11</v>
          </cell>
          <cell r="E6518" t="str">
            <v>T</v>
          </cell>
          <cell r="F6518" t="str">
            <v>Y</v>
          </cell>
          <cell r="G6518" t="str">
            <v>*</v>
          </cell>
          <cell r="H6518">
            <v>41275</v>
          </cell>
          <cell r="I6518">
            <v>41820</v>
          </cell>
          <cell r="J6518" t="str">
            <v/>
          </cell>
          <cell r="K6518"/>
          <cell r="T6518" t="str">
            <v>0904540 10</v>
          </cell>
          <cell r="U6518" t="str">
            <v xml:space="preserve"> </v>
          </cell>
          <cell r="V6518" t="str">
            <v xml:space="preserve"> </v>
          </cell>
          <cell r="W6518">
            <v>0</v>
          </cell>
          <cell r="X6518">
            <v>0</v>
          </cell>
          <cell r="Y6518" t="str">
            <v>xx</v>
          </cell>
        </row>
        <row r="6519">
          <cell r="A6519" t="str">
            <v>0904540 11</v>
          </cell>
          <cell r="B6519" t="str">
            <v>HIGH TENSION CABLE BARRIER SYSTEM - REMOVE</v>
          </cell>
          <cell r="C6519" t="str">
            <v>LF</v>
          </cell>
          <cell r="D6519" t="str">
            <v>11</v>
          </cell>
          <cell r="E6519" t="str">
            <v>T</v>
          </cell>
          <cell r="F6519" t="str">
            <v>Y</v>
          </cell>
          <cell r="G6519" t="str">
            <v>*</v>
          </cell>
          <cell r="H6519">
            <v>41942</v>
          </cell>
          <cell r="I6519">
            <v>44012</v>
          </cell>
          <cell r="J6519" t="str">
            <v/>
          </cell>
          <cell r="K6519"/>
          <cell r="T6519" t="str">
            <v>0904540 11</v>
          </cell>
          <cell r="U6519" t="str">
            <v xml:space="preserve"> </v>
          </cell>
          <cell r="V6519" t="str">
            <v xml:space="preserve"> </v>
          </cell>
          <cell r="W6519">
            <v>0</v>
          </cell>
          <cell r="X6519">
            <v>0</v>
          </cell>
          <cell r="Y6519" t="str">
            <v>xx</v>
          </cell>
        </row>
        <row r="6520">
          <cell r="A6520" t="str">
            <v>0904540 13</v>
          </cell>
          <cell r="B6520" t="str">
            <v>HIGH TENSION CABLE BARRIER SYSTEM - LENGTH OF NEED SEGMENT</v>
          </cell>
          <cell r="C6520" t="str">
            <v>LF</v>
          </cell>
          <cell r="D6520" t="str">
            <v>11</v>
          </cell>
          <cell r="E6520" t="str">
            <v>D</v>
          </cell>
          <cell r="F6520" t="str">
            <v>Y</v>
          </cell>
          <cell r="G6520" t="str">
            <v/>
          </cell>
          <cell r="H6520">
            <v>42044</v>
          </cell>
          <cell r="I6520"/>
          <cell r="J6520" t="str">
            <v/>
          </cell>
          <cell r="K6520"/>
          <cell r="T6520" t="str">
            <v>0904540 13</v>
          </cell>
          <cell r="U6520" t="str">
            <v xml:space="preserve"> </v>
          </cell>
          <cell r="V6520">
            <v>18.18</v>
          </cell>
          <cell r="W6520">
            <v>0</v>
          </cell>
          <cell r="X6520">
            <v>1</v>
          </cell>
          <cell r="Y6520">
            <v>18.18</v>
          </cell>
        </row>
        <row r="6521">
          <cell r="A6521" t="str">
            <v>0904540 14</v>
          </cell>
          <cell r="B6521" t="str">
            <v>HIGH TENSION CABLE BARRIER SYSTEM - END TERMINAL</v>
          </cell>
          <cell r="C6521" t="str">
            <v>EA</v>
          </cell>
          <cell r="D6521" t="str">
            <v>11</v>
          </cell>
          <cell r="E6521" t="str">
            <v>D</v>
          </cell>
          <cell r="F6521" t="str">
            <v>Y</v>
          </cell>
          <cell r="G6521" t="str">
            <v/>
          </cell>
          <cell r="H6521">
            <v>42044</v>
          </cell>
          <cell r="I6521"/>
          <cell r="J6521" t="str">
            <v/>
          </cell>
          <cell r="K6521"/>
          <cell r="T6521" t="str">
            <v>0904540 14</v>
          </cell>
          <cell r="U6521" t="str">
            <v xml:space="preserve"> </v>
          </cell>
          <cell r="V6521">
            <v>2908.47</v>
          </cell>
          <cell r="W6521">
            <v>0</v>
          </cell>
          <cell r="X6521">
            <v>1</v>
          </cell>
          <cell r="Y6521">
            <v>2908.47</v>
          </cell>
        </row>
        <row r="6522">
          <cell r="A6522" t="str">
            <v>0904540 15</v>
          </cell>
          <cell r="B6522" t="str">
            <v>HIGH TENSION CABLE BARRIER SYSTEM, END TERMINAL FOUNDATION- MISCELLANEOUS DRILLED SHAFT</v>
          </cell>
          <cell r="C6522" t="str">
            <v>CY</v>
          </cell>
          <cell r="D6522" t="str">
            <v>11</v>
          </cell>
          <cell r="E6522" t="str">
            <v>D</v>
          </cell>
          <cell r="F6522" t="str">
            <v>Y</v>
          </cell>
          <cell r="G6522" t="str">
            <v/>
          </cell>
          <cell r="H6522">
            <v>42599</v>
          </cell>
          <cell r="I6522">
            <v>44195</v>
          </cell>
          <cell r="J6522" t="str">
            <v/>
          </cell>
          <cell r="K6522"/>
          <cell r="T6522" t="str">
            <v>0904540 15</v>
          </cell>
          <cell r="U6522" t="str">
            <v xml:space="preserve"> </v>
          </cell>
          <cell r="V6522" t="str">
            <v xml:space="preserve"> </v>
          </cell>
          <cell r="W6522">
            <v>0</v>
          </cell>
          <cell r="X6522">
            <v>0</v>
          </cell>
          <cell r="Y6522" t="str">
            <v>xx</v>
          </cell>
        </row>
        <row r="6523">
          <cell r="A6523" t="str">
            <v>0904540 16</v>
          </cell>
          <cell r="B6523" t="str">
            <v>HIGH TENSION CABLE BARRIER SYSTEM, CONCRETE MOW STRIP</v>
          </cell>
          <cell r="C6523" t="str">
            <v>LF</v>
          </cell>
          <cell r="D6523" t="str">
            <v>11</v>
          </cell>
          <cell r="E6523" t="str">
            <v>D</v>
          </cell>
          <cell r="F6523" t="str">
            <v>Y</v>
          </cell>
          <cell r="G6523" t="str">
            <v/>
          </cell>
          <cell r="H6523">
            <v>42599</v>
          </cell>
          <cell r="I6523"/>
          <cell r="J6523" t="str">
            <v/>
          </cell>
          <cell r="K6523"/>
          <cell r="T6523" t="str">
            <v>0904540 16</v>
          </cell>
          <cell r="U6523" t="str">
            <v xml:space="preserve"> </v>
          </cell>
          <cell r="V6523">
            <v>21.25</v>
          </cell>
          <cell r="W6523">
            <v>0</v>
          </cell>
          <cell r="X6523">
            <v>1</v>
          </cell>
          <cell r="Y6523">
            <v>21.25</v>
          </cell>
        </row>
        <row r="6524">
          <cell r="A6524" t="str">
            <v>0904540 17</v>
          </cell>
          <cell r="B6524" t="str">
            <v>HIGH TENSION CABLE BARRIER SYSTEM, RESET EXISTING SYSTEM</v>
          </cell>
          <cell r="C6524" t="str">
            <v>LF</v>
          </cell>
          <cell r="D6524" t="str">
            <v>11</v>
          </cell>
          <cell r="E6524" t="str">
            <v>D</v>
          </cell>
          <cell r="F6524" t="str">
            <v>Y</v>
          </cell>
          <cell r="G6524" t="str">
            <v>*</v>
          </cell>
          <cell r="H6524">
            <v>43451</v>
          </cell>
          <cell r="I6524">
            <v>43646</v>
          </cell>
          <cell r="J6524" t="str">
            <v/>
          </cell>
          <cell r="K6524"/>
          <cell r="T6524" t="str">
            <v>0904540 17</v>
          </cell>
          <cell r="U6524" t="str">
            <v xml:space="preserve"> </v>
          </cell>
          <cell r="V6524" t="str">
            <v xml:space="preserve"> </v>
          </cell>
          <cell r="W6524">
            <v>0</v>
          </cell>
          <cell r="X6524">
            <v>0</v>
          </cell>
          <cell r="Y6524" t="str">
            <v>xx</v>
          </cell>
        </row>
        <row r="6525">
          <cell r="A6525" t="str">
            <v>0904550 13</v>
          </cell>
          <cell r="B6525" t="str">
            <v>ERROR: FENCING- PEDESTRIAN BARRIER, FURNISH AND INSTALL, PROJECT xxxx</v>
          </cell>
          <cell r="C6525" t="str">
            <v>LF</v>
          </cell>
          <cell r="D6525" t="str">
            <v>10</v>
          </cell>
          <cell r="E6525" t="str">
            <v>D</v>
          </cell>
          <cell r="F6525" t="str">
            <v>Y</v>
          </cell>
          <cell r="G6525" t="str">
            <v>*</v>
          </cell>
          <cell r="H6525">
            <v>42605</v>
          </cell>
          <cell r="I6525">
            <v>41275</v>
          </cell>
          <cell r="J6525" t="str">
            <v/>
          </cell>
          <cell r="K6525"/>
          <cell r="T6525" t="str">
            <v>0904550 13</v>
          </cell>
          <cell r="U6525" t="str">
            <v xml:space="preserve"> </v>
          </cell>
          <cell r="V6525" t="str">
            <v xml:space="preserve"> </v>
          </cell>
          <cell r="W6525">
            <v>0</v>
          </cell>
          <cell r="X6525">
            <v>0</v>
          </cell>
          <cell r="Y6525" t="str">
            <v>xx</v>
          </cell>
        </row>
        <row r="6526">
          <cell r="A6526" t="str">
            <v>0905324  1</v>
          </cell>
          <cell r="B6526" t="str">
            <v>REWORKED ASPHALT CONCRETE</v>
          </cell>
          <cell r="C6526" t="str">
            <v>SY</v>
          </cell>
          <cell r="D6526" t="str">
            <v>07</v>
          </cell>
          <cell r="E6526" t="str">
            <v>D</v>
          </cell>
          <cell r="F6526" t="str">
            <v>Y</v>
          </cell>
          <cell r="G6526" t="str">
            <v>*</v>
          </cell>
          <cell r="H6526">
            <v>41275</v>
          </cell>
          <cell r="I6526">
            <v>42369</v>
          </cell>
          <cell r="J6526" t="str">
            <v/>
          </cell>
          <cell r="K6526"/>
          <cell r="T6526" t="str">
            <v>0905324 1</v>
          </cell>
          <cell r="U6526" t="str">
            <v xml:space="preserve"> </v>
          </cell>
          <cell r="V6526" t="str">
            <v xml:space="preserve"> </v>
          </cell>
          <cell r="W6526">
            <v>0</v>
          </cell>
          <cell r="X6526">
            <v>0</v>
          </cell>
          <cell r="Y6526" t="str">
            <v>xx</v>
          </cell>
        </row>
        <row r="6527">
          <cell r="A6527" t="str">
            <v>0906173  2</v>
          </cell>
          <cell r="B6527" t="str">
            <v>POLYURETHANE INJECTION AT BRIDGE APPROACH SLAB</v>
          </cell>
          <cell r="C6527" t="str">
            <v>LB</v>
          </cell>
          <cell r="D6527" t="str">
            <v>06</v>
          </cell>
          <cell r="E6527" t="str">
            <v>T</v>
          </cell>
          <cell r="F6527" t="str">
            <v>Y</v>
          </cell>
          <cell r="G6527" t="str">
            <v>*</v>
          </cell>
          <cell r="H6527">
            <v>41275</v>
          </cell>
          <cell r="I6527">
            <v>41455</v>
          </cell>
          <cell r="J6527" t="str">
            <v/>
          </cell>
          <cell r="K6527"/>
          <cell r="T6527" t="str">
            <v>0906173 2</v>
          </cell>
          <cell r="U6527" t="str">
            <v xml:space="preserve"> </v>
          </cell>
          <cell r="V6527" t="str">
            <v xml:space="preserve"> </v>
          </cell>
          <cell r="W6527">
            <v>0</v>
          </cell>
          <cell r="X6527">
            <v>0</v>
          </cell>
          <cell r="Y6527" t="str">
            <v>xx</v>
          </cell>
        </row>
        <row r="6528">
          <cell r="A6528" t="str">
            <v>0906173  3</v>
          </cell>
          <cell r="B6528" t="str">
            <v>POLYURETHANE INJECTION SHALLOW POLYURETHANE INJECTION, DEPTH &lt;30'</v>
          </cell>
          <cell r="C6528" t="str">
            <v>LB</v>
          </cell>
          <cell r="D6528" t="str">
            <v>06</v>
          </cell>
          <cell r="E6528" t="str">
            <v>T</v>
          </cell>
          <cell r="F6528" t="str">
            <v>Y</v>
          </cell>
          <cell r="G6528" t="str">
            <v>*</v>
          </cell>
          <cell r="H6528">
            <v>41275</v>
          </cell>
          <cell r="I6528">
            <v>41639</v>
          </cell>
          <cell r="J6528" t="str">
            <v/>
          </cell>
          <cell r="K6528"/>
          <cell r="T6528" t="str">
            <v>0906173 3</v>
          </cell>
          <cell r="U6528" t="str">
            <v xml:space="preserve"> </v>
          </cell>
          <cell r="V6528" t="str">
            <v xml:space="preserve"> </v>
          </cell>
          <cell r="W6528">
            <v>0</v>
          </cell>
          <cell r="X6528">
            <v>0</v>
          </cell>
          <cell r="Y6528" t="str">
            <v>xx</v>
          </cell>
        </row>
        <row r="6529">
          <cell r="A6529" t="str">
            <v>0906173  4</v>
          </cell>
          <cell r="B6529" t="str">
            <v>POLYURETHANE INJECTION FOR DESIGN BUILD PROJECT</v>
          </cell>
          <cell r="C6529" t="str">
            <v>LB</v>
          </cell>
          <cell r="D6529" t="str">
            <v>06</v>
          </cell>
          <cell r="E6529" t="str">
            <v>T</v>
          </cell>
          <cell r="F6529" t="str">
            <v>Y</v>
          </cell>
          <cell r="G6529" t="str">
            <v>*</v>
          </cell>
          <cell r="H6529">
            <v>41681</v>
          </cell>
          <cell r="I6529">
            <v>41820</v>
          </cell>
          <cell r="J6529" t="str">
            <v/>
          </cell>
          <cell r="K6529"/>
          <cell r="T6529" t="str">
            <v>0906173 4</v>
          </cell>
          <cell r="U6529" t="str">
            <v xml:space="preserve"> </v>
          </cell>
          <cell r="V6529" t="str">
            <v xml:space="preserve"> </v>
          </cell>
          <cell r="W6529">
            <v>0</v>
          </cell>
          <cell r="X6529">
            <v>0</v>
          </cell>
          <cell r="Y6529" t="str">
            <v>xx</v>
          </cell>
        </row>
        <row r="6530">
          <cell r="A6530" t="str">
            <v>0906173  5</v>
          </cell>
          <cell r="B6530" t="str">
            <v>POLYURETHANE INJECTION AT DRAINAGE STRUCTURE</v>
          </cell>
          <cell r="C6530" t="str">
            <v>LB</v>
          </cell>
          <cell r="D6530" t="str">
            <v>06</v>
          </cell>
          <cell r="E6530" t="str">
            <v>T</v>
          </cell>
          <cell r="F6530" t="str">
            <v>Y</v>
          </cell>
          <cell r="G6530" t="str">
            <v>*</v>
          </cell>
          <cell r="H6530">
            <v>42038</v>
          </cell>
          <cell r="I6530">
            <v>42004</v>
          </cell>
          <cell r="J6530" t="str">
            <v/>
          </cell>
          <cell r="K6530"/>
          <cell r="T6530" t="str">
            <v>0906173 5</v>
          </cell>
          <cell r="U6530" t="str">
            <v xml:space="preserve"> </v>
          </cell>
          <cell r="V6530" t="str">
            <v xml:space="preserve"> </v>
          </cell>
          <cell r="W6530">
            <v>0</v>
          </cell>
          <cell r="X6530">
            <v>0</v>
          </cell>
          <cell r="Y6530" t="str">
            <v>xx</v>
          </cell>
        </row>
        <row r="6531">
          <cell r="A6531" t="str">
            <v>0906173  6</v>
          </cell>
          <cell r="B6531" t="str">
            <v>POLYURETHANE INJECTION SHALLOW POLYURETHANE INJECTION, DEPTH &lt;30'</v>
          </cell>
          <cell r="C6531" t="str">
            <v>LB</v>
          </cell>
          <cell r="D6531" t="str">
            <v>06</v>
          </cell>
          <cell r="E6531" t="str">
            <v>T</v>
          </cell>
          <cell r="F6531" t="str">
            <v>Y</v>
          </cell>
          <cell r="G6531" t="str">
            <v>*</v>
          </cell>
          <cell r="H6531">
            <v>42102</v>
          </cell>
          <cell r="I6531">
            <v>42185</v>
          </cell>
          <cell r="J6531" t="str">
            <v/>
          </cell>
          <cell r="K6531"/>
          <cell r="T6531" t="str">
            <v>0906173 6</v>
          </cell>
          <cell r="U6531" t="str">
            <v xml:space="preserve"> </v>
          </cell>
          <cell r="V6531" t="str">
            <v xml:space="preserve"> </v>
          </cell>
          <cell r="W6531">
            <v>0</v>
          </cell>
          <cell r="X6531">
            <v>0</v>
          </cell>
          <cell r="Y6531" t="str">
            <v>xx</v>
          </cell>
        </row>
        <row r="6532">
          <cell r="A6532" t="str">
            <v>0906173  7</v>
          </cell>
          <cell r="B6532" t="str">
            <v>SINGLE COMPONENT POLYURETHANE INJECTION</v>
          </cell>
          <cell r="C6532" t="str">
            <v>GA</v>
          </cell>
          <cell r="D6532" t="str">
            <v>04</v>
          </cell>
          <cell r="E6532" t="str">
            <v>D</v>
          </cell>
          <cell r="F6532" t="str">
            <v>Y</v>
          </cell>
          <cell r="G6532" t="str">
            <v>*</v>
          </cell>
          <cell r="H6532">
            <v>42221</v>
          </cell>
          <cell r="I6532">
            <v>42916</v>
          </cell>
          <cell r="J6532" t="str">
            <v/>
          </cell>
          <cell r="K6532"/>
          <cell r="T6532" t="str">
            <v>0906173 7</v>
          </cell>
          <cell r="U6532" t="str">
            <v xml:space="preserve"> </v>
          </cell>
          <cell r="V6532" t="str">
            <v xml:space="preserve"> </v>
          </cell>
          <cell r="W6532">
            <v>0</v>
          </cell>
          <cell r="X6532">
            <v>0</v>
          </cell>
          <cell r="Y6532" t="str">
            <v>xx</v>
          </cell>
        </row>
        <row r="6533">
          <cell r="A6533" t="str">
            <v>0906173  8</v>
          </cell>
          <cell r="B6533" t="str">
            <v>TWO COMPONENT POLYURETHANE INJECTION</v>
          </cell>
          <cell r="C6533" t="str">
            <v>LB</v>
          </cell>
          <cell r="D6533" t="str">
            <v>04</v>
          </cell>
          <cell r="E6533" t="str">
            <v>D</v>
          </cell>
          <cell r="F6533" t="str">
            <v>Y</v>
          </cell>
          <cell r="G6533" t="str">
            <v>*</v>
          </cell>
          <cell r="H6533">
            <v>42221</v>
          </cell>
          <cell r="I6533">
            <v>43281</v>
          </cell>
          <cell r="J6533" t="str">
            <v/>
          </cell>
          <cell r="K6533"/>
          <cell r="T6533" t="str">
            <v>0906173 8</v>
          </cell>
          <cell r="U6533" t="str">
            <v xml:space="preserve"> </v>
          </cell>
          <cell r="V6533" t="str">
            <v xml:space="preserve"> </v>
          </cell>
          <cell r="W6533">
            <v>0</v>
          </cell>
          <cell r="X6533">
            <v>0</v>
          </cell>
          <cell r="Y6533" t="str">
            <v>xx</v>
          </cell>
        </row>
        <row r="6534">
          <cell r="A6534" t="str">
            <v>0906173  9</v>
          </cell>
          <cell r="B6534" t="str">
            <v>PRE-PRODUCTION POLYURETHANE INJECTION PERFORMANCE TESTING</v>
          </cell>
          <cell r="C6534" t="str">
            <v>LS</v>
          </cell>
          <cell r="D6534" t="str">
            <v>04</v>
          </cell>
          <cell r="E6534" t="str">
            <v>D</v>
          </cell>
          <cell r="F6534" t="str">
            <v>Y</v>
          </cell>
          <cell r="G6534" t="str">
            <v>*</v>
          </cell>
          <cell r="H6534">
            <v>42594</v>
          </cell>
          <cell r="I6534">
            <v>42735</v>
          </cell>
          <cell r="J6534" t="str">
            <v/>
          </cell>
          <cell r="K6534"/>
          <cell r="T6534" t="str">
            <v>0906173 9</v>
          </cell>
          <cell r="U6534" t="str">
            <v xml:space="preserve"> </v>
          </cell>
          <cell r="V6534" t="str">
            <v xml:space="preserve"> </v>
          </cell>
          <cell r="W6534">
            <v>0</v>
          </cell>
          <cell r="X6534">
            <v>0</v>
          </cell>
          <cell r="Y6534" t="str">
            <v>xx</v>
          </cell>
        </row>
        <row r="6535">
          <cell r="A6535" t="str">
            <v>0906173 10</v>
          </cell>
          <cell r="B6535" t="str">
            <v>SINGLE COMPONENT POLYURETHANE INJECTION, PROJECT 440789-1-52-01, ETC.</v>
          </cell>
          <cell r="C6535" t="str">
            <v>GA</v>
          </cell>
          <cell r="D6535" t="str">
            <v>04</v>
          </cell>
          <cell r="E6535" t="str">
            <v>D</v>
          </cell>
          <cell r="F6535" t="str">
            <v>Y</v>
          </cell>
          <cell r="G6535" t="str">
            <v>*</v>
          </cell>
          <cell r="H6535">
            <v>43074</v>
          </cell>
          <cell r="I6535">
            <v>43342</v>
          </cell>
          <cell r="J6535" t="str">
            <v/>
          </cell>
          <cell r="K6535"/>
          <cell r="T6535" t="str">
            <v>0906173 10</v>
          </cell>
          <cell r="U6535" t="str">
            <v xml:space="preserve"> </v>
          </cell>
          <cell r="V6535" t="str">
            <v xml:space="preserve"> </v>
          </cell>
          <cell r="W6535">
            <v>0</v>
          </cell>
          <cell r="X6535">
            <v>0</v>
          </cell>
          <cell r="Y6535" t="str">
            <v>xx</v>
          </cell>
        </row>
        <row r="6536">
          <cell r="A6536" t="str">
            <v>0906173 11</v>
          </cell>
          <cell r="B6536" t="str">
            <v>SINGLE COMPONENT POLYURETHANE INJECTION, PROJECT 437929-1-72-01</v>
          </cell>
          <cell r="C6536" t="str">
            <v>GA</v>
          </cell>
          <cell r="D6536" t="str">
            <v>04</v>
          </cell>
          <cell r="E6536" t="str">
            <v>D</v>
          </cell>
          <cell r="F6536" t="str">
            <v>Y</v>
          </cell>
          <cell r="G6536" t="str">
            <v>*</v>
          </cell>
          <cell r="H6536">
            <v>43126</v>
          </cell>
          <cell r="I6536">
            <v>43281</v>
          </cell>
          <cell r="J6536" t="str">
            <v/>
          </cell>
          <cell r="K6536"/>
          <cell r="T6536" t="str">
            <v>0906173 11</v>
          </cell>
          <cell r="U6536" t="str">
            <v xml:space="preserve"> </v>
          </cell>
          <cell r="V6536" t="str">
            <v xml:space="preserve"> </v>
          </cell>
          <cell r="W6536">
            <v>0</v>
          </cell>
          <cell r="X6536">
            <v>0</v>
          </cell>
          <cell r="Y6536" t="str">
            <v>xx</v>
          </cell>
        </row>
        <row r="6537">
          <cell r="A6537" t="str">
            <v>0906173 12</v>
          </cell>
          <cell r="B6537" t="str">
            <v>TWO COMPONENT POLYURETHANE INJECTION, PROJECT 437929-1-72-28</v>
          </cell>
          <cell r="C6537" t="str">
            <v>LB</v>
          </cell>
          <cell r="D6537" t="str">
            <v>04</v>
          </cell>
          <cell r="E6537" t="str">
            <v>D</v>
          </cell>
          <cell r="F6537" t="str">
            <v>Y</v>
          </cell>
          <cell r="G6537" t="str">
            <v>*</v>
          </cell>
          <cell r="H6537">
            <v>43126</v>
          </cell>
          <cell r="I6537">
            <v>43281</v>
          </cell>
          <cell r="J6537" t="str">
            <v/>
          </cell>
          <cell r="K6537"/>
          <cell r="T6537" t="str">
            <v>0906173 12</v>
          </cell>
          <cell r="U6537" t="str">
            <v xml:space="preserve"> </v>
          </cell>
          <cell r="V6537" t="str">
            <v xml:space="preserve"> </v>
          </cell>
          <cell r="W6537">
            <v>0</v>
          </cell>
          <cell r="X6537">
            <v>0</v>
          </cell>
          <cell r="Y6537" t="str">
            <v>xx</v>
          </cell>
        </row>
        <row r="6538">
          <cell r="A6538" t="str">
            <v>0906173 13</v>
          </cell>
          <cell r="B6538" t="str">
            <v>SINGLE COMPONENT POLYURETHANE INJECTION, PROJECT 410212-3-52-01</v>
          </cell>
          <cell r="C6538" t="str">
            <v>GA</v>
          </cell>
          <cell r="D6538" t="str">
            <v>04</v>
          </cell>
          <cell r="E6538" t="str">
            <v>D</v>
          </cell>
          <cell r="F6538" t="str">
            <v>Y</v>
          </cell>
          <cell r="G6538" t="str">
            <v>*</v>
          </cell>
          <cell r="H6538">
            <v>43126</v>
          </cell>
          <cell r="I6538">
            <v>43281</v>
          </cell>
          <cell r="J6538" t="str">
            <v/>
          </cell>
          <cell r="K6538"/>
          <cell r="T6538" t="str">
            <v>0906173 13</v>
          </cell>
          <cell r="U6538" t="str">
            <v xml:space="preserve"> </v>
          </cell>
          <cell r="V6538" t="str">
            <v xml:space="preserve"> </v>
          </cell>
          <cell r="W6538">
            <v>0</v>
          </cell>
          <cell r="X6538">
            <v>0</v>
          </cell>
          <cell r="Y6538" t="str">
            <v>xx</v>
          </cell>
        </row>
        <row r="6539">
          <cell r="A6539" t="str">
            <v>0906173 14</v>
          </cell>
          <cell r="B6539" t="str">
            <v>TWO COMPONENT POLYURETHANE INJECTION, PROJECT 443850-1-52-01</v>
          </cell>
          <cell r="C6539" t="str">
            <v>LB</v>
          </cell>
          <cell r="D6539" t="str">
            <v>04</v>
          </cell>
          <cell r="E6539" t="str">
            <v>D</v>
          </cell>
          <cell r="F6539" t="str">
            <v>Y</v>
          </cell>
          <cell r="G6539" t="str">
            <v>*</v>
          </cell>
          <cell r="H6539">
            <v>43321</v>
          </cell>
          <cell r="I6539">
            <v>43527</v>
          </cell>
          <cell r="J6539" t="str">
            <v/>
          </cell>
          <cell r="K6539"/>
          <cell r="T6539" t="str">
            <v>0906173 14</v>
          </cell>
          <cell r="U6539" t="str">
            <v xml:space="preserve"> </v>
          </cell>
          <cell r="V6539" t="str">
            <v xml:space="preserve"> </v>
          </cell>
          <cell r="W6539">
            <v>0</v>
          </cell>
          <cell r="X6539">
            <v>0</v>
          </cell>
          <cell r="Y6539" t="str">
            <v>xx</v>
          </cell>
        </row>
        <row r="6540">
          <cell r="A6540" t="str">
            <v>0906173 17</v>
          </cell>
          <cell r="B6540" t="str">
            <v>SINGLE COMPONENT POLYURETHANE INJECTION, PROJECT 419127-1-52-16</v>
          </cell>
          <cell r="C6540" t="str">
            <v>GA</v>
          </cell>
          <cell r="D6540" t="str">
            <v>04</v>
          </cell>
          <cell r="E6540" t="str">
            <v>D</v>
          </cell>
          <cell r="F6540" t="str">
            <v>Y</v>
          </cell>
          <cell r="G6540" t="str">
            <v>*</v>
          </cell>
          <cell r="H6540">
            <v>43375</v>
          </cell>
          <cell r="I6540">
            <v>43646</v>
          </cell>
          <cell r="J6540" t="str">
            <v/>
          </cell>
          <cell r="K6540"/>
          <cell r="T6540" t="str">
            <v>0906173 17</v>
          </cell>
          <cell r="U6540" t="str">
            <v xml:space="preserve"> </v>
          </cell>
          <cell r="V6540" t="str">
            <v xml:space="preserve"> </v>
          </cell>
          <cell r="W6540">
            <v>0</v>
          </cell>
          <cell r="X6540">
            <v>0</v>
          </cell>
          <cell r="Y6540" t="str">
            <v>xx</v>
          </cell>
        </row>
        <row r="6541">
          <cell r="A6541" t="str">
            <v>0906173 18</v>
          </cell>
          <cell r="B6541" t="str">
            <v>TWO COMPONENT POLYURETHANE INJECTION, PROJECT 419127-1-52-16</v>
          </cell>
          <cell r="C6541" t="str">
            <v>LB</v>
          </cell>
          <cell r="D6541" t="str">
            <v>04</v>
          </cell>
          <cell r="E6541" t="str">
            <v>D</v>
          </cell>
          <cell r="F6541" t="str">
            <v>Y</v>
          </cell>
          <cell r="G6541" t="str">
            <v>*</v>
          </cell>
          <cell r="H6541">
            <v>43375</v>
          </cell>
          <cell r="I6541">
            <v>43646</v>
          </cell>
          <cell r="J6541" t="str">
            <v/>
          </cell>
          <cell r="K6541"/>
          <cell r="T6541" t="str">
            <v>0906173 18</v>
          </cell>
          <cell r="U6541" t="str">
            <v xml:space="preserve"> </v>
          </cell>
          <cell r="V6541" t="str">
            <v xml:space="preserve"> </v>
          </cell>
          <cell r="W6541">
            <v>0</v>
          </cell>
          <cell r="X6541">
            <v>0</v>
          </cell>
          <cell r="Y6541" t="str">
            <v>xx</v>
          </cell>
        </row>
        <row r="6542">
          <cell r="A6542" t="str">
            <v>0906173 21</v>
          </cell>
          <cell r="B6542" t="str">
            <v>TWO COMPONENT POLYURETHANE INJECTION, PROJECT 437610-1-52-01</v>
          </cell>
          <cell r="C6542" t="str">
            <v>LB</v>
          </cell>
          <cell r="D6542" t="str">
            <v>04</v>
          </cell>
          <cell r="E6542" t="str">
            <v>D</v>
          </cell>
          <cell r="F6542" t="str">
            <v>Y</v>
          </cell>
          <cell r="G6542" t="str">
            <v>*</v>
          </cell>
          <cell r="H6542">
            <v>43490</v>
          </cell>
          <cell r="I6542">
            <v>43830</v>
          </cell>
          <cell r="J6542" t="str">
            <v/>
          </cell>
          <cell r="K6542"/>
          <cell r="T6542" t="str">
            <v>0906173 21</v>
          </cell>
          <cell r="U6542" t="str">
            <v xml:space="preserve"> </v>
          </cell>
          <cell r="V6542" t="str">
            <v xml:space="preserve"> </v>
          </cell>
          <cell r="W6542">
            <v>0</v>
          </cell>
          <cell r="X6542">
            <v>0</v>
          </cell>
          <cell r="Y6542" t="str">
            <v>xx</v>
          </cell>
        </row>
        <row r="6543">
          <cell r="A6543" t="str">
            <v>0906173 22</v>
          </cell>
          <cell r="B6543" t="str">
            <v>TWO COMPONENT POLYURETHANE INJECTION, PROJECT 432728-1-72-92</v>
          </cell>
          <cell r="C6543" t="str">
            <v>LB</v>
          </cell>
          <cell r="D6543" t="str">
            <v>04</v>
          </cell>
          <cell r="E6543" t="str">
            <v>D</v>
          </cell>
          <cell r="F6543" t="str">
            <v>Y</v>
          </cell>
          <cell r="G6543" t="str">
            <v>*</v>
          </cell>
          <cell r="H6543">
            <v>43585</v>
          </cell>
          <cell r="I6543">
            <v>43830</v>
          </cell>
          <cell r="J6543" t="str">
            <v/>
          </cell>
          <cell r="K6543"/>
          <cell r="T6543" t="str">
            <v>0906173 22</v>
          </cell>
          <cell r="U6543" t="str">
            <v xml:space="preserve"> </v>
          </cell>
          <cell r="V6543" t="str">
            <v xml:space="preserve"> </v>
          </cell>
          <cell r="W6543">
            <v>0</v>
          </cell>
          <cell r="X6543">
            <v>0</v>
          </cell>
          <cell r="Y6543" t="str">
            <v>xx</v>
          </cell>
        </row>
        <row r="6544">
          <cell r="A6544" t="str">
            <v>0906173 23</v>
          </cell>
          <cell r="B6544" t="str">
            <v>TWO COMPONENT POLYURETHANE INJECTION, PROJECT 427956-1-72-34</v>
          </cell>
          <cell r="C6544" t="str">
            <v>LB</v>
          </cell>
          <cell r="D6544" t="str">
            <v>04</v>
          </cell>
          <cell r="E6544" t="str">
            <v>D</v>
          </cell>
          <cell r="F6544" t="str">
            <v>Y</v>
          </cell>
          <cell r="G6544" t="str">
            <v>*</v>
          </cell>
          <cell r="H6544">
            <v>43735</v>
          </cell>
          <cell r="I6544">
            <v>44012</v>
          </cell>
          <cell r="J6544" t="str">
            <v/>
          </cell>
          <cell r="K6544"/>
          <cell r="T6544" t="str">
            <v>0906173 23</v>
          </cell>
          <cell r="U6544" t="str">
            <v xml:space="preserve"> </v>
          </cell>
          <cell r="V6544" t="str">
            <v xml:space="preserve"> </v>
          </cell>
          <cell r="W6544">
            <v>0</v>
          </cell>
          <cell r="X6544">
            <v>0</v>
          </cell>
          <cell r="Y6544" t="str">
            <v>xx</v>
          </cell>
        </row>
        <row r="6545">
          <cell r="A6545" t="str">
            <v>0906173 24</v>
          </cell>
          <cell r="B6545" t="str">
            <v>SINGLE COMPONENT POLYURETHANE INJECTION, PROJECT 419127-1-52-18</v>
          </cell>
          <cell r="C6545" t="str">
            <v>GA</v>
          </cell>
          <cell r="D6545" t="str">
            <v>04</v>
          </cell>
          <cell r="E6545" t="str">
            <v>D</v>
          </cell>
          <cell r="F6545" t="str">
            <v>Y</v>
          </cell>
          <cell r="G6545" t="str">
            <v>*</v>
          </cell>
          <cell r="H6545">
            <v>43782</v>
          </cell>
          <cell r="I6545">
            <v>44012</v>
          </cell>
          <cell r="J6545" t="str">
            <v/>
          </cell>
          <cell r="K6545"/>
          <cell r="T6545" t="str">
            <v>0906173 24</v>
          </cell>
          <cell r="U6545" t="str">
            <v xml:space="preserve"> </v>
          </cell>
          <cell r="V6545" t="str">
            <v xml:space="preserve"> </v>
          </cell>
          <cell r="W6545">
            <v>0</v>
          </cell>
          <cell r="X6545">
            <v>0</v>
          </cell>
          <cell r="Y6545" t="str">
            <v>xx</v>
          </cell>
        </row>
        <row r="6546">
          <cell r="A6546" t="str">
            <v>0906173 25</v>
          </cell>
          <cell r="B6546" t="str">
            <v>TWO COMPONENT POLYURETHANE INJECTION, PROJECT 419127-1-52-18</v>
          </cell>
          <cell r="C6546" t="str">
            <v>LB</v>
          </cell>
          <cell r="D6546" t="str">
            <v>04</v>
          </cell>
          <cell r="E6546" t="str">
            <v>D</v>
          </cell>
          <cell r="F6546" t="str">
            <v>Y</v>
          </cell>
          <cell r="G6546" t="str">
            <v>*</v>
          </cell>
          <cell r="H6546">
            <v>44148</v>
          </cell>
          <cell r="I6546">
            <v>44012</v>
          </cell>
          <cell r="J6546" t="str">
            <v/>
          </cell>
          <cell r="K6546"/>
          <cell r="T6546" t="str">
            <v>0906173 25</v>
          </cell>
          <cell r="U6546" t="str">
            <v xml:space="preserve"> </v>
          </cell>
          <cell r="V6546" t="str">
            <v xml:space="preserve"> </v>
          </cell>
          <cell r="W6546">
            <v>0</v>
          </cell>
          <cell r="X6546">
            <v>0</v>
          </cell>
          <cell r="Y6546" t="str">
            <v>xx</v>
          </cell>
        </row>
        <row r="6547">
          <cell r="A6547" t="str">
            <v>0906173 26</v>
          </cell>
          <cell r="B6547" t="str">
            <v>TWO COMPONENT POLYURETHANE INJECTION, PROJECT 436168-1-52-01</v>
          </cell>
          <cell r="C6547" t="str">
            <v>LB</v>
          </cell>
          <cell r="D6547" t="str">
            <v>04</v>
          </cell>
          <cell r="E6547" t="str">
            <v>D</v>
          </cell>
          <cell r="F6547" t="str">
            <v>Y</v>
          </cell>
          <cell r="G6547" t="str">
            <v/>
          </cell>
          <cell r="H6547">
            <v>44148</v>
          </cell>
          <cell r="I6547">
            <v>44196</v>
          </cell>
          <cell r="J6547" t="str">
            <v/>
          </cell>
          <cell r="K6547"/>
          <cell r="T6547" t="str">
            <v>0906173 26</v>
          </cell>
          <cell r="U6547" t="str">
            <v xml:space="preserve"> </v>
          </cell>
          <cell r="V6547" t="str">
            <v xml:space="preserve"> </v>
          </cell>
          <cell r="W6547">
            <v>0</v>
          </cell>
          <cell r="X6547">
            <v>0</v>
          </cell>
          <cell r="Y6547" t="str">
            <v>xx</v>
          </cell>
        </row>
        <row r="6548">
          <cell r="A6548" t="str">
            <v>0906173 27</v>
          </cell>
          <cell r="B6548" t="str">
            <v>SINGLE COMPONENT POLYURETHANE INJECTION, PROJECT 432729-1-72-50</v>
          </cell>
          <cell r="C6548" t="str">
            <v>GA</v>
          </cell>
          <cell r="D6548" t="str">
            <v>04</v>
          </cell>
          <cell r="E6548" t="str">
            <v>D</v>
          </cell>
          <cell r="F6548" t="str">
            <v>Y</v>
          </cell>
          <cell r="G6548" t="str">
            <v>*</v>
          </cell>
          <cell r="H6548">
            <v>43857</v>
          </cell>
          <cell r="I6548">
            <v>44012</v>
          </cell>
          <cell r="J6548" t="str">
            <v/>
          </cell>
          <cell r="K6548"/>
          <cell r="T6548" t="str">
            <v>0906173 27</v>
          </cell>
          <cell r="U6548" t="str">
            <v xml:space="preserve"> </v>
          </cell>
          <cell r="V6548" t="str">
            <v xml:space="preserve"> </v>
          </cell>
          <cell r="W6548">
            <v>0</v>
          </cell>
          <cell r="X6548">
            <v>0</v>
          </cell>
          <cell r="Y6548" t="str">
            <v>xx</v>
          </cell>
        </row>
        <row r="6549">
          <cell r="A6549" t="str">
            <v>0906173 28</v>
          </cell>
          <cell r="B6549" t="str">
            <v>TWO COMPONENT POLYURETHANE INJECTION, PROJECT 432729-1-72-50</v>
          </cell>
          <cell r="C6549" t="str">
            <v>LB</v>
          </cell>
          <cell r="D6549" t="str">
            <v>04</v>
          </cell>
          <cell r="E6549" t="str">
            <v>D</v>
          </cell>
          <cell r="F6549" t="str">
            <v>Y</v>
          </cell>
          <cell r="G6549" t="str">
            <v/>
          </cell>
          <cell r="H6549">
            <v>44148</v>
          </cell>
          <cell r="I6549">
            <v>44196</v>
          </cell>
          <cell r="J6549" t="str">
            <v/>
          </cell>
          <cell r="K6549"/>
          <cell r="T6549" t="str">
            <v>0906173 28</v>
          </cell>
          <cell r="U6549" t="str">
            <v xml:space="preserve"> </v>
          </cell>
          <cell r="V6549" t="str">
            <v xml:space="preserve"> </v>
          </cell>
          <cell r="W6549">
            <v>0</v>
          </cell>
          <cell r="X6549">
            <v>0</v>
          </cell>
          <cell r="Y6549" t="str">
            <v>xx</v>
          </cell>
        </row>
        <row r="6550">
          <cell r="A6550" t="str">
            <v>0906173 29</v>
          </cell>
          <cell r="B6550" t="str">
            <v>SINGLE COMPONENT POLYURETHANE INJECTION, PROJECT 445897-1-52-01</v>
          </cell>
          <cell r="C6550" t="str">
            <v>GA</v>
          </cell>
          <cell r="D6550" t="str">
            <v>04</v>
          </cell>
          <cell r="E6550" t="str">
            <v>D</v>
          </cell>
          <cell r="F6550" t="str">
            <v>Y</v>
          </cell>
          <cell r="G6550" t="str">
            <v/>
          </cell>
          <cell r="H6550">
            <v>43948</v>
          </cell>
          <cell r="I6550">
            <v>44196</v>
          </cell>
          <cell r="J6550" t="str">
            <v/>
          </cell>
          <cell r="K6550"/>
          <cell r="T6550" t="str">
            <v>0906173 29</v>
          </cell>
          <cell r="U6550" t="str">
            <v xml:space="preserve"> </v>
          </cell>
          <cell r="V6550" t="str">
            <v xml:space="preserve"> </v>
          </cell>
          <cell r="W6550">
            <v>0</v>
          </cell>
          <cell r="X6550">
            <v>0</v>
          </cell>
          <cell r="Y6550" t="str">
            <v>xx</v>
          </cell>
        </row>
        <row r="6551">
          <cell r="A6551" t="str">
            <v>0906173 30</v>
          </cell>
          <cell r="B6551" t="str">
            <v>TWO COMPONENT POLYURETHANE INJECTION, PROJECT 445897-1-52-01</v>
          </cell>
          <cell r="C6551" t="str">
            <v>LB</v>
          </cell>
          <cell r="D6551" t="str">
            <v>04</v>
          </cell>
          <cell r="E6551" t="str">
            <v>D</v>
          </cell>
          <cell r="F6551" t="str">
            <v>Y</v>
          </cell>
          <cell r="G6551" t="str">
            <v/>
          </cell>
          <cell r="H6551">
            <v>43948</v>
          </cell>
          <cell r="I6551">
            <v>44196</v>
          </cell>
          <cell r="J6551" t="str">
            <v/>
          </cell>
          <cell r="K6551"/>
          <cell r="T6551" t="str">
            <v>0906173 30</v>
          </cell>
          <cell r="U6551" t="str">
            <v xml:space="preserve"> </v>
          </cell>
          <cell r="V6551" t="str">
            <v xml:space="preserve"> </v>
          </cell>
          <cell r="W6551">
            <v>0</v>
          </cell>
          <cell r="X6551">
            <v>0</v>
          </cell>
          <cell r="Y6551" t="str">
            <v>xx</v>
          </cell>
        </row>
        <row r="6552">
          <cell r="A6552" t="str">
            <v>0906280  1</v>
          </cell>
          <cell r="B6552" t="str">
            <v>CHEMICAL GROUT INJECTION PIPE</v>
          </cell>
          <cell r="C6552" t="str">
            <v>LF</v>
          </cell>
          <cell r="D6552" t="str">
            <v>07</v>
          </cell>
          <cell r="E6552" t="str">
            <v>A</v>
          </cell>
          <cell r="F6552" t="str">
            <v>Y</v>
          </cell>
          <cell r="G6552" t="str">
            <v>*</v>
          </cell>
          <cell r="H6552">
            <v>41897</v>
          </cell>
          <cell r="I6552">
            <v>42185</v>
          </cell>
          <cell r="J6552" t="str">
            <v/>
          </cell>
          <cell r="K6552"/>
          <cell r="T6552" t="str">
            <v>0906280 1</v>
          </cell>
          <cell r="U6552" t="str">
            <v xml:space="preserve"> </v>
          </cell>
          <cell r="V6552" t="str">
            <v xml:space="preserve"> </v>
          </cell>
          <cell r="W6552">
            <v>0</v>
          </cell>
          <cell r="X6552">
            <v>0</v>
          </cell>
          <cell r="Y6552" t="str">
            <v>xx</v>
          </cell>
        </row>
        <row r="6553">
          <cell r="A6553" t="str">
            <v>0906280  2</v>
          </cell>
          <cell r="B6553" t="str">
            <v>POTASSIUM CHLORIDE SOLUTION</v>
          </cell>
          <cell r="C6553" t="str">
            <v>GA</v>
          </cell>
          <cell r="D6553" t="str">
            <v>07</v>
          </cell>
          <cell r="E6553" t="str">
            <v>A</v>
          </cell>
          <cell r="F6553" t="str">
            <v>Y</v>
          </cell>
          <cell r="G6553" t="str">
            <v>*</v>
          </cell>
          <cell r="H6553">
            <v>41897</v>
          </cell>
          <cell r="I6553">
            <v>42185</v>
          </cell>
          <cell r="J6553" t="str">
            <v/>
          </cell>
          <cell r="K6553"/>
          <cell r="T6553" t="str">
            <v>0906280 2</v>
          </cell>
          <cell r="U6553" t="str">
            <v xml:space="preserve"> </v>
          </cell>
          <cell r="V6553" t="str">
            <v xml:space="preserve"> </v>
          </cell>
          <cell r="W6553">
            <v>0</v>
          </cell>
          <cell r="X6553">
            <v>0</v>
          </cell>
          <cell r="Y6553" t="str">
            <v>xx</v>
          </cell>
        </row>
        <row r="6554">
          <cell r="A6554" t="str">
            <v>0906548  2</v>
          </cell>
          <cell r="B6554" t="str">
            <v>SOIL NAIL  WALL</v>
          </cell>
          <cell r="C6554" t="str">
            <v>SF</v>
          </cell>
          <cell r="D6554" t="str">
            <v>10</v>
          </cell>
          <cell r="E6554" t="str">
            <v>M</v>
          </cell>
          <cell r="F6554" t="str">
            <v>Y</v>
          </cell>
          <cell r="G6554" t="str">
            <v>*</v>
          </cell>
          <cell r="H6554">
            <v>41275</v>
          </cell>
          <cell r="I6554">
            <v>41639</v>
          </cell>
          <cell r="J6554">
            <v>110</v>
          </cell>
          <cell r="K6554"/>
          <cell r="T6554" t="str">
            <v>0906548 2</v>
          </cell>
          <cell r="U6554" t="str">
            <v xml:space="preserve"> </v>
          </cell>
          <cell r="V6554" t="str">
            <v xml:space="preserve"> </v>
          </cell>
          <cell r="W6554">
            <v>0</v>
          </cell>
          <cell r="X6554">
            <v>0</v>
          </cell>
          <cell r="Y6554" t="str">
            <v>xx</v>
          </cell>
        </row>
        <row r="6555">
          <cell r="A6555" t="str">
            <v>0908104  1</v>
          </cell>
          <cell r="B6555" t="str">
            <v>CONTRACTOR'S SEDIMENT AND EROSION CONTROL</v>
          </cell>
          <cell r="C6555" t="str">
            <v>LS</v>
          </cell>
          <cell r="D6555" t="str">
            <v>07</v>
          </cell>
          <cell r="E6555" t="str">
            <v>D</v>
          </cell>
          <cell r="F6555" t="str">
            <v>N</v>
          </cell>
          <cell r="G6555" t="str">
            <v>*</v>
          </cell>
          <cell r="H6555">
            <v>41376</v>
          </cell>
          <cell r="I6555">
            <v>43281</v>
          </cell>
          <cell r="J6555" t="str">
            <v/>
          </cell>
          <cell r="K6555"/>
          <cell r="T6555" t="str">
            <v>0908104 1</v>
          </cell>
          <cell r="U6555" t="str">
            <v xml:space="preserve"> </v>
          </cell>
          <cell r="V6555" t="str">
            <v xml:space="preserve"> </v>
          </cell>
          <cell r="W6555">
            <v>0</v>
          </cell>
          <cell r="X6555">
            <v>0</v>
          </cell>
          <cell r="Y6555" t="str">
            <v>xx</v>
          </cell>
        </row>
        <row r="6556">
          <cell r="A6556" t="str">
            <v>0908170  1</v>
          </cell>
          <cell r="B6556" t="str">
            <v>DEEP SOIL MIXING, DRY</v>
          </cell>
          <cell r="C6556" t="str">
            <v>CY</v>
          </cell>
          <cell r="D6556" t="str">
            <v>04</v>
          </cell>
          <cell r="E6556" t="str">
            <v>T</v>
          </cell>
          <cell r="F6556" t="str">
            <v>Y</v>
          </cell>
          <cell r="G6556" t="str">
            <v>*</v>
          </cell>
          <cell r="H6556">
            <v>41275</v>
          </cell>
          <cell r="I6556">
            <v>41851</v>
          </cell>
          <cell r="J6556" t="str">
            <v/>
          </cell>
          <cell r="K6556"/>
          <cell r="T6556" t="str">
            <v>0908170 1</v>
          </cell>
          <cell r="U6556" t="str">
            <v xml:space="preserve"> </v>
          </cell>
          <cell r="V6556" t="str">
            <v xml:space="preserve"> </v>
          </cell>
          <cell r="W6556">
            <v>0</v>
          </cell>
          <cell r="X6556">
            <v>0</v>
          </cell>
          <cell r="Y6556" t="str">
            <v>xx</v>
          </cell>
        </row>
        <row r="6557">
          <cell r="A6557" t="str">
            <v>0908333  1</v>
          </cell>
          <cell r="B6557" t="str">
            <v>HIGH FRICTION SURFACE COURSE</v>
          </cell>
          <cell r="C6557" t="str">
            <v>SY</v>
          </cell>
          <cell r="D6557" t="str">
            <v>07</v>
          </cell>
          <cell r="E6557" t="str">
            <v>D</v>
          </cell>
          <cell r="F6557" t="str">
            <v>Y</v>
          </cell>
          <cell r="G6557" t="str">
            <v>*</v>
          </cell>
          <cell r="H6557">
            <v>41275</v>
          </cell>
          <cell r="I6557">
            <v>42399</v>
          </cell>
          <cell r="J6557" t="str">
            <v/>
          </cell>
          <cell r="K6557"/>
          <cell r="T6557" t="str">
            <v>0908333 1</v>
          </cell>
          <cell r="U6557" t="str">
            <v xml:space="preserve"> </v>
          </cell>
          <cell r="V6557" t="str">
            <v xml:space="preserve"> </v>
          </cell>
          <cell r="W6557">
            <v>0</v>
          </cell>
          <cell r="X6557">
            <v>0</v>
          </cell>
          <cell r="Y6557" t="str">
            <v>xx</v>
          </cell>
        </row>
        <row r="6558">
          <cell r="A6558" t="str">
            <v>0908333  2</v>
          </cell>
          <cell r="B6558" t="str">
            <v>HIGH FRICTION SURFACE COURSE, PROJECT 428807-1-52-01</v>
          </cell>
          <cell r="C6558" t="str">
            <v>SY</v>
          </cell>
          <cell r="D6558" t="str">
            <v>07</v>
          </cell>
          <cell r="E6558" t="str">
            <v>D</v>
          </cell>
          <cell r="F6558" t="str">
            <v>Y</v>
          </cell>
          <cell r="G6558" t="str">
            <v>*</v>
          </cell>
          <cell r="H6558">
            <v>42845</v>
          </cell>
          <cell r="I6558">
            <v>43281</v>
          </cell>
          <cell r="J6558" t="str">
            <v/>
          </cell>
          <cell r="K6558"/>
          <cell r="T6558" t="str">
            <v>0908333 2</v>
          </cell>
          <cell r="U6558" t="str">
            <v xml:space="preserve"> </v>
          </cell>
          <cell r="V6558" t="str">
            <v xml:space="preserve"> </v>
          </cell>
          <cell r="W6558">
            <v>0</v>
          </cell>
          <cell r="X6558">
            <v>0</v>
          </cell>
          <cell r="Y6558" t="str">
            <v>xx</v>
          </cell>
        </row>
        <row r="6559">
          <cell r="A6559" t="str">
            <v>0908333  3</v>
          </cell>
          <cell r="B6559" t="str">
            <v>HIGH FRICTION SURFACE COURSE, PROJECT 436236-1-52-01</v>
          </cell>
          <cell r="C6559" t="str">
            <v>SY</v>
          </cell>
          <cell r="D6559" t="str">
            <v>07</v>
          </cell>
          <cell r="E6559" t="str">
            <v>D</v>
          </cell>
          <cell r="F6559" t="str">
            <v>Y</v>
          </cell>
          <cell r="G6559" t="str">
            <v>*</v>
          </cell>
          <cell r="H6559">
            <v>42859</v>
          </cell>
          <cell r="I6559">
            <v>43100</v>
          </cell>
          <cell r="J6559" t="str">
            <v/>
          </cell>
          <cell r="K6559"/>
          <cell r="T6559" t="str">
            <v>0908333 3</v>
          </cell>
          <cell r="U6559" t="str">
            <v xml:space="preserve"> </v>
          </cell>
          <cell r="V6559" t="str">
            <v xml:space="preserve"> </v>
          </cell>
          <cell r="W6559">
            <v>0</v>
          </cell>
          <cell r="X6559">
            <v>0</v>
          </cell>
          <cell r="Y6559" t="str">
            <v>xx</v>
          </cell>
        </row>
        <row r="6560">
          <cell r="A6560" t="str">
            <v>0908333  4</v>
          </cell>
          <cell r="B6560" t="str">
            <v>HIGH FRICTION SURFACE COURSE, PROJECT 432709-1-52-01</v>
          </cell>
          <cell r="C6560" t="str">
            <v>SY</v>
          </cell>
          <cell r="D6560" t="str">
            <v>07</v>
          </cell>
          <cell r="E6560" t="str">
            <v>D</v>
          </cell>
          <cell r="F6560" t="str">
            <v>Y</v>
          </cell>
          <cell r="G6560" t="str">
            <v>*</v>
          </cell>
          <cell r="H6560">
            <v>43209</v>
          </cell>
          <cell r="I6560">
            <v>43646</v>
          </cell>
          <cell r="J6560" t="str">
            <v/>
          </cell>
          <cell r="K6560"/>
          <cell r="T6560" t="str">
            <v>0908333 4</v>
          </cell>
          <cell r="U6560" t="str">
            <v xml:space="preserve"> </v>
          </cell>
          <cell r="V6560" t="str">
            <v xml:space="preserve"> </v>
          </cell>
          <cell r="W6560">
            <v>0</v>
          </cell>
          <cell r="X6560">
            <v>0</v>
          </cell>
          <cell r="Y6560" t="str">
            <v>xx</v>
          </cell>
        </row>
        <row r="6561">
          <cell r="A6561" t="str">
            <v>0908333  5</v>
          </cell>
          <cell r="B6561" t="str">
            <v>HIGH FRICTION SURFACE COURSE, PROJECT 439131-1-52-01</v>
          </cell>
          <cell r="C6561" t="str">
            <v>SY</v>
          </cell>
          <cell r="D6561" t="str">
            <v>07</v>
          </cell>
          <cell r="E6561" t="str">
            <v>D</v>
          </cell>
          <cell r="F6561" t="str">
            <v>Y</v>
          </cell>
          <cell r="G6561" t="str">
            <v>*</v>
          </cell>
          <cell r="H6561">
            <v>43514</v>
          </cell>
          <cell r="I6561">
            <v>43830</v>
          </cell>
          <cell r="J6561" t="str">
            <v/>
          </cell>
          <cell r="K6561"/>
          <cell r="T6561" t="str">
            <v>0908333 5</v>
          </cell>
          <cell r="U6561" t="str">
            <v xml:space="preserve"> </v>
          </cell>
          <cell r="V6561" t="str">
            <v xml:space="preserve"> </v>
          </cell>
          <cell r="W6561">
            <v>0</v>
          </cell>
          <cell r="X6561">
            <v>0</v>
          </cell>
          <cell r="Y6561" t="str">
            <v>xx</v>
          </cell>
        </row>
        <row r="6562">
          <cell r="A6562" t="str">
            <v>0908333  6</v>
          </cell>
          <cell r="B6562" t="str">
            <v>HIGH FRICTION SURFACE COURSE, PROJECT 436520-1-52-01</v>
          </cell>
          <cell r="C6562" t="str">
            <v>SY</v>
          </cell>
          <cell r="D6562" t="str">
            <v>07</v>
          </cell>
          <cell r="E6562" t="str">
            <v>D</v>
          </cell>
          <cell r="F6562" t="str">
            <v>Y</v>
          </cell>
          <cell r="G6562" t="str">
            <v>*</v>
          </cell>
          <cell r="H6562">
            <v>43556</v>
          </cell>
          <cell r="I6562">
            <v>43830</v>
          </cell>
          <cell r="J6562" t="str">
            <v/>
          </cell>
          <cell r="K6562"/>
          <cell r="T6562" t="str">
            <v>0908333 6</v>
          </cell>
          <cell r="U6562" t="str">
            <v xml:space="preserve"> </v>
          </cell>
          <cell r="V6562" t="str">
            <v xml:space="preserve"> </v>
          </cell>
          <cell r="W6562">
            <v>0</v>
          </cell>
          <cell r="X6562">
            <v>0</v>
          </cell>
          <cell r="Y6562" t="str">
            <v>xx</v>
          </cell>
        </row>
        <row r="6563">
          <cell r="A6563" t="str">
            <v>0908333  7</v>
          </cell>
          <cell r="B6563" t="str">
            <v>HIGH FRICTION SURFACE COURSE, PROJECT 437312-1-52-01</v>
          </cell>
          <cell r="C6563" t="str">
            <v>SY</v>
          </cell>
          <cell r="D6563" t="str">
            <v>07</v>
          </cell>
          <cell r="E6563" t="str">
            <v>D</v>
          </cell>
          <cell r="F6563" t="str">
            <v>Y</v>
          </cell>
          <cell r="G6563" t="str">
            <v>*</v>
          </cell>
          <cell r="H6563">
            <v>43635</v>
          </cell>
          <cell r="I6563">
            <v>43830</v>
          </cell>
          <cell r="J6563" t="str">
            <v/>
          </cell>
          <cell r="K6563"/>
          <cell r="T6563" t="str">
            <v>0908333 7</v>
          </cell>
          <cell r="U6563" t="str">
            <v xml:space="preserve"> </v>
          </cell>
          <cell r="V6563" t="str">
            <v xml:space="preserve"> </v>
          </cell>
          <cell r="W6563">
            <v>0</v>
          </cell>
          <cell r="X6563">
            <v>0</v>
          </cell>
          <cell r="Y6563" t="str">
            <v>xx</v>
          </cell>
        </row>
        <row r="6564">
          <cell r="A6564" t="str">
            <v>0908333  8</v>
          </cell>
          <cell r="B6564" t="str">
            <v>HIGH FRICTION SURFACE COURSE, PROJECT 439800-1</v>
          </cell>
          <cell r="C6564" t="str">
            <v>SY</v>
          </cell>
          <cell r="D6564" t="str">
            <v>07</v>
          </cell>
          <cell r="E6564" t="str">
            <v>D</v>
          </cell>
          <cell r="F6564" t="str">
            <v>Y</v>
          </cell>
          <cell r="G6564" t="str">
            <v>*</v>
          </cell>
          <cell r="H6564">
            <v>43690</v>
          </cell>
          <cell r="I6564">
            <v>43830</v>
          </cell>
          <cell r="J6564" t="str">
            <v/>
          </cell>
          <cell r="K6564"/>
          <cell r="T6564" t="str">
            <v>0908333 8</v>
          </cell>
          <cell r="U6564" t="str">
            <v xml:space="preserve"> </v>
          </cell>
          <cell r="V6564" t="str">
            <v xml:space="preserve"> </v>
          </cell>
          <cell r="W6564">
            <v>0</v>
          </cell>
          <cell r="X6564">
            <v>0</v>
          </cell>
          <cell r="Y6564" t="str">
            <v>xx</v>
          </cell>
        </row>
        <row r="6565">
          <cell r="A6565" t="str">
            <v>0908333  9</v>
          </cell>
          <cell r="B6565" t="str">
            <v>HIGH FRICTION SURFACE COURSE, PROJECT 441133-1-52-01</v>
          </cell>
          <cell r="C6565" t="str">
            <v>SY</v>
          </cell>
          <cell r="D6565" t="str">
            <v>07</v>
          </cell>
          <cell r="E6565" t="str">
            <v>D</v>
          </cell>
          <cell r="F6565" t="str">
            <v>Y</v>
          </cell>
          <cell r="G6565" t="str">
            <v/>
          </cell>
          <cell r="H6565">
            <v>43762</v>
          </cell>
          <cell r="I6565">
            <v>44196</v>
          </cell>
          <cell r="J6565" t="str">
            <v/>
          </cell>
          <cell r="K6565"/>
          <cell r="T6565" t="str">
            <v>0908333 9</v>
          </cell>
          <cell r="U6565" t="str">
            <v xml:space="preserve"> </v>
          </cell>
          <cell r="V6565" t="str">
            <v xml:space="preserve"> </v>
          </cell>
          <cell r="W6565">
            <v>0</v>
          </cell>
          <cell r="X6565">
            <v>0</v>
          </cell>
          <cell r="Y6565" t="str">
            <v>xx</v>
          </cell>
        </row>
        <row r="6566">
          <cell r="A6566" t="str">
            <v>0908333 10</v>
          </cell>
          <cell r="B6566" t="str">
            <v>HIGH FRICTION SURFACE COURSE, PROJECT 445824-1-52-01</v>
          </cell>
          <cell r="C6566" t="str">
            <v>SY</v>
          </cell>
          <cell r="D6566" t="str">
            <v>07</v>
          </cell>
          <cell r="E6566" t="str">
            <v>D</v>
          </cell>
          <cell r="F6566" t="str">
            <v>Y</v>
          </cell>
          <cell r="G6566" t="str">
            <v>*</v>
          </cell>
          <cell r="H6566">
            <v>43809</v>
          </cell>
          <cell r="I6566">
            <v>44012</v>
          </cell>
          <cell r="J6566" t="str">
            <v/>
          </cell>
          <cell r="K6566"/>
          <cell r="T6566" t="str">
            <v>0908333 10</v>
          </cell>
          <cell r="U6566" t="str">
            <v xml:space="preserve"> </v>
          </cell>
          <cell r="V6566" t="str">
            <v xml:space="preserve"> </v>
          </cell>
          <cell r="W6566">
            <v>0</v>
          </cell>
          <cell r="X6566">
            <v>0</v>
          </cell>
          <cell r="Y6566" t="str">
            <v>xx</v>
          </cell>
        </row>
        <row r="6567">
          <cell r="A6567" t="str">
            <v>0908333 11</v>
          </cell>
          <cell r="B6567" t="str">
            <v>HIGH FRICTION SURFACE COURSE, PROJECT 439123-1-52-01</v>
          </cell>
          <cell r="C6567" t="str">
            <v>SY</v>
          </cell>
          <cell r="D6567" t="str">
            <v>07</v>
          </cell>
          <cell r="E6567" t="str">
            <v>D</v>
          </cell>
          <cell r="F6567" t="str">
            <v>Y</v>
          </cell>
          <cell r="G6567" t="str">
            <v/>
          </cell>
          <cell r="H6567">
            <v>43914</v>
          </cell>
          <cell r="I6567">
            <v>44377</v>
          </cell>
          <cell r="J6567" t="str">
            <v/>
          </cell>
          <cell r="K6567"/>
          <cell r="T6567" t="str">
            <v>0908333 11</v>
          </cell>
          <cell r="U6567" t="str">
            <v xml:space="preserve"> </v>
          </cell>
          <cell r="V6567" t="str">
            <v xml:space="preserve"> </v>
          </cell>
          <cell r="W6567">
            <v>0</v>
          </cell>
          <cell r="X6567">
            <v>0</v>
          </cell>
          <cell r="Y6567" t="str">
            <v>xx</v>
          </cell>
        </row>
        <row r="6568">
          <cell r="A6568" t="str">
            <v>0908560  2</v>
          </cell>
          <cell r="B6568" t="str">
            <v>CAULKING FOR MATTHEWS BRIDGE</v>
          </cell>
          <cell r="C6568" t="str">
            <v>LF</v>
          </cell>
          <cell r="D6568" t="str">
            <v>09B</v>
          </cell>
          <cell r="E6568" t="str">
            <v>T</v>
          </cell>
          <cell r="F6568" t="str">
            <v>Y</v>
          </cell>
          <cell r="G6568" t="str">
            <v>*</v>
          </cell>
          <cell r="H6568">
            <v>41275</v>
          </cell>
          <cell r="I6568">
            <v>41639</v>
          </cell>
          <cell r="J6568" t="str">
            <v/>
          </cell>
          <cell r="K6568"/>
          <cell r="T6568" t="str">
            <v>0908560 2</v>
          </cell>
          <cell r="U6568" t="str">
            <v xml:space="preserve"> </v>
          </cell>
          <cell r="V6568" t="str">
            <v xml:space="preserve"> </v>
          </cell>
          <cell r="W6568">
            <v>0</v>
          </cell>
          <cell r="X6568">
            <v>0</v>
          </cell>
          <cell r="Y6568" t="str">
            <v>xx</v>
          </cell>
        </row>
        <row r="6569">
          <cell r="A6569" t="str">
            <v>0909335  1</v>
          </cell>
          <cell r="B6569" t="str">
            <v>MICRO-SURFACING FOR PAVEMENT PRESERVATION</v>
          </cell>
          <cell r="C6569" t="str">
            <v>SY</v>
          </cell>
          <cell r="D6569" t="str">
            <v>07</v>
          </cell>
          <cell r="E6569" t="str">
            <v>D</v>
          </cell>
          <cell r="F6569" t="str">
            <v>Y</v>
          </cell>
          <cell r="G6569" t="str">
            <v>*</v>
          </cell>
          <cell r="H6569">
            <v>41275</v>
          </cell>
          <cell r="I6569">
            <v>41639</v>
          </cell>
          <cell r="J6569" t="str">
            <v/>
          </cell>
          <cell r="K6569"/>
          <cell r="T6569" t="str">
            <v>0909335 1</v>
          </cell>
          <cell r="U6569" t="str">
            <v xml:space="preserve"> </v>
          </cell>
          <cell r="V6569" t="str">
            <v xml:space="preserve"> </v>
          </cell>
          <cell r="W6569">
            <v>0</v>
          </cell>
          <cell r="X6569">
            <v>0</v>
          </cell>
          <cell r="Y6569" t="str">
            <v>xx</v>
          </cell>
        </row>
        <row r="6570">
          <cell r="A6570" t="str">
            <v>0909335  2</v>
          </cell>
          <cell r="B6570" t="str">
            <v>MICRO-SURFACING- CRACK FILLING</v>
          </cell>
          <cell r="C6570" t="str">
            <v>LF</v>
          </cell>
          <cell r="D6570" t="str">
            <v>07</v>
          </cell>
          <cell r="E6570" t="str">
            <v>T</v>
          </cell>
          <cell r="F6570" t="str">
            <v>Y</v>
          </cell>
          <cell r="G6570" t="str">
            <v>*</v>
          </cell>
          <cell r="H6570">
            <v>41275</v>
          </cell>
          <cell r="I6570">
            <v>41639</v>
          </cell>
          <cell r="J6570" t="str">
            <v/>
          </cell>
          <cell r="K6570"/>
          <cell r="T6570" t="str">
            <v>0909335 2</v>
          </cell>
          <cell r="U6570" t="str">
            <v xml:space="preserve"> </v>
          </cell>
          <cell r="V6570" t="str">
            <v xml:space="preserve"> </v>
          </cell>
          <cell r="W6570">
            <v>0</v>
          </cell>
          <cell r="X6570">
            <v>0</v>
          </cell>
          <cell r="Y6570" t="str">
            <v>xx</v>
          </cell>
        </row>
        <row r="6571">
          <cell r="A6571" t="str">
            <v>0909335  3</v>
          </cell>
          <cell r="B6571" t="str">
            <v>MICRO-SURFACING FOR PAVEMENT PRESERVATION</v>
          </cell>
          <cell r="C6571" t="str">
            <v>SY</v>
          </cell>
          <cell r="D6571" t="str">
            <v>07</v>
          </cell>
          <cell r="E6571" t="str">
            <v>T</v>
          </cell>
          <cell r="F6571" t="str">
            <v>Y</v>
          </cell>
          <cell r="G6571" t="str">
            <v>*</v>
          </cell>
          <cell r="H6571">
            <v>42452</v>
          </cell>
          <cell r="I6571">
            <v>42947</v>
          </cell>
          <cell r="J6571">
            <v>5</v>
          </cell>
          <cell r="K6571"/>
          <cell r="T6571" t="str">
            <v>0909335 3</v>
          </cell>
          <cell r="U6571" t="str">
            <v xml:space="preserve"> </v>
          </cell>
          <cell r="V6571" t="str">
            <v xml:space="preserve"> </v>
          </cell>
          <cell r="W6571">
            <v>0</v>
          </cell>
          <cell r="X6571">
            <v>0</v>
          </cell>
          <cell r="Y6571" t="str">
            <v>xx</v>
          </cell>
        </row>
        <row r="6572">
          <cell r="A6572" t="str">
            <v>0911325  1</v>
          </cell>
          <cell r="B6572" t="str">
            <v>REPAVED ASPHALT CONCRETE</v>
          </cell>
          <cell r="C6572" t="str">
            <v>SY</v>
          </cell>
          <cell r="D6572" t="str">
            <v>07</v>
          </cell>
          <cell r="E6572" t="str">
            <v>D</v>
          </cell>
          <cell r="F6572" t="str">
            <v>Y</v>
          </cell>
          <cell r="G6572" t="str">
            <v>*</v>
          </cell>
          <cell r="H6572">
            <v>41275</v>
          </cell>
          <cell r="I6572">
            <v>42369</v>
          </cell>
          <cell r="J6572" t="str">
            <v/>
          </cell>
          <cell r="K6572"/>
          <cell r="T6572" t="str">
            <v>0911325 1</v>
          </cell>
          <cell r="U6572" t="str">
            <v xml:space="preserve"> </v>
          </cell>
          <cell r="V6572" t="str">
            <v xml:space="preserve"> </v>
          </cell>
          <cell r="W6572">
            <v>0</v>
          </cell>
          <cell r="X6572">
            <v>0</v>
          </cell>
          <cell r="Y6572" t="str">
            <v>xx</v>
          </cell>
        </row>
        <row r="6573">
          <cell r="A6573" t="str">
            <v>0913438  7</v>
          </cell>
          <cell r="B6573" t="str">
            <v>ERROR: POLLUTION CONTROL STRUCTURE, PROJECT 424407-1-52-01</v>
          </cell>
          <cell r="C6573" t="str">
            <v>EA</v>
          </cell>
          <cell r="D6573" t="str">
            <v>06</v>
          </cell>
          <cell r="E6573" t="str">
            <v>T</v>
          </cell>
          <cell r="F6573" t="str">
            <v>Y</v>
          </cell>
          <cell r="G6573" t="str">
            <v>*</v>
          </cell>
          <cell r="H6573">
            <v>42906</v>
          </cell>
          <cell r="I6573">
            <v>42906</v>
          </cell>
          <cell r="J6573" t="str">
            <v/>
          </cell>
          <cell r="K6573"/>
          <cell r="T6573" t="str">
            <v>0913438 7</v>
          </cell>
          <cell r="U6573" t="str">
            <v xml:space="preserve"> </v>
          </cell>
          <cell r="V6573" t="str">
            <v xml:space="preserve"> </v>
          </cell>
          <cell r="W6573">
            <v>0</v>
          </cell>
          <cell r="X6573">
            <v>0</v>
          </cell>
          <cell r="Y6573" t="str">
            <v>xx</v>
          </cell>
        </row>
        <row r="6574">
          <cell r="A6574" t="str">
            <v>0913548  1</v>
          </cell>
          <cell r="B6574" t="str">
            <v>SEGMENTAL BLOCK RETAINING WALL SYSTEM</v>
          </cell>
          <cell r="C6574" t="str">
            <v>SF</v>
          </cell>
          <cell r="D6574" t="str">
            <v>10</v>
          </cell>
          <cell r="E6574" t="str">
            <v xml:space="preserve"> </v>
          </cell>
          <cell r="F6574" t="str">
            <v>Y</v>
          </cell>
          <cell r="G6574" t="str">
            <v>*</v>
          </cell>
          <cell r="H6574">
            <v>41456</v>
          </cell>
          <cell r="I6574">
            <v>42916</v>
          </cell>
          <cell r="J6574" t="str">
            <v/>
          </cell>
          <cell r="K6574"/>
          <cell r="T6574" t="str">
            <v>0913548 1</v>
          </cell>
          <cell r="U6574" t="str">
            <v xml:space="preserve"> </v>
          </cell>
          <cell r="V6574" t="str">
            <v xml:space="preserve"> </v>
          </cell>
          <cell r="W6574">
            <v>0</v>
          </cell>
          <cell r="X6574">
            <v>0</v>
          </cell>
          <cell r="Y6574" t="str">
            <v>xx</v>
          </cell>
        </row>
        <row r="6575">
          <cell r="A6575" t="str">
            <v>0914108  1</v>
          </cell>
          <cell r="B6575" t="str">
            <v>PROTECTION OF EXISTING STRUCTURES- SETTLEMENT MONITORING</v>
          </cell>
          <cell r="C6575" t="str">
            <v>LS</v>
          </cell>
          <cell r="D6575" t="str">
            <v>08</v>
          </cell>
          <cell r="E6575" t="str">
            <v>T</v>
          </cell>
          <cell r="F6575" t="str">
            <v>N</v>
          </cell>
          <cell r="G6575" t="str">
            <v>*</v>
          </cell>
          <cell r="H6575">
            <v>41745</v>
          </cell>
          <cell r="I6575">
            <v>41820</v>
          </cell>
          <cell r="J6575" t="str">
            <v/>
          </cell>
          <cell r="K6575"/>
          <cell r="T6575" t="str">
            <v>0914108 1</v>
          </cell>
          <cell r="U6575" t="str">
            <v xml:space="preserve"> </v>
          </cell>
          <cell r="V6575" t="str">
            <v xml:space="preserve"> </v>
          </cell>
          <cell r="W6575">
            <v>0</v>
          </cell>
          <cell r="X6575">
            <v>0</v>
          </cell>
          <cell r="Y6575" t="str">
            <v>xx</v>
          </cell>
        </row>
        <row r="6576">
          <cell r="A6576" t="str">
            <v>0914108  2</v>
          </cell>
          <cell r="B6576" t="str">
            <v>PROTECTION OF EXISTING STRUCTURES- VIBRATION MONITORING</v>
          </cell>
          <cell r="C6576" t="str">
            <v>LS</v>
          </cell>
          <cell r="D6576" t="str">
            <v>08</v>
          </cell>
          <cell r="E6576" t="str">
            <v>T</v>
          </cell>
          <cell r="F6576" t="str">
            <v>N</v>
          </cell>
          <cell r="G6576" t="str">
            <v>*</v>
          </cell>
          <cell r="H6576">
            <v>41745</v>
          </cell>
          <cell r="I6576">
            <v>41820</v>
          </cell>
          <cell r="J6576" t="str">
            <v/>
          </cell>
          <cell r="K6576"/>
          <cell r="T6576" t="str">
            <v>0914108 2</v>
          </cell>
          <cell r="U6576" t="str">
            <v xml:space="preserve"> </v>
          </cell>
          <cell r="V6576" t="str">
            <v xml:space="preserve"> </v>
          </cell>
          <cell r="W6576">
            <v>0</v>
          </cell>
          <cell r="X6576">
            <v>0</v>
          </cell>
          <cell r="Y6576" t="str">
            <v>xx</v>
          </cell>
        </row>
        <row r="6577">
          <cell r="A6577" t="str">
            <v>0914108  3</v>
          </cell>
          <cell r="B6577" t="str">
            <v>PROTECTION OF EXISTING STRUCTURES- GROUNDWATER MONITORING</v>
          </cell>
          <cell r="C6577" t="str">
            <v>LS</v>
          </cell>
          <cell r="D6577" t="str">
            <v>08</v>
          </cell>
          <cell r="E6577" t="str">
            <v>T</v>
          </cell>
          <cell r="F6577" t="str">
            <v>N</v>
          </cell>
          <cell r="G6577" t="str">
            <v>*</v>
          </cell>
          <cell r="H6577">
            <v>41745</v>
          </cell>
          <cell r="I6577">
            <v>41820</v>
          </cell>
          <cell r="J6577" t="str">
            <v/>
          </cell>
          <cell r="K6577"/>
          <cell r="T6577" t="str">
            <v>0914108 3</v>
          </cell>
          <cell r="U6577" t="str">
            <v xml:space="preserve"> </v>
          </cell>
          <cell r="V6577" t="str">
            <v xml:space="preserve"> </v>
          </cell>
          <cell r="W6577">
            <v>0</v>
          </cell>
          <cell r="X6577">
            <v>0</v>
          </cell>
          <cell r="Y6577" t="str">
            <v>xx</v>
          </cell>
        </row>
        <row r="6578">
          <cell r="A6578" t="str">
            <v>0914334  1</v>
          </cell>
          <cell r="B6578" t="str">
            <v>SUPERPAVE ASPHALTIC CONCRETE, FUEL RESISTANT</v>
          </cell>
          <cell r="C6578" t="str">
            <v>TN</v>
          </cell>
          <cell r="D6578" t="str">
            <v>07</v>
          </cell>
          <cell r="E6578" t="str">
            <v>D</v>
          </cell>
          <cell r="F6578" t="str">
            <v>Y</v>
          </cell>
          <cell r="G6578" t="str">
            <v>*</v>
          </cell>
          <cell r="H6578">
            <v>41638</v>
          </cell>
          <cell r="I6578">
            <v>42004</v>
          </cell>
          <cell r="J6578" t="str">
            <v/>
          </cell>
          <cell r="K6578"/>
          <cell r="T6578" t="str">
            <v>0914334 1</v>
          </cell>
          <cell r="U6578" t="str">
            <v xml:space="preserve"> </v>
          </cell>
          <cell r="V6578" t="str">
            <v xml:space="preserve"> </v>
          </cell>
          <cell r="W6578">
            <v>0</v>
          </cell>
          <cell r="X6578">
            <v>0</v>
          </cell>
          <cell r="Y6578" t="str">
            <v>xx</v>
          </cell>
        </row>
        <row r="6579">
          <cell r="A6579" t="str">
            <v>0914334  2</v>
          </cell>
          <cell r="B6579" t="str">
            <v>SUPERPAVE ASPHALT CONCRETE, TRAFFIC C, PG 76-22, HIGH POLYMER</v>
          </cell>
          <cell r="C6579" t="str">
            <v>TN</v>
          </cell>
          <cell r="D6579" t="str">
            <v>07</v>
          </cell>
          <cell r="E6579" t="str">
            <v>D</v>
          </cell>
          <cell r="F6579" t="str">
            <v>Y</v>
          </cell>
          <cell r="G6579" t="str">
            <v>*</v>
          </cell>
          <cell r="H6579">
            <v>41642</v>
          </cell>
          <cell r="I6579">
            <v>42916</v>
          </cell>
          <cell r="J6579" t="str">
            <v/>
          </cell>
          <cell r="K6579"/>
          <cell r="T6579" t="str">
            <v>0914334 2</v>
          </cell>
          <cell r="U6579" t="str">
            <v xml:space="preserve"> </v>
          </cell>
          <cell r="V6579" t="str">
            <v xml:space="preserve"> </v>
          </cell>
          <cell r="W6579">
            <v>0</v>
          </cell>
          <cell r="X6579">
            <v>0</v>
          </cell>
          <cell r="Y6579" t="str">
            <v>xx</v>
          </cell>
        </row>
        <row r="6580">
          <cell r="A6580" t="str">
            <v>0914334  3</v>
          </cell>
          <cell r="B6580" t="str">
            <v>SUPERPAVE ASPHALT CONCRETE, TRAFFIC B, PG 76-22, HIGH POLYMER</v>
          </cell>
          <cell r="C6580" t="str">
            <v>TN</v>
          </cell>
          <cell r="D6580" t="str">
            <v>07</v>
          </cell>
          <cell r="E6580" t="str">
            <v>D</v>
          </cell>
          <cell r="F6580" t="str">
            <v>Y</v>
          </cell>
          <cell r="G6580" t="str">
            <v>*</v>
          </cell>
          <cell r="H6580">
            <v>42102</v>
          </cell>
          <cell r="I6580">
            <v>42643</v>
          </cell>
          <cell r="J6580" t="str">
            <v/>
          </cell>
          <cell r="K6580"/>
          <cell r="T6580" t="str">
            <v>0914334 3</v>
          </cell>
          <cell r="U6580" t="str">
            <v xml:space="preserve"> </v>
          </cell>
          <cell r="V6580" t="str">
            <v xml:space="preserve"> </v>
          </cell>
          <cell r="W6580">
            <v>0</v>
          </cell>
          <cell r="X6580">
            <v>0</v>
          </cell>
          <cell r="Y6580" t="str">
            <v>xx</v>
          </cell>
        </row>
        <row r="6581">
          <cell r="A6581" t="str">
            <v>0914334  4</v>
          </cell>
          <cell r="B6581" t="str">
            <v>SUPERPAVE ASPHALT CONCRETE, TRAFFIC D, PG 76-22, HIGH POLYMER</v>
          </cell>
          <cell r="C6581" t="str">
            <v>TN</v>
          </cell>
          <cell r="D6581" t="str">
            <v>07</v>
          </cell>
          <cell r="E6581" t="str">
            <v>D</v>
          </cell>
          <cell r="F6581" t="str">
            <v>Y</v>
          </cell>
          <cell r="G6581" t="str">
            <v>*</v>
          </cell>
          <cell r="H6581">
            <v>42664</v>
          </cell>
          <cell r="I6581">
            <v>42916</v>
          </cell>
          <cell r="J6581" t="str">
            <v/>
          </cell>
          <cell r="K6581"/>
          <cell r="T6581" t="str">
            <v>0914334 4</v>
          </cell>
          <cell r="U6581" t="str">
            <v xml:space="preserve"> </v>
          </cell>
          <cell r="V6581" t="str">
            <v xml:space="preserve"> </v>
          </cell>
          <cell r="W6581">
            <v>0</v>
          </cell>
          <cell r="X6581">
            <v>0</v>
          </cell>
          <cell r="Y6581" t="str">
            <v>xx</v>
          </cell>
        </row>
        <row r="6582">
          <cell r="A6582" t="str">
            <v>0914337  1</v>
          </cell>
          <cell r="B6582" t="str">
            <v>ASPHALT CONCRETE FRICTION COURSE, FUEL RESISTANT</v>
          </cell>
          <cell r="C6582" t="str">
            <v>TN</v>
          </cell>
          <cell r="D6582" t="str">
            <v>07</v>
          </cell>
          <cell r="E6582" t="str">
            <v>D</v>
          </cell>
          <cell r="F6582" t="str">
            <v>Y</v>
          </cell>
          <cell r="G6582" t="str">
            <v>*</v>
          </cell>
          <cell r="H6582">
            <v>41638</v>
          </cell>
          <cell r="I6582">
            <v>42004</v>
          </cell>
          <cell r="J6582" t="str">
            <v/>
          </cell>
          <cell r="K6582"/>
          <cell r="T6582" t="str">
            <v>0914337 1</v>
          </cell>
          <cell r="U6582" t="str">
            <v xml:space="preserve"> </v>
          </cell>
          <cell r="V6582" t="str">
            <v xml:space="preserve"> </v>
          </cell>
          <cell r="W6582">
            <v>0</v>
          </cell>
          <cell r="X6582">
            <v>0</v>
          </cell>
          <cell r="Y6582" t="str">
            <v>xx</v>
          </cell>
        </row>
        <row r="6583">
          <cell r="A6583" t="str">
            <v>0914337  2</v>
          </cell>
          <cell r="B6583" t="str">
            <v>ASPHALT CONCRETE FRICTION COURSE, TRAFFIC C, FC 9.5, PG 76-22, HIGH POLYMER</v>
          </cell>
          <cell r="C6583" t="str">
            <v>TN</v>
          </cell>
          <cell r="D6583" t="str">
            <v>07</v>
          </cell>
          <cell r="E6583" t="str">
            <v>D</v>
          </cell>
          <cell r="F6583" t="str">
            <v>Y</v>
          </cell>
          <cell r="G6583" t="str">
            <v>*</v>
          </cell>
          <cell r="H6583">
            <v>41642</v>
          </cell>
          <cell r="I6583">
            <v>42735</v>
          </cell>
          <cell r="J6583" t="str">
            <v/>
          </cell>
          <cell r="K6583"/>
          <cell r="T6583" t="str">
            <v>0914337 2</v>
          </cell>
          <cell r="U6583" t="str">
            <v xml:space="preserve"> </v>
          </cell>
          <cell r="V6583" t="str">
            <v xml:space="preserve"> </v>
          </cell>
          <cell r="W6583">
            <v>0</v>
          </cell>
          <cell r="X6583">
            <v>0</v>
          </cell>
          <cell r="Y6583" t="str">
            <v>xx</v>
          </cell>
        </row>
        <row r="6584">
          <cell r="A6584" t="str">
            <v>0914337  3</v>
          </cell>
          <cell r="B6584" t="str">
            <v>ASPHALT CONCRETE FRICTION COURSE, TRAFFIC B, FC 9.5, PG 76-22, HIGH POLYMER</v>
          </cell>
          <cell r="C6584" t="str">
            <v>TN</v>
          </cell>
          <cell r="D6584" t="str">
            <v>07</v>
          </cell>
          <cell r="E6584" t="str">
            <v>D</v>
          </cell>
          <cell r="F6584" t="str">
            <v>Y</v>
          </cell>
          <cell r="G6584" t="str">
            <v>*</v>
          </cell>
          <cell r="H6584">
            <v>42102</v>
          </cell>
          <cell r="I6584">
            <v>42643</v>
          </cell>
          <cell r="J6584" t="str">
            <v/>
          </cell>
          <cell r="K6584"/>
          <cell r="T6584" t="str">
            <v>0914337 3</v>
          </cell>
          <cell r="U6584" t="str">
            <v xml:space="preserve"> </v>
          </cell>
          <cell r="V6584" t="str">
            <v xml:space="preserve"> </v>
          </cell>
          <cell r="W6584">
            <v>0</v>
          </cell>
          <cell r="X6584">
            <v>0</v>
          </cell>
          <cell r="Y6584" t="str">
            <v>xx</v>
          </cell>
        </row>
        <row r="6585">
          <cell r="A6585" t="str">
            <v>0914337  4</v>
          </cell>
          <cell r="B6585" t="str">
            <v>ASPHALT CONCRETE FRICTION COURSE, TRAFFIC C, FC 12.5, PG 76-22, HIGH POLYMER</v>
          </cell>
          <cell r="C6585" t="str">
            <v>TN</v>
          </cell>
          <cell r="D6585" t="str">
            <v>07</v>
          </cell>
          <cell r="E6585" t="str">
            <v>D</v>
          </cell>
          <cell r="F6585" t="str">
            <v>Y</v>
          </cell>
          <cell r="G6585" t="str">
            <v>*</v>
          </cell>
          <cell r="H6585">
            <v>42314</v>
          </cell>
          <cell r="I6585">
            <v>42916</v>
          </cell>
          <cell r="J6585" t="str">
            <v/>
          </cell>
          <cell r="K6585"/>
          <cell r="T6585" t="str">
            <v>0914337 4</v>
          </cell>
          <cell r="U6585" t="str">
            <v xml:space="preserve"> </v>
          </cell>
          <cell r="V6585" t="str">
            <v xml:space="preserve"> </v>
          </cell>
          <cell r="W6585">
            <v>0</v>
          </cell>
          <cell r="X6585">
            <v>0</v>
          </cell>
          <cell r="Y6585" t="str">
            <v>xx</v>
          </cell>
        </row>
        <row r="6586">
          <cell r="A6586" t="str">
            <v>0914337  5</v>
          </cell>
          <cell r="B6586" t="str">
            <v>ASPHALT CONCRETE FRICTION COURSE, TRAFFIC C, FC 12.5, PG 76-22, PMA HIGH POLYMER</v>
          </cell>
          <cell r="C6586" t="str">
            <v>TN</v>
          </cell>
          <cell r="D6586" t="str">
            <v>07</v>
          </cell>
          <cell r="E6586" t="str">
            <v>D</v>
          </cell>
          <cell r="F6586" t="str">
            <v>Y</v>
          </cell>
          <cell r="G6586" t="str">
            <v>*</v>
          </cell>
          <cell r="H6586">
            <v>42408</v>
          </cell>
          <cell r="I6586">
            <v>42735</v>
          </cell>
          <cell r="J6586" t="str">
            <v/>
          </cell>
          <cell r="K6586"/>
          <cell r="T6586" t="str">
            <v>0914337 5</v>
          </cell>
          <cell r="U6586" t="str">
            <v xml:space="preserve"> </v>
          </cell>
          <cell r="V6586" t="str">
            <v xml:space="preserve"> </v>
          </cell>
          <cell r="W6586">
            <v>0</v>
          </cell>
          <cell r="X6586">
            <v>0</v>
          </cell>
          <cell r="Y6586" t="str">
            <v>xx</v>
          </cell>
        </row>
        <row r="6587">
          <cell r="A6587" t="str">
            <v>0914337  6</v>
          </cell>
          <cell r="B6587" t="str">
            <v>ASPHALT CONCRETE FRICTION COURSE, FUEL RESISTANT PG 88-22, PROJECT 436161-1-52-01</v>
          </cell>
          <cell r="C6587" t="str">
            <v>TN</v>
          </cell>
          <cell r="D6587" t="str">
            <v>07</v>
          </cell>
          <cell r="E6587" t="str">
            <v>D</v>
          </cell>
          <cell r="F6587" t="str">
            <v>Y</v>
          </cell>
          <cell r="G6587" t="str">
            <v>*</v>
          </cell>
          <cell r="H6587">
            <v>42598</v>
          </cell>
          <cell r="I6587">
            <v>43281</v>
          </cell>
          <cell r="J6587" t="str">
            <v/>
          </cell>
          <cell r="K6587"/>
          <cell r="T6587" t="str">
            <v>0914337 6</v>
          </cell>
          <cell r="U6587" t="str">
            <v xml:space="preserve"> </v>
          </cell>
          <cell r="V6587" t="str">
            <v xml:space="preserve"> </v>
          </cell>
          <cell r="W6587">
            <v>0</v>
          </cell>
          <cell r="X6587">
            <v>0</v>
          </cell>
          <cell r="Y6587" t="str">
            <v>xx</v>
          </cell>
        </row>
        <row r="6588">
          <cell r="A6588" t="str">
            <v>0914337  7</v>
          </cell>
          <cell r="B6588" t="str">
            <v>ASPHALT CONCRETE FRICTION COURSE, TRAFFIC B, FC 4.75, PG 76-22 FOR PROJECT 434668-1-52-01</v>
          </cell>
          <cell r="C6588" t="str">
            <v>TN</v>
          </cell>
          <cell r="D6588" t="str">
            <v>07</v>
          </cell>
          <cell r="E6588" t="str">
            <v>D</v>
          </cell>
          <cell r="F6588" t="str">
            <v>Y</v>
          </cell>
          <cell r="G6588" t="str">
            <v>*</v>
          </cell>
          <cell r="H6588">
            <v>42669</v>
          </cell>
          <cell r="I6588">
            <v>42916</v>
          </cell>
          <cell r="J6588" t="str">
            <v/>
          </cell>
          <cell r="K6588"/>
          <cell r="T6588" t="str">
            <v>0914337 7</v>
          </cell>
          <cell r="U6588" t="str">
            <v xml:space="preserve"> </v>
          </cell>
          <cell r="V6588" t="str">
            <v xml:space="preserve"> </v>
          </cell>
          <cell r="W6588">
            <v>0</v>
          </cell>
          <cell r="X6588">
            <v>0</v>
          </cell>
          <cell r="Y6588" t="str">
            <v>xx</v>
          </cell>
        </row>
        <row r="6589">
          <cell r="A6589" t="str">
            <v>0914415103</v>
          </cell>
          <cell r="B6589" t="str">
            <v>FIBER REINFORCED POLYMER REINFORCING, #3 GFRP BAR</v>
          </cell>
          <cell r="C6589" t="str">
            <v>LF</v>
          </cell>
          <cell r="D6589" t="str">
            <v>09</v>
          </cell>
          <cell r="E6589" t="str">
            <v xml:space="preserve"> </v>
          </cell>
          <cell r="F6589" t="str">
            <v>Y</v>
          </cell>
          <cell r="G6589" t="str">
            <v>*</v>
          </cell>
          <cell r="H6589">
            <v>42250</v>
          </cell>
          <cell r="I6589">
            <v>42735</v>
          </cell>
          <cell r="J6589" t="str">
            <v/>
          </cell>
          <cell r="K6589"/>
          <cell r="T6589" t="str">
            <v>0914415103</v>
          </cell>
          <cell r="U6589" t="str">
            <v xml:space="preserve"> </v>
          </cell>
          <cell r="V6589" t="str">
            <v xml:space="preserve"> </v>
          </cell>
          <cell r="W6589">
            <v>0</v>
          </cell>
          <cell r="X6589">
            <v>0</v>
          </cell>
          <cell r="Y6589" t="str">
            <v>xx</v>
          </cell>
        </row>
        <row r="6590">
          <cell r="A6590" t="str">
            <v>0914415104</v>
          </cell>
          <cell r="B6590" t="str">
            <v>FIBER REINFORCED POLYMER REINFORCING, #4 GFRP BAR</v>
          </cell>
          <cell r="C6590" t="str">
            <v>LF</v>
          </cell>
          <cell r="D6590" t="str">
            <v>09</v>
          </cell>
          <cell r="E6590" t="str">
            <v xml:space="preserve"> </v>
          </cell>
          <cell r="F6590" t="str">
            <v>Y</v>
          </cell>
          <cell r="G6590" t="str">
            <v>*</v>
          </cell>
          <cell r="H6590">
            <v>42250</v>
          </cell>
          <cell r="I6590">
            <v>42735</v>
          </cell>
          <cell r="J6590" t="str">
            <v/>
          </cell>
          <cell r="K6590"/>
          <cell r="T6590" t="str">
            <v>0914415104</v>
          </cell>
          <cell r="U6590" t="str">
            <v xml:space="preserve"> </v>
          </cell>
          <cell r="V6590" t="str">
            <v xml:space="preserve"> </v>
          </cell>
          <cell r="W6590">
            <v>0</v>
          </cell>
          <cell r="X6590">
            <v>0</v>
          </cell>
          <cell r="Y6590" t="str">
            <v>xx</v>
          </cell>
        </row>
        <row r="6591">
          <cell r="A6591" t="str">
            <v>0914415105</v>
          </cell>
          <cell r="B6591" t="str">
            <v>FIBER REINFORCED POLYMER REINFORCING, #5 GFRP BAR</v>
          </cell>
          <cell r="C6591" t="str">
            <v>LF</v>
          </cell>
          <cell r="D6591" t="str">
            <v>09</v>
          </cell>
          <cell r="E6591" t="str">
            <v xml:space="preserve"> </v>
          </cell>
          <cell r="F6591" t="str">
            <v>Y</v>
          </cell>
          <cell r="G6591" t="str">
            <v>*</v>
          </cell>
          <cell r="H6591">
            <v>41894</v>
          </cell>
          <cell r="I6591">
            <v>42735</v>
          </cell>
          <cell r="J6591" t="str">
            <v/>
          </cell>
          <cell r="K6591"/>
          <cell r="T6591" t="str">
            <v>0914415105</v>
          </cell>
          <cell r="U6591" t="str">
            <v xml:space="preserve"> </v>
          </cell>
          <cell r="V6591" t="str">
            <v xml:space="preserve"> </v>
          </cell>
          <cell r="W6591">
            <v>0</v>
          </cell>
          <cell r="X6591">
            <v>0</v>
          </cell>
          <cell r="Y6591" t="str">
            <v>xx</v>
          </cell>
        </row>
        <row r="6592">
          <cell r="A6592" t="str">
            <v>0914415106</v>
          </cell>
          <cell r="B6592" t="str">
            <v>FIBER REINFORCED POLYMER REINFORCING, #6 GFRP BAR</v>
          </cell>
          <cell r="C6592" t="str">
            <v>LF</v>
          </cell>
          <cell r="D6592" t="str">
            <v>09</v>
          </cell>
          <cell r="E6592" t="str">
            <v xml:space="preserve"> </v>
          </cell>
          <cell r="F6592" t="str">
            <v>Y</v>
          </cell>
          <cell r="G6592" t="str">
            <v>*</v>
          </cell>
          <cell r="H6592">
            <v>42250</v>
          </cell>
          <cell r="I6592">
            <v>42735</v>
          </cell>
          <cell r="J6592" t="str">
            <v/>
          </cell>
          <cell r="K6592"/>
          <cell r="T6592" t="str">
            <v>0914415106</v>
          </cell>
          <cell r="U6592" t="str">
            <v xml:space="preserve"> </v>
          </cell>
          <cell r="V6592" t="str">
            <v xml:space="preserve"> </v>
          </cell>
          <cell r="W6592">
            <v>0</v>
          </cell>
          <cell r="X6592">
            <v>0</v>
          </cell>
          <cell r="Y6592" t="str">
            <v>xx</v>
          </cell>
        </row>
        <row r="6593">
          <cell r="A6593" t="str">
            <v>0914415107</v>
          </cell>
          <cell r="B6593" t="str">
            <v>FIBER REINFORCED POLYMER REINFORCING, #7 GFRP BAR</v>
          </cell>
          <cell r="C6593" t="str">
            <v>LF</v>
          </cell>
          <cell r="D6593" t="str">
            <v>09</v>
          </cell>
          <cell r="E6593" t="str">
            <v xml:space="preserve"> </v>
          </cell>
          <cell r="F6593" t="str">
            <v>Y</v>
          </cell>
          <cell r="G6593" t="str">
            <v>*</v>
          </cell>
          <cell r="H6593">
            <v>42250</v>
          </cell>
          <cell r="I6593">
            <v>42735</v>
          </cell>
          <cell r="J6593" t="str">
            <v/>
          </cell>
          <cell r="K6593"/>
          <cell r="T6593" t="str">
            <v>0914415107</v>
          </cell>
          <cell r="U6593" t="str">
            <v xml:space="preserve"> </v>
          </cell>
          <cell r="V6593" t="str">
            <v xml:space="preserve"> </v>
          </cell>
          <cell r="W6593">
            <v>0</v>
          </cell>
          <cell r="X6593">
            <v>0</v>
          </cell>
          <cell r="Y6593" t="str">
            <v>xx</v>
          </cell>
        </row>
        <row r="6594">
          <cell r="A6594" t="str">
            <v>0914415108</v>
          </cell>
          <cell r="B6594" t="str">
            <v>FIBER REINFORCED POLYMER REINFORCING, #8 GFRP BAR</v>
          </cell>
          <cell r="C6594" t="str">
            <v>LF</v>
          </cell>
          <cell r="D6594" t="str">
            <v>09</v>
          </cell>
          <cell r="E6594" t="str">
            <v xml:space="preserve"> </v>
          </cell>
          <cell r="F6594" t="str">
            <v>Y</v>
          </cell>
          <cell r="G6594" t="str">
            <v>*</v>
          </cell>
          <cell r="H6594">
            <v>42250</v>
          </cell>
          <cell r="I6594">
            <v>42735</v>
          </cell>
          <cell r="J6594" t="str">
            <v/>
          </cell>
          <cell r="K6594"/>
          <cell r="T6594" t="str">
            <v>0914415108</v>
          </cell>
          <cell r="U6594" t="str">
            <v xml:space="preserve"> </v>
          </cell>
          <cell r="V6594" t="str">
            <v xml:space="preserve"> </v>
          </cell>
          <cell r="W6594">
            <v>0</v>
          </cell>
          <cell r="X6594">
            <v>0</v>
          </cell>
          <cell r="Y6594" t="str">
            <v>xx</v>
          </cell>
        </row>
        <row r="6595">
          <cell r="A6595" t="str">
            <v>0914415109</v>
          </cell>
          <cell r="B6595" t="str">
            <v>FIBER REINFORCED POLYMER REINFORCING, #9 GFRP BAR</v>
          </cell>
          <cell r="C6595" t="str">
            <v>LF</v>
          </cell>
          <cell r="D6595" t="str">
            <v>09</v>
          </cell>
          <cell r="E6595" t="str">
            <v xml:space="preserve"> </v>
          </cell>
          <cell r="F6595" t="str">
            <v>Y</v>
          </cell>
          <cell r="G6595" t="str">
            <v>*</v>
          </cell>
          <cell r="H6595">
            <v>42250</v>
          </cell>
          <cell r="I6595">
            <v>42735</v>
          </cell>
          <cell r="J6595" t="str">
            <v/>
          </cell>
          <cell r="K6595"/>
          <cell r="T6595" t="str">
            <v>0914415109</v>
          </cell>
          <cell r="U6595" t="str">
            <v xml:space="preserve"> </v>
          </cell>
          <cell r="V6595" t="str">
            <v xml:space="preserve"> </v>
          </cell>
          <cell r="W6595">
            <v>0</v>
          </cell>
          <cell r="X6595">
            <v>0</v>
          </cell>
          <cell r="Y6595" t="str">
            <v>xx</v>
          </cell>
        </row>
        <row r="6596">
          <cell r="A6596" t="str">
            <v>0914415110</v>
          </cell>
          <cell r="B6596" t="str">
            <v>FIBER REINFORCED POLYMER REINFORCING, #10 GFRP BAR</v>
          </cell>
          <cell r="C6596" t="str">
            <v>LF</v>
          </cell>
          <cell r="D6596" t="str">
            <v>09</v>
          </cell>
          <cell r="E6596" t="str">
            <v xml:space="preserve"> </v>
          </cell>
          <cell r="F6596" t="str">
            <v>Y</v>
          </cell>
          <cell r="G6596" t="str">
            <v>*</v>
          </cell>
          <cell r="H6596">
            <v>42250</v>
          </cell>
          <cell r="I6596">
            <v>42735</v>
          </cell>
          <cell r="J6596" t="str">
            <v/>
          </cell>
          <cell r="K6596"/>
          <cell r="T6596" t="str">
            <v>0914415110</v>
          </cell>
          <cell r="U6596" t="str">
            <v xml:space="preserve"> </v>
          </cell>
          <cell r="V6596" t="str">
            <v xml:space="preserve"> </v>
          </cell>
          <cell r="W6596">
            <v>0</v>
          </cell>
          <cell r="X6596">
            <v>0</v>
          </cell>
          <cell r="Y6596" t="str">
            <v>xx</v>
          </cell>
        </row>
        <row r="6597">
          <cell r="A6597" t="str">
            <v>0914415204</v>
          </cell>
          <cell r="B6597" t="str">
            <v>FIBER REINFORCED POLYMER REINFORCING, #4 CARBON FIBER REINFORCING BAR</v>
          </cell>
          <cell r="C6597" t="str">
            <v>LF</v>
          </cell>
          <cell r="D6597" t="str">
            <v>08B</v>
          </cell>
          <cell r="E6597" t="str">
            <v xml:space="preserve"> </v>
          </cell>
          <cell r="F6597" t="str">
            <v>Y</v>
          </cell>
          <cell r="G6597" t="str">
            <v>*</v>
          </cell>
          <cell r="H6597">
            <v>42354</v>
          </cell>
          <cell r="I6597">
            <v>42551</v>
          </cell>
          <cell r="J6597" t="str">
            <v/>
          </cell>
          <cell r="K6597"/>
          <cell r="T6597" t="str">
            <v>0914415204</v>
          </cell>
          <cell r="U6597" t="str">
            <v xml:space="preserve"> </v>
          </cell>
          <cell r="V6597" t="str">
            <v xml:space="preserve"> </v>
          </cell>
          <cell r="W6597">
            <v>0</v>
          </cell>
          <cell r="X6597">
            <v>0</v>
          </cell>
          <cell r="Y6597" t="str">
            <v>xx</v>
          </cell>
        </row>
        <row r="6598">
          <cell r="A6598" t="str">
            <v>0914415205</v>
          </cell>
          <cell r="B6598" t="str">
            <v>FIBER REINFORCED POLYMER REINFORCING, #5 CARBON FIBER REINFORCING BAR</v>
          </cell>
          <cell r="C6598" t="str">
            <v>LF</v>
          </cell>
          <cell r="D6598" t="str">
            <v>08</v>
          </cell>
          <cell r="E6598" t="str">
            <v xml:space="preserve"> </v>
          </cell>
          <cell r="F6598" t="str">
            <v>Y</v>
          </cell>
          <cell r="G6598" t="str">
            <v>*</v>
          </cell>
          <cell r="H6598">
            <v>42354</v>
          </cell>
          <cell r="I6598">
            <v>42551</v>
          </cell>
          <cell r="J6598" t="str">
            <v/>
          </cell>
          <cell r="K6598"/>
          <cell r="T6598" t="str">
            <v>0914415205</v>
          </cell>
          <cell r="U6598" t="str">
            <v xml:space="preserve"> </v>
          </cell>
          <cell r="V6598" t="str">
            <v xml:space="preserve"> </v>
          </cell>
          <cell r="W6598">
            <v>0</v>
          </cell>
          <cell r="X6598">
            <v>0</v>
          </cell>
          <cell r="Y6598" t="str">
            <v>xx</v>
          </cell>
        </row>
        <row r="6599">
          <cell r="A6599" t="str">
            <v>0914415206</v>
          </cell>
          <cell r="B6599" t="str">
            <v>FIBER REINFORCED POLYMER REINFORCING, #6 CARBON FIBER REINFORCING BAR</v>
          </cell>
          <cell r="C6599" t="str">
            <v>LF</v>
          </cell>
          <cell r="D6599" t="str">
            <v>08</v>
          </cell>
          <cell r="E6599" t="str">
            <v xml:space="preserve"> </v>
          </cell>
          <cell r="F6599" t="str">
            <v>Y</v>
          </cell>
          <cell r="G6599" t="str">
            <v>*</v>
          </cell>
          <cell r="H6599">
            <v>42354</v>
          </cell>
          <cell r="I6599">
            <v>42551</v>
          </cell>
          <cell r="J6599" t="str">
            <v/>
          </cell>
          <cell r="K6599"/>
          <cell r="T6599" t="str">
            <v>0914415206</v>
          </cell>
          <cell r="U6599" t="str">
            <v xml:space="preserve"> </v>
          </cell>
          <cell r="V6599" t="str">
            <v xml:space="preserve"> </v>
          </cell>
          <cell r="W6599">
            <v>0</v>
          </cell>
          <cell r="X6599">
            <v>0</v>
          </cell>
          <cell r="Y6599" t="str">
            <v>xx</v>
          </cell>
        </row>
        <row r="6600">
          <cell r="A6600" t="str">
            <v>0914415302</v>
          </cell>
          <cell r="B6600" t="str">
            <v>FIBER REINFORCED POLYMER REINFORCING, #2 BASALT FIBER REINFORCING BAR</v>
          </cell>
          <cell r="C6600" t="str">
            <v>LF</v>
          </cell>
          <cell r="D6600" t="str">
            <v>08</v>
          </cell>
          <cell r="E6600" t="str">
            <v xml:space="preserve"> </v>
          </cell>
          <cell r="F6600" t="str">
            <v>Y</v>
          </cell>
          <cell r="G6600" t="str">
            <v>*</v>
          </cell>
          <cell r="H6600">
            <v>42354</v>
          </cell>
          <cell r="I6600">
            <v>42551</v>
          </cell>
          <cell r="J6600" t="str">
            <v/>
          </cell>
          <cell r="K6600"/>
          <cell r="T6600" t="str">
            <v>0914415302</v>
          </cell>
          <cell r="U6600" t="str">
            <v xml:space="preserve"> </v>
          </cell>
          <cell r="V6600" t="str">
            <v xml:space="preserve"> </v>
          </cell>
          <cell r="W6600">
            <v>0</v>
          </cell>
          <cell r="X6600">
            <v>0</v>
          </cell>
          <cell r="Y6600" t="str">
            <v>xx</v>
          </cell>
        </row>
        <row r="6601">
          <cell r="A6601" t="str">
            <v>0914415303</v>
          </cell>
          <cell r="B6601" t="str">
            <v>FIBER REINFORCED POLYMER REINFORCING, #3 BASALT FIBER REINFORCING BAR</v>
          </cell>
          <cell r="C6601" t="str">
            <v>LF</v>
          </cell>
          <cell r="D6601" t="str">
            <v>08</v>
          </cell>
          <cell r="E6601" t="str">
            <v xml:space="preserve"> </v>
          </cell>
          <cell r="F6601" t="str">
            <v>Y</v>
          </cell>
          <cell r="G6601" t="str">
            <v>*</v>
          </cell>
          <cell r="H6601">
            <v>42354</v>
          </cell>
          <cell r="I6601">
            <v>42551</v>
          </cell>
          <cell r="J6601" t="str">
            <v/>
          </cell>
          <cell r="K6601"/>
          <cell r="T6601" t="str">
            <v>0914415303</v>
          </cell>
          <cell r="U6601" t="str">
            <v xml:space="preserve"> </v>
          </cell>
          <cell r="V6601" t="str">
            <v xml:space="preserve"> </v>
          </cell>
          <cell r="W6601">
            <v>0</v>
          </cell>
          <cell r="X6601">
            <v>0</v>
          </cell>
          <cell r="Y6601" t="str">
            <v>xx</v>
          </cell>
        </row>
        <row r="6602">
          <cell r="A6602" t="str">
            <v>0914415304</v>
          </cell>
          <cell r="B6602" t="str">
            <v>FIBER REINFORCED POLYMER REINFORCING, #4 BASALT FIBER REINFORCING BAR</v>
          </cell>
          <cell r="C6602" t="str">
            <v>LF</v>
          </cell>
          <cell r="D6602" t="str">
            <v>08</v>
          </cell>
          <cell r="E6602" t="str">
            <v xml:space="preserve"> </v>
          </cell>
          <cell r="F6602" t="str">
            <v>Y</v>
          </cell>
          <cell r="G6602" t="str">
            <v>*</v>
          </cell>
          <cell r="H6602">
            <v>42354</v>
          </cell>
          <cell r="I6602">
            <v>42551</v>
          </cell>
          <cell r="J6602" t="str">
            <v/>
          </cell>
          <cell r="K6602"/>
          <cell r="T6602" t="str">
            <v>0914415304</v>
          </cell>
          <cell r="U6602" t="str">
            <v xml:space="preserve"> </v>
          </cell>
          <cell r="V6602" t="str">
            <v xml:space="preserve"> </v>
          </cell>
          <cell r="W6602">
            <v>0</v>
          </cell>
          <cell r="X6602">
            <v>0</v>
          </cell>
          <cell r="Y6602" t="str">
            <v>xx</v>
          </cell>
        </row>
        <row r="6603">
          <cell r="A6603" t="str">
            <v>0914415305</v>
          </cell>
          <cell r="B6603" t="str">
            <v>FIBER REINFORCED POLYMER REINFORCING, #5 BASALT FIBER REINFORCING BAR</v>
          </cell>
          <cell r="C6603" t="str">
            <v>LF</v>
          </cell>
          <cell r="D6603" t="str">
            <v>08</v>
          </cell>
          <cell r="E6603" t="str">
            <v xml:space="preserve"> </v>
          </cell>
          <cell r="F6603" t="str">
            <v>Y</v>
          </cell>
          <cell r="G6603" t="str">
            <v>*</v>
          </cell>
          <cell r="H6603">
            <v>42354</v>
          </cell>
          <cell r="I6603">
            <v>42551</v>
          </cell>
          <cell r="J6603" t="str">
            <v/>
          </cell>
          <cell r="K6603"/>
          <cell r="T6603" t="str">
            <v>0914415305</v>
          </cell>
          <cell r="U6603" t="str">
            <v xml:space="preserve"> </v>
          </cell>
          <cell r="V6603" t="str">
            <v xml:space="preserve"> </v>
          </cell>
          <cell r="W6603">
            <v>0</v>
          </cell>
          <cell r="X6603">
            <v>0</v>
          </cell>
          <cell r="Y6603" t="str">
            <v>xx</v>
          </cell>
        </row>
        <row r="6604">
          <cell r="A6604" t="str">
            <v>0914415306</v>
          </cell>
          <cell r="B6604" t="str">
            <v>FIBER REINFORCED POLYMER REINFORCING, #6 BASALT FIBER REINFORCING BAR</v>
          </cell>
          <cell r="C6604" t="str">
            <v>LF</v>
          </cell>
          <cell r="D6604" t="str">
            <v>08</v>
          </cell>
          <cell r="E6604" t="str">
            <v xml:space="preserve"> </v>
          </cell>
          <cell r="F6604" t="str">
            <v>Y</v>
          </cell>
          <cell r="G6604" t="str">
            <v>*</v>
          </cell>
          <cell r="H6604">
            <v>42354</v>
          </cell>
          <cell r="I6604">
            <v>42551</v>
          </cell>
          <cell r="J6604" t="str">
            <v/>
          </cell>
          <cell r="K6604"/>
          <cell r="T6604" t="str">
            <v>0914415306</v>
          </cell>
          <cell r="U6604" t="str">
            <v xml:space="preserve"> </v>
          </cell>
          <cell r="V6604" t="str">
            <v xml:space="preserve"> </v>
          </cell>
          <cell r="W6604">
            <v>0</v>
          </cell>
          <cell r="X6604">
            <v>0</v>
          </cell>
          <cell r="Y6604" t="str">
            <v>xx</v>
          </cell>
        </row>
        <row r="6605">
          <cell r="A6605" t="str">
            <v>0914550  1</v>
          </cell>
          <cell r="B6605" t="str">
            <v>FENCING- PEDESTRIAN BARRIER P1- 4' STEEL LOOP FENCE</v>
          </cell>
          <cell r="C6605" t="str">
            <v>LF</v>
          </cell>
          <cell r="D6605" t="str">
            <v>10</v>
          </cell>
          <cell r="E6605" t="str">
            <v>D</v>
          </cell>
          <cell r="F6605" t="str">
            <v>Y</v>
          </cell>
          <cell r="G6605" t="str">
            <v>*</v>
          </cell>
          <cell r="H6605">
            <v>42242</v>
          </cell>
          <cell r="I6605">
            <v>42735</v>
          </cell>
          <cell r="J6605" t="str">
            <v/>
          </cell>
          <cell r="K6605"/>
          <cell r="T6605" t="str">
            <v>0914550 1</v>
          </cell>
          <cell r="U6605" t="str">
            <v xml:space="preserve"> </v>
          </cell>
          <cell r="V6605" t="str">
            <v xml:space="preserve"> </v>
          </cell>
          <cell r="W6605">
            <v>0</v>
          </cell>
          <cell r="X6605">
            <v>0</v>
          </cell>
          <cell r="Y6605" t="str">
            <v>xx</v>
          </cell>
        </row>
        <row r="6606">
          <cell r="A6606" t="str">
            <v>0914550  3</v>
          </cell>
          <cell r="B6606" t="str">
            <v>FENCING- PEDESTRIAN BARRIER P3- 4' ROPE FENCE</v>
          </cell>
          <cell r="C6606" t="str">
            <v>LF</v>
          </cell>
          <cell r="D6606" t="str">
            <v>10</v>
          </cell>
          <cell r="E6606" t="str">
            <v>D</v>
          </cell>
          <cell r="F6606" t="str">
            <v>Y</v>
          </cell>
          <cell r="G6606" t="str">
            <v/>
          </cell>
          <cell r="H6606">
            <v>42723</v>
          </cell>
          <cell r="I6606"/>
          <cell r="J6606" t="str">
            <v/>
          </cell>
          <cell r="K6606"/>
          <cell r="T6606" t="str">
            <v>0914550 3</v>
          </cell>
          <cell r="U6606" t="str">
            <v xml:space="preserve"> </v>
          </cell>
          <cell r="V6606" t="str">
            <v xml:space="preserve"> </v>
          </cell>
          <cell r="W6606">
            <v>0</v>
          </cell>
          <cell r="X6606">
            <v>0</v>
          </cell>
          <cell r="Y6606" t="str">
            <v>xx</v>
          </cell>
        </row>
        <row r="6607">
          <cell r="A6607" t="str">
            <v>0914550 10</v>
          </cell>
          <cell r="B6607" t="str">
            <v>FENCING- PEDESTRIAN BARRIER, PROJECT 430949-1-52-02</v>
          </cell>
          <cell r="C6607" t="str">
            <v>LF</v>
          </cell>
          <cell r="D6607" t="str">
            <v>10</v>
          </cell>
          <cell r="E6607" t="str">
            <v>D</v>
          </cell>
          <cell r="F6607" t="str">
            <v>Y</v>
          </cell>
          <cell r="G6607" t="str">
            <v>*</v>
          </cell>
          <cell r="H6607">
            <v>42384</v>
          </cell>
          <cell r="I6607">
            <v>42789</v>
          </cell>
          <cell r="J6607" t="str">
            <v/>
          </cell>
          <cell r="K6607"/>
          <cell r="T6607" t="str">
            <v>0914550 10</v>
          </cell>
          <cell r="U6607" t="str">
            <v xml:space="preserve"> </v>
          </cell>
          <cell r="V6607" t="str">
            <v xml:space="preserve"> </v>
          </cell>
          <cell r="W6607">
            <v>0</v>
          </cell>
          <cell r="X6607">
            <v>0</v>
          </cell>
          <cell r="Y6607" t="str">
            <v>xx</v>
          </cell>
        </row>
        <row r="6608">
          <cell r="A6608" t="str">
            <v>0914550 11</v>
          </cell>
          <cell r="B6608" t="str">
            <v>FENCING- PEDESTRIAN BARRIER, FURNISH AND INSTALL 4', PROJECT 433455-1-52-01</v>
          </cell>
          <cell r="C6608" t="str">
            <v>LF</v>
          </cell>
          <cell r="D6608" t="str">
            <v>10</v>
          </cell>
          <cell r="E6608" t="str">
            <v>T</v>
          </cell>
          <cell r="F6608" t="str">
            <v>Y</v>
          </cell>
          <cell r="G6608" t="str">
            <v>*</v>
          </cell>
          <cell r="H6608">
            <v>42506</v>
          </cell>
          <cell r="I6608">
            <v>43281</v>
          </cell>
          <cell r="J6608" t="str">
            <v/>
          </cell>
          <cell r="K6608"/>
          <cell r="T6608" t="str">
            <v>0914550 11</v>
          </cell>
          <cell r="U6608" t="str">
            <v xml:space="preserve"> </v>
          </cell>
          <cell r="V6608" t="str">
            <v xml:space="preserve"> </v>
          </cell>
          <cell r="W6608">
            <v>0</v>
          </cell>
          <cell r="X6608">
            <v>0</v>
          </cell>
          <cell r="Y6608" t="str">
            <v>xx</v>
          </cell>
        </row>
        <row r="6609">
          <cell r="A6609" t="str">
            <v>0914550 12</v>
          </cell>
          <cell r="B6609" t="str">
            <v>FENCING- PEDESTRIAN BARRIER, FURNISH AND INSTALL 8', PROJECT 433455-1-52-01</v>
          </cell>
          <cell r="C6609" t="str">
            <v>LF</v>
          </cell>
          <cell r="D6609" t="str">
            <v>10</v>
          </cell>
          <cell r="E6609" t="str">
            <v>T</v>
          </cell>
          <cell r="F6609" t="str">
            <v>Y</v>
          </cell>
          <cell r="G6609" t="str">
            <v>*</v>
          </cell>
          <cell r="H6609">
            <v>42506</v>
          </cell>
          <cell r="I6609">
            <v>43281</v>
          </cell>
          <cell r="J6609" t="str">
            <v/>
          </cell>
          <cell r="K6609"/>
          <cell r="T6609" t="str">
            <v>0914550 12</v>
          </cell>
          <cell r="U6609" t="str">
            <v xml:space="preserve"> </v>
          </cell>
          <cell r="V6609" t="str">
            <v xml:space="preserve"> </v>
          </cell>
          <cell r="W6609">
            <v>0</v>
          </cell>
          <cell r="X6609">
            <v>0</v>
          </cell>
          <cell r="Y6609" t="str">
            <v>xx</v>
          </cell>
        </row>
        <row r="6610">
          <cell r="A6610" t="str">
            <v>0914550 13</v>
          </cell>
          <cell r="B6610" t="str">
            <v>FENCING- PEDESTRIAN BARRIER, FURNISH AND INSTALL, PROJECT 437873-1-52-01</v>
          </cell>
          <cell r="C6610" t="str">
            <v>LF</v>
          </cell>
          <cell r="D6610" t="str">
            <v>10</v>
          </cell>
          <cell r="E6610" t="str">
            <v>D</v>
          </cell>
          <cell r="F6610" t="str">
            <v>Y</v>
          </cell>
          <cell r="G6610" t="str">
            <v>*</v>
          </cell>
          <cell r="H6610">
            <v>42605</v>
          </cell>
          <cell r="I6610">
            <v>43281</v>
          </cell>
          <cell r="J6610" t="str">
            <v/>
          </cell>
          <cell r="K6610"/>
          <cell r="T6610" t="str">
            <v>0914550 13</v>
          </cell>
          <cell r="U6610" t="str">
            <v xml:space="preserve"> </v>
          </cell>
          <cell r="V6610" t="str">
            <v xml:space="preserve"> </v>
          </cell>
          <cell r="W6610">
            <v>0</v>
          </cell>
          <cell r="X6610">
            <v>0</v>
          </cell>
          <cell r="Y6610" t="str">
            <v>xx</v>
          </cell>
        </row>
        <row r="6611">
          <cell r="A6611" t="str">
            <v>0914550 14</v>
          </cell>
          <cell r="B6611" t="str">
            <v>FENCING- PEDESTRIAN BARRIER, P1 STEEL LOOP, PROJECT 436558-1-52-01</v>
          </cell>
          <cell r="C6611" t="str">
            <v>LF</v>
          </cell>
          <cell r="D6611" t="str">
            <v>10</v>
          </cell>
          <cell r="E6611" t="str">
            <v>D</v>
          </cell>
          <cell r="F6611" t="str">
            <v>Y</v>
          </cell>
          <cell r="G6611" t="str">
            <v>*</v>
          </cell>
          <cell r="H6611">
            <v>43326</v>
          </cell>
          <cell r="I6611">
            <v>44012</v>
          </cell>
          <cell r="J6611" t="str">
            <v/>
          </cell>
          <cell r="K6611"/>
          <cell r="T6611" t="str">
            <v>0914550 14</v>
          </cell>
          <cell r="U6611" t="str">
            <v xml:space="preserve"> </v>
          </cell>
          <cell r="V6611" t="str">
            <v xml:space="preserve"> </v>
          </cell>
          <cell r="W6611">
            <v>0</v>
          </cell>
          <cell r="X6611">
            <v>0</v>
          </cell>
          <cell r="Y6611" t="str">
            <v>xx</v>
          </cell>
        </row>
        <row r="6612">
          <cell r="A6612" t="str">
            <v>0914550 15</v>
          </cell>
          <cell r="B6612" t="str">
            <v>FENCING- PEDESTRIAN BARRIER, P1 STEEL LOOP, PROJECT 435781-2-52-01</v>
          </cell>
          <cell r="C6612" t="str">
            <v>LF</v>
          </cell>
          <cell r="D6612" t="str">
            <v>10</v>
          </cell>
          <cell r="E6612" t="str">
            <v>D</v>
          </cell>
          <cell r="F6612" t="str">
            <v>Y</v>
          </cell>
          <cell r="G6612" t="str">
            <v>*</v>
          </cell>
          <cell r="H6612">
            <v>43353</v>
          </cell>
          <cell r="I6612">
            <v>43646</v>
          </cell>
          <cell r="J6612" t="str">
            <v/>
          </cell>
          <cell r="K6612"/>
          <cell r="T6612" t="str">
            <v>0914550 15</v>
          </cell>
          <cell r="U6612" t="str">
            <v xml:space="preserve"> </v>
          </cell>
          <cell r="V6612" t="str">
            <v xml:space="preserve"> </v>
          </cell>
          <cell r="W6612">
            <v>0</v>
          </cell>
          <cell r="X6612">
            <v>0</v>
          </cell>
          <cell r="Y6612" t="str">
            <v>xx</v>
          </cell>
        </row>
        <row r="6613">
          <cell r="A6613" t="str">
            <v>0914550 16</v>
          </cell>
          <cell r="B6613" t="str">
            <v>FENCING- PEDESTRIAN BARRIER, P1 STEEL LOOP, PROJECT 443769-1-52-01</v>
          </cell>
          <cell r="C6613" t="str">
            <v>LF</v>
          </cell>
          <cell r="D6613" t="str">
            <v>10</v>
          </cell>
          <cell r="E6613" t="str">
            <v>D</v>
          </cell>
          <cell r="F6613" t="str">
            <v>Y</v>
          </cell>
          <cell r="G6613" t="str">
            <v/>
          </cell>
          <cell r="H6613">
            <v>43906</v>
          </cell>
          <cell r="I6613">
            <v>44196</v>
          </cell>
          <cell r="J6613" t="str">
            <v/>
          </cell>
          <cell r="K6613"/>
          <cell r="T6613" t="str">
            <v>0914550 16</v>
          </cell>
          <cell r="U6613" t="str">
            <v xml:space="preserve"> </v>
          </cell>
          <cell r="V6613" t="str">
            <v xml:space="preserve"> </v>
          </cell>
          <cell r="W6613">
            <v>0</v>
          </cell>
          <cell r="X6613">
            <v>0</v>
          </cell>
          <cell r="Y6613" t="str">
            <v>xx</v>
          </cell>
        </row>
        <row r="6614">
          <cell r="A6614" t="str">
            <v>0914550 17</v>
          </cell>
          <cell r="B6614" t="str">
            <v>FENCING- PEDESTRIAN BARRIER, P1 STEEL LOOP, PROJECT 447395-1-52-01</v>
          </cell>
          <cell r="C6614" t="str">
            <v>LF</v>
          </cell>
          <cell r="D6614" t="str">
            <v>10</v>
          </cell>
          <cell r="E6614" t="str">
            <v>D</v>
          </cell>
          <cell r="F6614" t="str">
            <v>Y</v>
          </cell>
          <cell r="G6614" t="str">
            <v/>
          </cell>
          <cell r="H6614">
            <v>43994</v>
          </cell>
          <cell r="I6614">
            <v>44561</v>
          </cell>
          <cell r="J6614" t="str">
            <v/>
          </cell>
          <cell r="K6614"/>
          <cell r="T6614" t="str">
            <v>0914550 17</v>
          </cell>
          <cell r="U6614" t="str">
            <v xml:space="preserve"> </v>
          </cell>
          <cell r="V6614" t="str">
            <v xml:space="preserve"> </v>
          </cell>
          <cell r="W6614">
            <v>0</v>
          </cell>
          <cell r="X6614">
            <v>0</v>
          </cell>
          <cell r="Y6614" t="str">
            <v>xx</v>
          </cell>
        </row>
        <row r="6615">
          <cell r="A6615" t="str">
            <v>0914550 18</v>
          </cell>
          <cell r="B6615" t="str">
            <v>FENCING- PEDESTRIAN BARRIER, REPAIR &amp; REPLACE P1 STEEL LOOP, PROJECT 233935-7-72-01</v>
          </cell>
          <cell r="C6615" t="str">
            <v>LF</v>
          </cell>
          <cell r="D6615" t="str">
            <v>10</v>
          </cell>
          <cell r="E6615" t="str">
            <v>D</v>
          </cell>
          <cell r="F6615" t="str">
            <v>Y</v>
          </cell>
          <cell r="G6615" t="str">
            <v/>
          </cell>
          <cell r="H6615">
            <v>44032</v>
          </cell>
          <cell r="I6615">
            <v>44196</v>
          </cell>
          <cell r="J6615" t="str">
            <v/>
          </cell>
          <cell r="K6615"/>
          <cell r="T6615" t="str">
            <v>0914550 18</v>
          </cell>
          <cell r="U6615" t="str">
            <v xml:space="preserve"> </v>
          </cell>
          <cell r="V6615" t="str">
            <v xml:space="preserve"> </v>
          </cell>
          <cell r="W6615">
            <v>0</v>
          </cell>
          <cell r="X6615">
            <v>0</v>
          </cell>
          <cell r="Y6615" t="str">
            <v>xx</v>
          </cell>
        </row>
        <row r="6616">
          <cell r="A6616" t="str">
            <v>0914660  1</v>
          </cell>
          <cell r="B6616" t="str">
            <v>VEHICLE OVERHEIGHT DETECTION SYSTEM, FURNISH &amp; INSTALL</v>
          </cell>
          <cell r="C6616" t="str">
            <v>AS</v>
          </cell>
          <cell r="D6616" t="str">
            <v>11</v>
          </cell>
          <cell r="E6616"/>
          <cell r="F6616" t="str">
            <v>Y</v>
          </cell>
          <cell r="G6616" t="str">
            <v>*</v>
          </cell>
          <cell r="H6616">
            <v>41793</v>
          </cell>
          <cell r="I6616">
            <v>42185</v>
          </cell>
          <cell r="J6616" t="str">
            <v/>
          </cell>
          <cell r="K6616"/>
          <cell r="T6616" t="str">
            <v>0914660 1</v>
          </cell>
          <cell r="U6616" t="str">
            <v xml:space="preserve"> </v>
          </cell>
          <cell r="V6616" t="str">
            <v xml:space="preserve"> </v>
          </cell>
          <cell r="W6616">
            <v>0</v>
          </cell>
          <cell r="X6616">
            <v>0</v>
          </cell>
          <cell r="Y6616" t="str">
            <v>xx</v>
          </cell>
        </row>
        <row r="6617">
          <cell r="A6617" t="str">
            <v>0915322  2</v>
          </cell>
          <cell r="B6617" t="str">
            <v>FULL DEPTH RECLAMATION, PROJECT 434937-1-52-01</v>
          </cell>
          <cell r="C6617" t="str">
            <v>SY</v>
          </cell>
          <cell r="D6617" t="str">
            <v>07</v>
          </cell>
          <cell r="E6617" t="str">
            <v>D</v>
          </cell>
          <cell r="F6617" t="str">
            <v>Y</v>
          </cell>
          <cell r="G6617" t="str">
            <v>*</v>
          </cell>
          <cell r="H6617">
            <v>42397</v>
          </cell>
          <cell r="I6617">
            <v>42826</v>
          </cell>
          <cell r="J6617" t="str">
            <v/>
          </cell>
          <cell r="K6617"/>
          <cell r="T6617" t="str">
            <v>0915322 2</v>
          </cell>
          <cell r="U6617" t="str">
            <v xml:space="preserve"> </v>
          </cell>
          <cell r="V6617" t="str">
            <v xml:space="preserve"> </v>
          </cell>
          <cell r="W6617">
            <v>0</v>
          </cell>
          <cell r="X6617">
            <v>0</v>
          </cell>
          <cell r="Y6617" t="str">
            <v>xx</v>
          </cell>
        </row>
        <row r="6618">
          <cell r="A6618" t="str">
            <v>0915332  1</v>
          </cell>
          <cell r="B6618" t="str">
            <v>FULL DEPTH RECLAMATION</v>
          </cell>
          <cell r="C6618" t="str">
            <v>SY</v>
          </cell>
          <cell r="D6618" t="str">
            <v>07</v>
          </cell>
          <cell r="E6618"/>
          <cell r="F6618" t="str">
            <v>Y</v>
          </cell>
          <cell r="G6618" t="str">
            <v>*</v>
          </cell>
          <cell r="H6618">
            <v>42024</v>
          </cell>
          <cell r="I6618">
            <v>42369</v>
          </cell>
          <cell r="J6618" t="str">
            <v/>
          </cell>
          <cell r="K6618"/>
          <cell r="T6618" t="str">
            <v>0915332 1</v>
          </cell>
          <cell r="U6618" t="str">
            <v xml:space="preserve"> </v>
          </cell>
          <cell r="V6618" t="str">
            <v xml:space="preserve"> </v>
          </cell>
          <cell r="W6618">
            <v>0</v>
          </cell>
          <cell r="X6618">
            <v>0</v>
          </cell>
          <cell r="Y6618" t="str">
            <v>xx</v>
          </cell>
        </row>
        <row r="6619">
          <cell r="A6619" t="str">
            <v>0915332  2</v>
          </cell>
          <cell r="B6619" t="str">
            <v>FULL DEPTH RECLAMATION, PROJECT 434937-1-52-01</v>
          </cell>
          <cell r="C6619" t="str">
            <v>SY</v>
          </cell>
          <cell r="D6619" t="str">
            <v>07</v>
          </cell>
          <cell r="E6619" t="str">
            <v>D</v>
          </cell>
          <cell r="F6619" t="str">
            <v>Y</v>
          </cell>
          <cell r="G6619" t="str">
            <v>*</v>
          </cell>
          <cell r="H6619">
            <v>42397</v>
          </cell>
          <cell r="I6619">
            <v>42916</v>
          </cell>
          <cell r="J6619" t="str">
            <v/>
          </cell>
          <cell r="K6619"/>
          <cell r="T6619" t="str">
            <v>0915332 2</v>
          </cell>
          <cell r="U6619" t="str">
            <v xml:space="preserve"> </v>
          </cell>
          <cell r="V6619" t="str">
            <v xml:space="preserve"> </v>
          </cell>
          <cell r="W6619">
            <v>0</v>
          </cell>
          <cell r="X6619">
            <v>0</v>
          </cell>
          <cell r="Y6619" t="str">
            <v>xx</v>
          </cell>
        </row>
        <row r="6620">
          <cell r="A6620" t="str">
            <v>0915450 21</v>
          </cell>
          <cell r="B6620" t="str">
            <v>HYBRID COMPOSITE BEAM, 21" T-SHAPE</v>
          </cell>
          <cell r="C6620" t="str">
            <v>LF</v>
          </cell>
          <cell r="D6620" t="str">
            <v>09</v>
          </cell>
          <cell r="E6620" t="str">
            <v>D</v>
          </cell>
          <cell r="F6620" t="str">
            <v>Y</v>
          </cell>
          <cell r="G6620" t="str">
            <v>*</v>
          </cell>
          <cell r="H6620">
            <v>42200</v>
          </cell>
          <cell r="I6620">
            <v>42735</v>
          </cell>
          <cell r="J6620" t="str">
            <v/>
          </cell>
          <cell r="K6620"/>
          <cell r="T6620" t="str">
            <v>0915450 21</v>
          </cell>
          <cell r="U6620" t="str">
            <v xml:space="preserve"> </v>
          </cell>
          <cell r="V6620" t="str">
            <v xml:space="preserve"> </v>
          </cell>
          <cell r="W6620">
            <v>0</v>
          </cell>
          <cell r="X6620">
            <v>0</v>
          </cell>
          <cell r="Y6620" t="str">
            <v>xx</v>
          </cell>
        </row>
        <row r="6621">
          <cell r="A6621" t="str">
            <v>0915450 22</v>
          </cell>
          <cell r="B6621" t="str">
            <v>HYBRID COMPOSITE BEAM, 21" BOX SHAPE</v>
          </cell>
          <cell r="C6621" t="str">
            <v>LF</v>
          </cell>
          <cell r="D6621" t="str">
            <v>09</v>
          </cell>
          <cell r="E6621" t="str">
            <v xml:space="preserve"> </v>
          </cell>
          <cell r="F6621" t="str">
            <v>Y</v>
          </cell>
          <cell r="G6621" t="str">
            <v>*</v>
          </cell>
          <cell r="H6621">
            <v>42250</v>
          </cell>
          <cell r="I6621">
            <v>42735</v>
          </cell>
          <cell r="J6621" t="str">
            <v/>
          </cell>
          <cell r="K6621"/>
          <cell r="T6621" t="str">
            <v>0915450 22</v>
          </cell>
          <cell r="U6621" t="str">
            <v xml:space="preserve"> </v>
          </cell>
          <cell r="V6621" t="str">
            <v xml:space="preserve"> </v>
          </cell>
          <cell r="W6621">
            <v>0</v>
          </cell>
          <cell r="X6621">
            <v>0</v>
          </cell>
          <cell r="Y6621" t="str">
            <v>xx</v>
          </cell>
        </row>
        <row r="6622">
          <cell r="A6622" t="str">
            <v>0916173 15</v>
          </cell>
          <cell r="B6622" t="str">
            <v>TWO COMPONENT POLYURETHANE INJECTION, PROJECT 439063-2-72-01</v>
          </cell>
          <cell r="C6622" t="str">
            <v>LB</v>
          </cell>
          <cell r="D6622" t="str">
            <v>04</v>
          </cell>
          <cell r="E6622" t="str">
            <v>D</v>
          </cell>
          <cell r="F6622" t="str">
            <v>Y</v>
          </cell>
          <cell r="G6622" t="str">
            <v/>
          </cell>
          <cell r="H6622">
            <v>43328</v>
          </cell>
          <cell r="I6622">
            <v>44196</v>
          </cell>
          <cell r="J6622" t="str">
            <v/>
          </cell>
          <cell r="K6622"/>
          <cell r="T6622" t="str">
            <v>0916173 15</v>
          </cell>
          <cell r="U6622" t="str">
            <v xml:space="preserve"> </v>
          </cell>
          <cell r="V6622" t="str">
            <v xml:space="preserve"> </v>
          </cell>
          <cell r="W6622">
            <v>0</v>
          </cell>
          <cell r="X6622">
            <v>0</v>
          </cell>
          <cell r="Y6622" t="str">
            <v>xx</v>
          </cell>
        </row>
        <row r="6623">
          <cell r="A6623" t="str">
            <v>0916173 16</v>
          </cell>
          <cell r="B6623" t="str">
            <v>POLYURETHANE INJECTION, PROJECT 437838-1-52-01</v>
          </cell>
          <cell r="C6623" t="str">
            <v>LB</v>
          </cell>
          <cell r="D6623" t="str">
            <v>04</v>
          </cell>
          <cell r="E6623" t="str">
            <v>D</v>
          </cell>
          <cell r="F6623" t="str">
            <v>Y</v>
          </cell>
          <cell r="G6623" t="str">
            <v>*</v>
          </cell>
          <cell r="H6623">
            <v>43371</v>
          </cell>
          <cell r="I6623">
            <v>43646</v>
          </cell>
          <cell r="J6623" t="str">
            <v/>
          </cell>
          <cell r="K6623"/>
          <cell r="T6623" t="str">
            <v>0916173 16</v>
          </cell>
          <cell r="U6623" t="str">
            <v xml:space="preserve"> </v>
          </cell>
          <cell r="V6623" t="str">
            <v xml:space="preserve"> </v>
          </cell>
          <cell r="W6623">
            <v>0</v>
          </cell>
          <cell r="X6623">
            <v>0</v>
          </cell>
          <cell r="Y6623" t="str">
            <v>xx</v>
          </cell>
        </row>
        <row r="6624">
          <cell r="A6624" t="str">
            <v>0916173 18</v>
          </cell>
          <cell r="B6624" t="str">
            <v>ERROR: TWO COMPONENT POLYURETHANE INJECTION, PROJECT 419127-1-52-16</v>
          </cell>
          <cell r="C6624" t="str">
            <v>LB</v>
          </cell>
          <cell r="D6624" t="str">
            <v>04</v>
          </cell>
          <cell r="E6624" t="str">
            <v>D</v>
          </cell>
          <cell r="F6624" t="str">
            <v>Y</v>
          </cell>
          <cell r="G6624" t="str">
            <v>*</v>
          </cell>
          <cell r="H6624">
            <v>43375</v>
          </cell>
          <cell r="I6624">
            <v>43282</v>
          </cell>
          <cell r="J6624" t="str">
            <v/>
          </cell>
          <cell r="K6624"/>
          <cell r="T6624" t="str">
            <v>0916173 18</v>
          </cell>
          <cell r="U6624" t="str">
            <v xml:space="preserve"> </v>
          </cell>
          <cell r="V6624" t="str">
            <v xml:space="preserve"> </v>
          </cell>
          <cell r="W6624">
            <v>0</v>
          </cell>
          <cell r="X6624">
            <v>0</v>
          </cell>
          <cell r="Y6624" t="str">
            <v>xx</v>
          </cell>
        </row>
        <row r="6625">
          <cell r="A6625" t="str">
            <v>0916400  1</v>
          </cell>
          <cell r="B6625" t="str">
            <v>PRECAST APPROACH SLAB UNIT, PROJECT 437284-2-52-01</v>
          </cell>
          <cell r="C6625" t="str">
            <v>SF</v>
          </cell>
          <cell r="D6625" t="str">
            <v>07</v>
          </cell>
          <cell r="E6625" t="str">
            <v>A</v>
          </cell>
          <cell r="F6625" t="str">
            <v>Y</v>
          </cell>
          <cell r="G6625" t="str">
            <v>*</v>
          </cell>
          <cell r="H6625">
            <v>42584</v>
          </cell>
          <cell r="I6625">
            <v>42916</v>
          </cell>
          <cell r="J6625" t="str">
            <v/>
          </cell>
          <cell r="K6625"/>
          <cell r="T6625" t="str">
            <v>0916400 1</v>
          </cell>
          <cell r="U6625" t="str">
            <v xml:space="preserve"> </v>
          </cell>
          <cell r="V6625" t="str">
            <v xml:space="preserve"> </v>
          </cell>
          <cell r="W6625">
            <v>0</v>
          </cell>
          <cell r="X6625">
            <v>0</v>
          </cell>
          <cell r="Y6625" t="str">
            <v>xx</v>
          </cell>
        </row>
        <row r="6626">
          <cell r="A6626" t="str">
            <v>0916400  2</v>
          </cell>
          <cell r="B6626" t="str">
            <v>PRECAST APPROACH SLAB UNIT, PROJECT 44350315201</v>
          </cell>
          <cell r="C6626" t="str">
            <v>SF</v>
          </cell>
          <cell r="D6626" t="str">
            <v>07</v>
          </cell>
          <cell r="E6626" t="str">
            <v>A</v>
          </cell>
          <cell r="F6626" t="str">
            <v>Y</v>
          </cell>
          <cell r="G6626" t="str">
            <v>*</v>
          </cell>
          <cell r="H6626">
            <v>43532</v>
          </cell>
          <cell r="I6626">
            <v>43830</v>
          </cell>
          <cell r="J6626" t="str">
            <v/>
          </cell>
          <cell r="K6626"/>
          <cell r="T6626" t="str">
            <v>0916400 2</v>
          </cell>
          <cell r="U6626" t="str">
            <v xml:space="preserve"> </v>
          </cell>
          <cell r="V6626" t="str">
            <v xml:space="preserve"> </v>
          </cell>
          <cell r="W6626">
            <v>0</v>
          </cell>
          <cell r="X6626">
            <v>0</v>
          </cell>
          <cell r="Y6626" t="str">
            <v>xx</v>
          </cell>
        </row>
        <row r="6627">
          <cell r="A6627" t="str">
            <v>0916400  3</v>
          </cell>
          <cell r="B6627" t="str">
            <v>PRECAST APPROACH SLAB UNIT, PROJECT 442914-1-52-01</v>
          </cell>
          <cell r="C6627" t="str">
            <v>SF</v>
          </cell>
          <cell r="D6627" t="str">
            <v>07</v>
          </cell>
          <cell r="E6627" t="str">
            <v>A</v>
          </cell>
          <cell r="F6627" t="str">
            <v>Y</v>
          </cell>
          <cell r="G6627" t="str">
            <v>*</v>
          </cell>
          <cell r="H6627">
            <v>43740</v>
          </cell>
          <cell r="I6627">
            <v>44012</v>
          </cell>
          <cell r="J6627" t="str">
            <v/>
          </cell>
          <cell r="K6627"/>
          <cell r="T6627" t="str">
            <v>0916400 3</v>
          </cell>
          <cell r="U6627" t="str">
            <v xml:space="preserve"> </v>
          </cell>
          <cell r="V6627" t="str">
            <v xml:space="preserve"> </v>
          </cell>
          <cell r="W6627">
            <v>0</v>
          </cell>
          <cell r="X6627">
            <v>0</v>
          </cell>
          <cell r="Y6627" t="str">
            <v>xx</v>
          </cell>
        </row>
        <row r="6628">
          <cell r="A6628" t="str">
            <v>0916400  4</v>
          </cell>
          <cell r="B6628" t="str">
            <v>PRECAST APPROACH SLAB UNIT, PROJECT 442913-1-52-01</v>
          </cell>
          <cell r="C6628" t="str">
            <v>SF</v>
          </cell>
          <cell r="D6628" t="str">
            <v>07</v>
          </cell>
          <cell r="E6628" t="str">
            <v>A</v>
          </cell>
          <cell r="F6628" t="str">
            <v>Y</v>
          </cell>
          <cell r="G6628" t="str">
            <v>*</v>
          </cell>
          <cell r="H6628">
            <v>43802</v>
          </cell>
          <cell r="I6628">
            <v>44012</v>
          </cell>
          <cell r="J6628" t="str">
            <v/>
          </cell>
          <cell r="K6628"/>
          <cell r="T6628" t="str">
            <v>0916400 4</v>
          </cell>
          <cell r="U6628" t="str">
            <v xml:space="preserve"> </v>
          </cell>
          <cell r="V6628" t="str">
            <v xml:space="preserve"> </v>
          </cell>
          <cell r="W6628">
            <v>0</v>
          </cell>
          <cell r="X6628">
            <v>0</v>
          </cell>
          <cell r="Y6628" t="str">
            <v>xx</v>
          </cell>
        </row>
        <row r="6629">
          <cell r="A6629" t="str">
            <v>0916400  5</v>
          </cell>
          <cell r="B6629" t="str">
            <v>PRECAST APPROACH SLAB UNIT, PROJECT 445465-1-52-01</v>
          </cell>
          <cell r="C6629" t="str">
            <v>SF</v>
          </cell>
          <cell r="D6629" t="str">
            <v>07</v>
          </cell>
          <cell r="E6629" t="str">
            <v>A</v>
          </cell>
          <cell r="F6629" t="str">
            <v>Y</v>
          </cell>
          <cell r="G6629" t="str">
            <v/>
          </cell>
          <cell r="H6629">
            <v>43845</v>
          </cell>
          <cell r="I6629">
            <v>44196</v>
          </cell>
          <cell r="J6629" t="str">
            <v/>
          </cell>
          <cell r="K6629"/>
          <cell r="T6629" t="str">
            <v>0916400 5</v>
          </cell>
          <cell r="U6629" t="str">
            <v xml:space="preserve"> </v>
          </cell>
          <cell r="V6629" t="str">
            <v xml:space="preserve"> </v>
          </cell>
          <cell r="W6629">
            <v>0</v>
          </cell>
          <cell r="X6629">
            <v>0</v>
          </cell>
          <cell r="Y6629" t="str">
            <v>xx</v>
          </cell>
        </row>
        <row r="6630">
          <cell r="A6630" t="str">
            <v>0916400  6</v>
          </cell>
          <cell r="B6630" t="str">
            <v>PRECAST APPROACH SLAB UNIT, PROJECT 442915-1-52-01</v>
          </cell>
          <cell r="C6630" t="str">
            <v>SF</v>
          </cell>
          <cell r="D6630" t="str">
            <v>07</v>
          </cell>
          <cell r="E6630" t="str">
            <v>A</v>
          </cell>
          <cell r="F6630" t="str">
            <v>Y</v>
          </cell>
          <cell r="G6630" t="str">
            <v/>
          </cell>
          <cell r="H6630">
            <v>43910</v>
          </cell>
          <cell r="I6630">
            <v>44196</v>
          </cell>
          <cell r="J6630" t="str">
            <v/>
          </cell>
          <cell r="K6630"/>
          <cell r="T6630" t="str">
            <v>0916400 6</v>
          </cell>
          <cell r="U6630" t="str">
            <v xml:space="preserve"> </v>
          </cell>
          <cell r="V6630" t="str">
            <v xml:space="preserve"> </v>
          </cell>
          <cell r="W6630">
            <v>0</v>
          </cell>
          <cell r="X6630">
            <v>0</v>
          </cell>
          <cell r="Y6630" t="str">
            <v>xx</v>
          </cell>
        </row>
        <row r="6631">
          <cell r="A6631" t="str">
            <v>0916438  0</v>
          </cell>
          <cell r="B6631" t="str">
            <v>TEST- DO NOT USE</v>
          </cell>
          <cell r="C6631" t="str">
            <v>LS</v>
          </cell>
          <cell r="D6631" t="str">
            <v>06</v>
          </cell>
          <cell r="E6631" t="str">
            <v>X</v>
          </cell>
          <cell r="F6631" t="str">
            <v>N</v>
          </cell>
          <cell r="G6631" t="str">
            <v>*</v>
          </cell>
          <cell r="H6631">
            <v>42486</v>
          </cell>
          <cell r="I6631">
            <v>42370</v>
          </cell>
          <cell r="J6631">
            <v>100</v>
          </cell>
          <cell r="K6631"/>
          <cell r="T6631" t="str">
            <v>0916438 0</v>
          </cell>
          <cell r="U6631" t="str">
            <v xml:space="preserve"> </v>
          </cell>
          <cell r="V6631" t="str">
            <v xml:space="preserve"> </v>
          </cell>
          <cell r="W6631">
            <v>0</v>
          </cell>
          <cell r="X6631">
            <v>0</v>
          </cell>
          <cell r="Y6631" t="str">
            <v>xx</v>
          </cell>
        </row>
        <row r="6632">
          <cell r="A6632" t="str">
            <v>0916438  1</v>
          </cell>
          <cell r="B6632" t="str">
            <v>BUOYANT FLOW CONTROL DEVICE, PROJECT 231440-2-52-01</v>
          </cell>
          <cell r="C6632" t="str">
            <v>EA</v>
          </cell>
          <cell r="D6632" t="str">
            <v>06</v>
          </cell>
          <cell r="E6632" t="str">
            <v>D</v>
          </cell>
          <cell r="F6632" t="str">
            <v>Y</v>
          </cell>
          <cell r="G6632" t="str">
            <v>*</v>
          </cell>
          <cell r="H6632">
            <v>42417</v>
          </cell>
          <cell r="I6632">
            <v>42551</v>
          </cell>
          <cell r="J6632" t="str">
            <v/>
          </cell>
          <cell r="K6632"/>
          <cell r="T6632" t="str">
            <v>0916438 1</v>
          </cell>
          <cell r="U6632" t="str">
            <v xml:space="preserve"> </v>
          </cell>
          <cell r="V6632" t="str">
            <v xml:space="preserve"> </v>
          </cell>
          <cell r="W6632">
            <v>0</v>
          </cell>
          <cell r="X6632">
            <v>0</v>
          </cell>
          <cell r="Y6632" t="str">
            <v>xx</v>
          </cell>
        </row>
        <row r="6633">
          <cell r="A6633" t="str">
            <v>0916438  2</v>
          </cell>
          <cell r="B6633" t="str">
            <v>FLOW FILTER DEVICE, PROJECT 432256-1-52-01</v>
          </cell>
          <cell r="C6633" t="str">
            <v>EA</v>
          </cell>
          <cell r="D6633" t="str">
            <v>06</v>
          </cell>
          <cell r="E6633" t="str">
            <v>T</v>
          </cell>
          <cell r="F6633" t="str">
            <v>Y</v>
          </cell>
          <cell r="G6633" t="str">
            <v>*</v>
          </cell>
          <cell r="H6633">
            <v>42431</v>
          </cell>
          <cell r="I6633">
            <v>42581</v>
          </cell>
          <cell r="J6633" t="str">
            <v/>
          </cell>
          <cell r="K6633"/>
          <cell r="T6633" t="str">
            <v>0916438 2</v>
          </cell>
          <cell r="U6633" t="str">
            <v xml:space="preserve"> </v>
          </cell>
          <cell r="V6633" t="str">
            <v xml:space="preserve"> </v>
          </cell>
          <cell r="W6633">
            <v>0</v>
          </cell>
          <cell r="X6633">
            <v>0</v>
          </cell>
          <cell r="Y6633" t="str">
            <v>xx</v>
          </cell>
        </row>
        <row r="6634">
          <cell r="A6634" t="str">
            <v>0916438  3</v>
          </cell>
          <cell r="B6634" t="str">
            <v>2ND GENERATION BAFFLE BOX, PROJECT 415250-1-52-01</v>
          </cell>
          <cell r="C6634" t="str">
            <v>EA</v>
          </cell>
          <cell r="D6634" t="str">
            <v>06</v>
          </cell>
          <cell r="E6634" t="str">
            <v>T</v>
          </cell>
          <cell r="F6634" t="str">
            <v>Y</v>
          </cell>
          <cell r="G6634" t="str">
            <v>*</v>
          </cell>
          <cell r="H6634">
            <v>42464</v>
          </cell>
          <cell r="I6634">
            <v>43311</v>
          </cell>
          <cell r="J6634" t="str">
            <v/>
          </cell>
          <cell r="K6634"/>
          <cell r="T6634" t="str">
            <v>0916438 3</v>
          </cell>
          <cell r="U6634" t="str">
            <v xml:space="preserve"> </v>
          </cell>
          <cell r="V6634" t="str">
            <v xml:space="preserve"> </v>
          </cell>
          <cell r="W6634">
            <v>0</v>
          </cell>
          <cell r="X6634">
            <v>0</v>
          </cell>
          <cell r="Y6634" t="str">
            <v>xx</v>
          </cell>
        </row>
        <row r="6635">
          <cell r="A6635" t="str">
            <v>0916438  4</v>
          </cell>
          <cell r="B6635" t="str">
            <v>POLLUTION CONTROL STRUCTURE WITH BAFFLE AND FILTER, 6' DIAMETER, PROJECT 412473-9-52-02</v>
          </cell>
          <cell r="C6635" t="str">
            <v>EA</v>
          </cell>
          <cell r="D6635" t="str">
            <v>06</v>
          </cell>
          <cell r="E6635" t="str">
            <v>T</v>
          </cell>
          <cell r="F6635" t="str">
            <v>Y</v>
          </cell>
          <cell r="G6635" t="str">
            <v>*</v>
          </cell>
          <cell r="H6635">
            <v>42522</v>
          </cell>
          <cell r="I6635">
            <v>42916</v>
          </cell>
          <cell r="J6635" t="str">
            <v/>
          </cell>
          <cell r="K6635"/>
          <cell r="T6635" t="str">
            <v>0916438 4</v>
          </cell>
          <cell r="U6635" t="str">
            <v xml:space="preserve"> </v>
          </cell>
          <cell r="V6635" t="str">
            <v xml:space="preserve"> </v>
          </cell>
          <cell r="W6635">
            <v>0</v>
          </cell>
          <cell r="X6635">
            <v>0</v>
          </cell>
          <cell r="Y6635" t="str">
            <v>xx</v>
          </cell>
        </row>
        <row r="6636">
          <cell r="A6636" t="str">
            <v>0916438  5</v>
          </cell>
          <cell r="B6636" t="str">
            <v>POLLUTION CONTROL STRUCTURE WITH BAFFLE AND FILTER, 8' DIAMETER, PROJECT 412473-9-52-02</v>
          </cell>
          <cell r="C6636" t="str">
            <v>EA</v>
          </cell>
          <cell r="D6636" t="str">
            <v>06</v>
          </cell>
          <cell r="E6636" t="str">
            <v>T</v>
          </cell>
          <cell r="F6636" t="str">
            <v>Y</v>
          </cell>
          <cell r="G6636" t="str">
            <v>*</v>
          </cell>
          <cell r="H6636">
            <v>42522</v>
          </cell>
          <cell r="I6636">
            <v>42916</v>
          </cell>
          <cell r="J6636" t="str">
            <v/>
          </cell>
          <cell r="K6636"/>
          <cell r="T6636" t="str">
            <v>0916438 5</v>
          </cell>
          <cell r="U6636" t="str">
            <v xml:space="preserve"> </v>
          </cell>
          <cell r="V6636" t="str">
            <v xml:space="preserve"> </v>
          </cell>
          <cell r="W6636">
            <v>0</v>
          </cell>
          <cell r="X6636">
            <v>0</v>
          </cell>
          <cell r="Y6636" t="str">
            <v>xx</v>
          </cell>
        </row>
        <row r="6637">
          <cell r="A6637" t="str">
            <v>0916438  6</v>
          </cell>
          <cell r="B6637" t="str">
            <v>POLLUTION CONTROL STRUCTURE, PROJECT 250548-8-52-01</v>
          </cell>
          <cell r="C6637" t="str">
            <v>EA</v>
          </cell>
          <cell r="D6637" t="str">
            <v>06</v>
          </cell>
          <cell r="E6637" t="str">
            <v>T</v>
          </cell>
          <cell r="F6637" t="str">
            <v>Y</v>
          </cell>
          <cell r="G6637" t="str">
            <v>*</v>
          </cell>
          <cell r="H6637">
            <v>42527</v>
          </cell>
          <cell r="I6637">
            <v>43189</v>
          </cell>
          <cell r="J6637" t="str">
            <v/>
          </cell>
          <cell r="K6637"/>
          <cell r="T6637" t="str">
            <v>0916438 6</v>
          </cell>
          <cell r="U6637" t="str">
            <v xml:space="preserve"> </v>
          </cell>
          <cell r="V6637" t="str">
            <v xml:space="preserve"> </v>
          </cell>
          <cell r="W6637">
            <v>0</v>
          </cell>
          <cell r="X6637">
            <v>0</v>
          </cell>
          <cell r="Y6637" t="str">
            <v>xx</v>
          </cell>
        </row>
        <row r="6638">
          <cell r="A6638" t="str">
            <v>0916438  7</v>
          </cell>
          <cell r="B6638" t="str">
            <v>POLLUTION CONTROL STRUCTURE, PROJECT 424407-1-52-01</v>
          </cell>
          <cell r="C6638" t="str">
            <v>EA</v>
          </cell>
          <cell r="D6638" t="str">
            <v>06</v>
          </cell>
          <cell r="E6638" t="str">
            <v>T</v>
          </cell>
          <cell r="F6638" t="str">
            <v>Y</v>
          </cell>
          <cell r="G6638" t="str">
            <v>*</v>
          </cell>
          <cell r="H6638">
            <v>42906</v>
          </cell>
          <cell r="I6638">
            <v>43281</v>
          </cell>
          <cell r="J6638" t="str">
            <v/>
          </cell>
          <cell r="K6638"/>
          <cell r="T6638" t="str">
            <v>0916438 7</v>
          </cell>
          <cell r="U6638" t="str">
            <v xml:space="preserve"> </v>
          </cell>
          <cell r="V6638" t="str">
            <v xml:space="preserve"> </v>
          </cell>
          <cell r="W6638">
            <v>0</v>
          </cell>
          <cell r="X6638">
            <v>0</v>
          </cell>
          <cell r="Y6638" t="str">
            <v>xx</v>
          </cell>
        </row>
        <row r="6639">
          <cell r="A6639" t="str">
            <v>0916438  8</v>
          </cell>
          <cell r="B6639" t="str">
            <v>POLLUTION CONTROL STRUCTURE, PROJECT 430637-3-52-01</v>
          </cell>
          <cell r="C6639" t="str">
            <v>EA</v>
          </cell>
          <cell r="D6639" t="str">
            <v>06</v>
          </cell>
          <cell r="E6639" t="str">
            <v>T</v>
          </cell>
          <cell r="F6639" t="str">
            <v>Y</v>
          </cell>
          <cell r="G6639" t="str">
            <v>*</v>
          </cell>
          <cell r="H6639">
            <v>43171</v>
          </cell>
          <cell r="I6639">
            <v>43281</v>
          </cell>
          <cell r="J6639" t="str">
            <v/>
          </cell>
          <cell r="K6639"/>
          <cell r="T6639" t="str">
            <v>0916438 8</v>
          </cell>
          <cell r="U6639" t="str">
            <v xml:space="preserve"> </v>
          </cell>
          <cell r="V6639" t="str">
            <v xml:space="preserve"> </v>
          </cell>
          <cell r="W6639">
            <v>0</v>
          </cell>
          <cell r="X6639">
            <v>0</v>
          </cell>
          <cell r="Y6639" t="str">
            <v>xx</v>
          </cell>
        </row>
        <row r="6640">
          <cell r="A6640" t="str">
            <v>0916438  9</v>
          </cell>
          <cell r="B6640" t="str">
            <v>POLLUTION CONTROL STRUCTURE WITH BAFFLE AND FILTER, 8' DIAMETER, PROJECT 423251-5-52-01</v>
          </cell>
          <cell r="C6640" t="str">
            <v>EA</v>
          </cell>
          <cell r="D6640" t="str">
            <v>06</v>
          </cell>
          <cell r="E6640" t="str">
            <v>T</v>
          </cell>
          <cell r="F6640" t="str">
            <v>Y</v>
          </cell>
          <cell r="G6640" t="str">
            <v/>
          </cell>
          <cell r="H6640">
            <v>43640</v>
          </cell>
          <cell r="I6640">
            <v>44561</v>
          </cell>
          <cell r="J6640" t="str">
            <v/>
          </cell>
          <cell r="K6640"/>
          <cell r="T6640" t="str">
            <v>0916438 9</v>
          </cell>
          <cell r="U6640" t="str">
            <v xml:space="preserve"> </v>
          </cell>
          <cell r="V6640" t="str">
            <v xml:space="preserve"> </v>
          </cell>
          <cell r="W6640">
            <v>0</v>
          </cell>
          <cell r="X6640">
            <v>0</v>
          </cell>
          <cell r="Y6640" t="str">
            <v>xx</v>
          </cell>
        </row>
        <row r="6641">
          <cell r="A6641" t="str">
            <v>0916455  1</v>
          </cell>
          <cell r="B6641" t="str">
            <v>DRILLED SHAFT TESTING- CSL TESTING ON MISCELLANEOUS STRUCTURES</v>
          </cell>
          <cell r="C6641" t="str">
            <v>EA</v>
          </cell>
          <cell r="D6641" t="str">
            <v>10</v>
          </cell>
          <cell r="E6641" t="str">
            <v xml:space="preserve"> </v>
          </cell>
          <cell r="F6641" t="str">
            <v>Y</v>
          </cell>
          <cell r="G6641" t="str">
            <v>*</v>
          </cell>
          <cell r="H6641">
            <v>42339</v>
          </cell>
          <cell r="I6641">
            <v>42551</v>
          </cell>
          <cell r="J6641" t="str">
            <v/>
          </cell>
          <cell r="K6641"/>
          <cell r="T6641" t="str">
            <v>0916455 1</v>
          </cell>
          <cell r="U6641" t="str">
            <v xml:space="preserve"> </v>
          </cell>
          <cell r="V6641" t="str">
            <v xml:space="preserve"> </v>
          </cell>
          <cell r="W6641">
            <v>0</v>
          </cell>
          <cell r="X6641">
            <v>0</v>
          </cell>
          <cell r="Y6641" t="str">
            <v>xx</v>
          </cell>
        </row>
        <row r="6642">
          <cell r="A6642" t="str">
            <v>0916455  2</v>
          </cell>
          <cell r="B6642" t="str">
            <v>DRILLED SHAFT TESTING- THERMAL INTEGRITY TESTING ON MISCELLANEOUS STRUCTURES</v>
          </cell>
          <cell r="C6642" t="str">
            <v>EA</v>
          </cell>
          <cell r="D6642" t="str">
            <v>10</v>
          </cell>
          <cell r="E6642" t="str">
            <v xml:space="preserve"> </v>
          </cell>
          <cell r="F6642" t="str">
            <v>Y</v>
          </cell>
          <cell r="G6642" t="str">
            <v>*</v>
          </cell>
          <cell r="H6642">
            <v>42339</v>
          </cell>
          <cell r="I6642">
            <v>42643</v>
          </cell>
          <cell r="J6642" t="str">
            <v/>
          </cell>
          <cell r="K6642"/>
          <cell r="T6642" t="str">
            <v>0916455 2</v>
          </cell>
          <cell r="U6642" t="str">
            <v xml:space="preserve"> </v>
          </cell>
          <cell r="V6642" t="str">
            <v xml:space="preserve"> </v>
          </cell>
          <cell r="W6642">
            <v>0</v>
          </cell>
          <cell r="X6642">
            <v>0</v>
          </cell>
          <cell r="Y6642" t="str">
            <v>xx</v>
          </cell>
        </row>
        <row r="6643">
          <cell r="A6643" t="str">
            <v>0916455 10</v>
          </cell>
          <cell r="B6643" t="str">
            <v>PRESTRESSED CONCRETE RESEARCH SPLICED PILE, 24"</v>
          </cell>
          <cell r="C6643" t="str">
            <v>LF</v>
          </cell>
          <cell r="D6643" t="str">
            <v>08</v>
          </cell>
          <cell r="E6643" t="str">
            <v>T</v>
          </cell>
          <cell r="F6643" t="str">
            <v>Y</v>
          </cell>
          <cell r="G6643" t="str">
            <v>*</v>
          </cell>
          <cell r="H6643">
            <v>42578</v>
          </cell>
          <cell r="I6643">
            <v>42735</v>
          </cell>
          <cell r="J6643" t="str">
            <v/>
          </cell>
          <cell r="K6643"/>
          <cell r="T6643" t="str">
            <v>0916455 10</v>
          </cell>
          <cell r="U6643" t="str">
            <v xml:space="preserve"> </v>
          </cell>
          <cell r="V6643" t="str">
            <v xml:space="preserve"> </v>
          </cell>
          <cell r="W6643">
            <v>0</v>
          </cell>
          <cell r="X6643">
            <v>0</v>
          </cell>
          <cell r="Y6643" t="str">
            <v>xx</v>
          </cell>
        </row>
        <row r="6644">
          <cell r="A6644" t="str">
            <v>0916521  1</v>
          </cell>
          <cell r="B6644" t="str">
            <v>CONCRETE TRAFFIC RAILING- BRIDGE, 32" F-SHAPE GFRP REQUIRED</v>
          </cell>
          <cell r="C6644" t="str">
            <v>LF</v>
          </cell>
          <cell r="D6644" t="str">
            <v>09</v>
          </cell>
          <cell r="E6644" t="str">
            <v>D</v>
          </cell>
          <cell r="F6644" t="str">
            <v>Y</v>
          </cell>
          <cell r="G6644" t="str">
            <v>*</v>
          </cell>
          <cell r="H6644">
            <v>42508</v>
          </cell>
          <cell r="I6644">
            <v>42551</v>
          </cell>
          <cell r="J6644" t="str">
            <v/>
          </cell>
          <cell r="K6644"/>
          <cell r="T6644" t="str">
            <v>0916521 1</v>
          </cell>
          <cell r="U6644" t="str">
            <v xml:space="preserve"> </v>
          </cell>
          <cell r="V6644" t="str">
            <v xml:space="preserve"> </v>
          </cell>
          <cell r="W6644">
            <v>0</v>
          </cell>
          <cell r="X6644">
            <v>0</v>
          </cell>
          <cell r="Y6644" t="str">
            <v>xx</v>
          </cell>
        </row>
        <row r="6645">
          <cell r="A6645" t="str">
            <v>0916530  1</v>
          </cell>
          <cell r="B6645" t="str">
            <v>REVETMENT SYSTEMS- FABRIC FORMED CONCRETE RIPRAP, PROJECT 432705-1-52-01</v>
          </cell>
          <cell r="C6645" t="str">
            <v>SY</v>
          </cell>
          <cell r="D6645" t="str">
            <v>06</v>
          </cell>
          <cell r="E6645" t="str">
            <v>A</v>
          </cell>
          <cell r="F6645" t="str">
            <v>Y</v>
          </cell>
          <cell r="G6645" t="str">
            <v>*</v>
          </cell>
          <cell r="H6645">
            <v>42639</v>
          </cell>
          <cell r="I6645">
            <v>42735</v>
          </cell>
          <cell r="J6645" t="str">
            <v/>
          </cell>
          <cell r="K6645"/>
          <cell r="T6645" t="str">
            <v>0916530 1</v>
          </cell>
          <cell r="U6645" t="str">
            <v xml:space="preserve"> </v>
          </cell>
          <cell r="V6645" t="str">
            <v xml:space="preserve"> </v>
          </cell>
          <cell r="W6645">
            <v>0</v>
          </cell>
          <cell r="X6645">
            <v>0</v>
          </cell>
          <cell r="Y6645" t="str">
            <v>xx</v>
          </cell>
        </row>
        <row r="6646">
          <cell r="A6646" t="str">
            <v>0916530  2</v>
          </cell>
          <cell r="B6646" t="str">
            <v>REVETMENT SYSTEMS- FABRIC FORMED CONCRETE RIPRAP, PROJECT 432012-1-52-01</v>
          </cell>
          <cell r="C6646" t="str">
            <v>SY</v>
          </cell>
          <cell r="D6646" t="str">
            <v>06</v>
          </cell>
          <cell r="E6646" t="str">
            <v>A</v>
          </cell>
          <cell r="F6646" t="str">
            <v>Y</v>
          </cell>
          <cell r="G6646" t="str">
            <v>*</v>
          </cell>
          <cell r="H6646">
            <v>42851</v>
          </cell>
          <cell r="I6646">
            <v>43100</v>
          </cell>
          <cell r="J6646" t="str">
            <v/>
          </cell>
          <cell r="K6646"/>
          <cell r="T6646" t="str">
            <v>0916530 2</v>
          </cell>
          <cell r="U6646" t="str">
            <v xml:space="preserve"> </v>
          </cell>
          <cell r="V6646" t="str">
            <v xml:space="preserve"> </v>
          </cell>
          <cell r="W6646">
            <v>0</v>
          </cell>
          <cell r="X6646">
            <v>0</v>
          </cell>
          <cell r="Y6646" t="str">
            <v>xx</v>
          </cell>
        </row>
        <row r="6647">
          <cell r="A6647" t="str">
            <v>0916530  3</v>
          </cell>
          <cell r="B6647" t="str">
            <v>REVETMENT SYSTEMS- FABRIC FORMED CONCRETE RIPRAP, PROJECT 419345-2-52-01</v>
          </cell>
          <cell r="C6647" t="str">
            <v>SY</v>
          </cell>
          <cell r="D6647" t="str">
            <v>06</v>
          </cell>
          <cell r="E6647" t="str">
            <v>A</v>
          </cell>
          <cell r="F6647" t="str">
            <v>Y</v>
          </cell>
          <cell r="G6647" t="str">
            <v>*</v>
          </cell>
          <cell r="H6647">
            <v>42923</v>
          </cell>
          <cell r="I6647">
            <v>43281</v>
          </cell>
          <cell r="J6647" t="str">
            <v/>
          </cell>
          <cell r="K6647"/>
          <cell r="T6647" t="str">
            <v>0916530 3</v>
          </cell>
          <cell r="U6647" t="str">
            <v xml:space="preserve"> </v>
          </cell>
          <cell r="V6647" t="str">
            <v xml:space="preserve"> </v>
          </cell>
          <cell r="W6647">
            <v>0</v>
          </cell>
          <cell r="X6647">
            <v>0</v>
          </cell>
          <cell r="Y6647" t="str">
            <v>xx</v>
          </cell>
        </row>
        <row r="6648">
          <cell r="A6648" t="str">
            <v>0916530  4</v>
          </cell>
          <cell r="B6648" t="str">
            <v>REVETMENT SYSTEMS- FABRIC FORMED CONCRETE RIPRAP, PROJECT 433075-1-52-01</v>
          </cell>
          <cell r="C6648" t="str">
            <v>SY</v>
          </cell>
          <cell r="D6648" t="str">
            <v>06</v>
          </cell>
          <cell r="E6648" t="str">
            <v>A</v>
          </cell>
          <cell r="F6648" t="str">
            <v>Y</v>
          </cell>
          <cell r="G6648" t="str">
            <v>*</v>
          </cell>
          <cell r="H6648">
            <v>42950</v>
          </cell>
          <cell r="I6648">
            <v>43281</v>
          </cell>
          <cell r="J6648" t="str">
            <v/>
          </cell>
          <cell r="K6648"/>
          <cell r="T6648" t="str">
            <v>0916530 4</v>
          </cell>
          <cell r="U6648" t="str">
            <v xml:space="preserve"> </v>
          </cell>
          <cell r="V6648" t="str">
            <v xml:space="preserve"> </v>
          </cell>
          <cell r="W6648">
            <v>0</v>
          </cell>
          <cell r="X6648">
            <v>0</v>
          </cell>
          <cell r="Y6648" t="str">
            <v>xx</v>
          </cell>
        </row>
        <row r="6649">
          <cell r="A6649" t="str">
            <v>0916530  5</v>
          </cell>
          <cell r="B6649" t="str">
            <v>REVETMENT SYSTEMS- FABRIC FORMED CONCRETE RIPRAP, PROJECT 230256-6-52-01</v>
          </cell>
          <cell r="C6649" t="str">
            <v>SY</v>
          </cell>
          <cell r="D6649" t="str">
            <v>06</v>
          </cell>
          <cell r="E6649" t="str">
            <v>A</v>
          </cell>
          <cell r="F6649" t="str">
            <v>Y</v>
          </cell>
          <cell r="G6649" t="str">
            <v>*</v>
          </cell>
          <cell r="H6649">
            <v>42954</v>
          </cell>
          <cell r="I6649">
            <v>43281</v>
          </cell>
          <cell r="J6649" t="str">
            <v/>
          </cell>
          <cell r="K6649"/>
          <cell r="T6649" t="str">
            <v>0916530 5</v>
          </cell>
          <cell r="U6649" t="str">
            <v xml:space="preserve"> </v>
          </cell>
          <cell r="V6649" t="str">
            <v xml:space="preserve"> </v>
          </cell>
          <cell r="W6649">
            <v>0</v>
          </cell>
          <cell r="X6649">
            <v>0</v>
          </cell>
          <cell r="Y6649" t="str">
            <v>xx</v>
          </cell>
        </row>
        <row r="6650">
          <cell r="A6650" t="str">
            <v>0916530  6</v>
          </cell>
          <cell r="B6650" t="str">
            <v>REVETMENT SYSTEMS- FABRIC FORMED CONCRETE RIPRAP, PROJECT 435659-2-52-01</v>
          </cell>
          <cell r="C6650" t="str">
            <v>SY</v>
          </cell>
          <cell r="D6650" t="str">
            <v>06</v>
          </cell>
          <cell r="E6650" t="str">
            <v>A</v>
          </cell>
          <cell r="F6650" t="str">
            <v>Y</v>
          </cell>
          <cell r="G6650" t="str">
            <v>*</v>
          </cell>
          <cell r="H6650">
            <v>43040</v>
          </cell>
          <cell r="I6650">
            <v>43281</v>
          </cell>
          <cell r="J6650" t="str">
            <v/>
          </cell>
          <cell r="K6650"/>
          <cell r="T6650" t="str">
            <v>0916530 6</v>
          </cell>
          <cell r="U6650" t="str">
            <v xml:space="preserve"> </v>
          </cell>
          <cell r="V6650" t="str">
            <v xml:space="preserve"> </v>
          </cell>
          <cell r="W6650">
            <v>0</v>
          </cell>
          <cell r="X6650">
            <v>0</v>
          </cell>
          <cell r="Y6650" t="str">
            <v>xx</v>
          </cell>
        </row>
        <row r="6651">
          <cell r="A6651" t="str">
            <v>0916530  7</v>
          </cell>
          <cell r="B6651" t="str">
            <v>REVETMENT SYSTEMS- FABRIC FORMED CONCRETE RIPRAP, PROJECT 430637-3-52-01</v>
          </cell>
          <cell r="C6651" t="str">
            <v>SY</v>
          </cell>
          <cell r="D6651" t="str">
            <v>06</v>
          </cell>
          <cell r="E6651" t="str">
            <v>A</v>
          </cell>
          <cell r="F6651" t="str">
            <v>Y</v>
          </cell>
          <cell r="G6651" t="str">
            <v>*</v>
          </cell>
          <cell r="H6651">
            <v>43171</v>
          </cell>
          <cell r="I6651">
            <v>43281</v>
          </cell>
          <cell r="J6651" t="str">
            <v/>
          </cell>
          <cell r="K6651"/>
          <cell r="T6651" t="str">
            <v>0916530 7</v>
          </cell>
          <cell r="U6651" t="str">
            <v xml:space="preserve"> </v>
          </cell>
          <cell r="V6651" t="str">
            <v xml:space="preserve"> </v>
          </cell>
          <cell r="W6651">
            <v>0</v>
          </cell>
          <cell r="X6651">
            <v>0</v>
          </cell>
          <cell r="Y6651" t="str">
            <v>xx</v>
          </cell>
        </row>
        <row r="6652">
          <cell r="A6652" t="str">
            <v>0916530  8</v>
          </cell>
          <cell r="B6652" t="str">
            <v>REVETMENT SYSTEMS- FABRIC FORMED CONCRETE RIPRAP, PROJECT 442969-1-52-01</v>
          </cell>
          <cell r="C6652" t="str">
            <v>SY</v>
          </cell>
          <cell r="D6652" t="str">
            <v>06</v>
          </cell>
          <cell r="E6652" t="str">
            <v>A</v>
          </cell>
          <cell r="F6652" t="str">
            <v>Y</v>
          </cell>
          <cell r="G6652" t="str">
            <v>*</v>
          </cell>
          <cell r="H6652">
            <v>43321</v>
          </cell>
          <cell r="I6652">
            <v>43646</v>
          </cell>
          <cell r="J6652" t="str">
            <v/>
          </cell>
          <cell r="K6652"/>
          <cell r="T6652" t="str">
            <v>0916530 8</v>
          </cell>
          <cell r="U6652" t="str">
            <v xml:space="preserve"> </v>
          </cell>
          <cell r="V6652" t="str">
            <v xml:space="preserve"> </v>
          </cell>
          <cell r="W6652">
            <v>0</v>
          </cell>
          <cell r="X6652">
            <v>0</v>
          </cell>
          <cell r="Y6652" t="str">
            <v>xx</v>
          </cell>
        </row>
        <row r="6653">
          <cell r="A6653" t="str">
            <v>0916530  9</v>
          </cell>
          <cell r="B6653" t="str">
            <v>REVETMENT SYSTEMS- FABRIC FORMED CONCRETE RIPRAP, PROJECT 437851-1-52-01</v>
          </cell>
          <cell r="C6653" t="str">
            <v>SY</v>
          </cell>
          <cell r="D6653" t="str">
            <v>06</v>
          </cell>
          <cell r="E6653" t="str">
            <v>A</v>
          </cell>
          <cell r="F6653" t="str">
            <v>Y</v>
          </cell>
          <cell r="G6653" t="str">
            <v>*</v>
          </cell>
          <cell r="H6653">
            <v>43370</v>
          </cell>
          <cell r="I6653">
            <v>43646</v>
          </cell>
          <cell r="J6653" t="str">
            <v/>
          </cell>
          <cell r="K6653"/>
          <cell r="T6653" t="str">
            <v>0916530 9</v>
          </cell>
          <cell r="U6653" t="str">
            <v xml:space="preserve"> </v>
          </cell>
          <cell r="V6653" t="str">
            <v xml:space="preserve"> </v>
          </cell>
          <cell r="W6653">
            <v>0</v>
          </cell>
          <cell r="X6653">
            <v>0</v>
          </cell>
          <cell r="Y6653" t="str">
            <v>xx</v>
          </cell>
        </row>
        <row r="6654">
          <cell r="A6654" t="str">
            <v>0916530 10</v>
          </cell>
          <cell r="B6654" t="str">
            <v>REVETMENT SYSTEMS- FABRIC FORMED CONCRETE RIPRAP, PROJECT 441475-1-52-01</v>
          </cell>
          <cell r="C6654" t="str">
            <v>SY</v>
          </cell>
          <cell r="D6654" t="str">
            <v>06</v>
          </cell>
          <cell r="E6654" t="str">
            <v>A</v>
          </cell>
          <cell r="F6654" t="str">
            <v>Y</v>
          </cell>
          <cell r="G6654" t="str">
            <v>*</v>
          </cell>
          <cell r="H6654">
            <v>43454</v>
          </cell>
          <cell r="I6654">
            <v>43830</v>
          </cell>
          <cell r="J6654" t="str">
            <v/>
          </cell>
          <cell r="K6654"/>
          <cell r="T6654" t="str">
            <v>0916530 10</v>
          </cell>
          <cell r="U6654" t="str">
            <v xml:space="preserve"> </v>
          </cell>
          <cell r="V6654" t="str">
            <v xml:space="preserve"> </v>
          </cell>
          <cell r="W6654">
            <v>0</v>
          </cell>
          <cell r="X6654">
            <v>0</v>
          </cell>
          <cell r="Y6654" t="str">
            <v>xx</v>
          </cell>
        </row>
        <row r="6655">
          <cell r="A6655" t="str">
            <v>0916705  1</v>
          </cell>
          <cell r="B6655" t="str">
            <v>REFLECTIVE BARRIER DELINEATION, PROJECT 431820-2-52-01, 6"x34" PANEL</v>
          </cell>
          <cell r="C6655" t="str">
            <v>EA</v>
          </cell>
          <cell r="D6655" t="str">
            <v>11</v>
          </cell>
          <cell r="E6655" t="str">
            <v>A</v>
          </cell>
          <cell r="F6655" t="str">
            <v>Y</v>
          </cell>
          <cell r="G6655" t="str">
            <v>*</v>
          </cell>
          <cell r="H6655">
            <v>42508</v>
          </cell>
          <cell r="I6655">
            <v>42370</v>
          </cell>
          <cell r="J6655" t="str">
            <v/>
          </cell>
          <cell r="K6655"/>
          <cell r="T6655" t="str">
            <v>0916705 1</v>
          </cell>
          <cell r="U6655" t="str">
            <v xml:space="preserve"> </v>
          </cell>
          <cell r="V6655" t="str">
            <v xml:space="preserve"> </v>
          </cell>
          <cell r="W6655">
            <v>0</v>
          </cell>
          <cell r="X6655">
            <v>0</v>
          </cell>
          <cell r="Y6655" t="str">
            <v>xx</v>
          </cell>
        </row>
        <row r="6656">
          <cell r="A6656" t="str">
            <v>0916707  1</v>
          </cell>
          <cell r="B6656" t="str">
            <v>INTERNALLY ILLUMINATED RAISED PAVEMENT MARKER- IIRPM, PROJECT 431820-2-52-01</v>
          </cell>
          <cell r="C6656" t="str">
            <v>EA</v>
          </cell>
          <cell r="D6656" t="str">
            <v>10</v>
          </cell>
          <cell r="E6656" t="str">
            <v>D</v>
          </cell>
          <cell r="F6656" t="str">
            <v>Y</v>
          </cell>
          <cell r="G6656" t="str">
            <v>*</v>
          </cell>
          <cell r="H6656">
            <v>42524</v>
          </cell>
          <cell r="I6656">
            <v>42643</v>
          </cell>
          <cell r="J6656" t="str">
            <v/>
          </cell>
          <cell r="K6656"/>
          <cell r="T6656" t="str">
            <v>0916707 1</v>
          </cell>
          <cell r="U6656" t="str">
            <v xml:space="preserve"> </v>
          </cell>
          <cell r="V6656" t="str">
            <v xml:space="preserve"> </v>
          </cell>
          <cell r="W6656">
            <v>0</v>
          </cell>
          <cell r="X6656">
            <v>0</v>
          </cell>
          <cell r="Y6656" t="str">
            <v>xx</v>
          </cell>
        </row>
        <row r="6657">
          <cell r="A6657" t="str">
            <v>0916707  2</v>
          </cell>
          <cell r="B6657" t="str">
            <v>INTERNALLY ILLUMINATED RAISED PAVEMENT MARKER- IIRPM, PROJECT 229664-3-52-01</v>
          </cell>
          <cell r="C6657" t="str">
            <v>EA</v>
          </cell>
          <cell r="D6657" t="str">
            <v>10</v>
          </cell>
          <cell r="E6657" t="str">
            <v>D</v>
          </cell>
          <cell r="F6657" t="str">
            <v>Y</v>
          </cell>
          <cell r="G6657" t="str">
            <v>*</v>
          </cell>
          <cell r="H6657">
            <v>42612</v>
          </cell>
          <cell r="I6657">
            <v>43281</v>
          </cell>
          <cell r="J6657" t="str">
            <v/>
          </cell>
          <cell r="K6657"/>
          <cell r="T6657" t="str">
            <v>0916707 2</v>
          </cell>
          <cell r="U6657" t="str">
            <v xml:space="preserve"> </v>
          </cell>
          <cell r="V6657" t="str">
            <v xml:space="preserve"> </v>
          </cell>
          <cell r="W6657">
            <v>0</v>
          </cell>
          <cell r="X6657">
            <v>0</v>
          </cell>
          <cell r="Y6657" t="str">
            <v>xx</v>
          </cell>
        </row>
        <row r="6658">
          <cell r="A6658" t="str">
            <v>0917335  2</v>
          </cell>
          <cell r="B6658" t="str">
            <v>MIRCOSURFACING FOR RUMBLE STRIPE- EDGE LINE, PROJECT 423781-1-72-21</v>
          </cell>
          <cell r="C6658" t="str">
            <v>MI</v>
          </cell>
          <cell r="D6658" t="str">
            <v>10</v>
          </cell>
          <cell r="E6658" t="str">
            <v xml:space="preserve"> </v>
          </cell>
          <cell r="F6658" t="str">
            <v>Y</v>
          </cell>
          <cell r="G6658" t="str">
            <v>*</v>
          </cell>
          <cell r="H6658">
            <v>42969</v>
          </cell>
          <cell r="I6658">
            <v>43646</v>
          </cell>
          <cell r="J6658" t="str">
            <v/>
          </cell>
          <cell r="K6658"/>
          <cell r="T6658" t="str">
            <v>0917335 2</v>
          </cell>
          <cell r="U6658" t="str">
            <v xml:space="preserve"> </v>
          </cell>
          <cell r="V6658" t="str">
            <v xml:space="preserve"> </v>
          </cell>
          <cell r="W6658">
            <v>0</v>
          </cell>
          <cell r="X6658">
            <v>0</v>
          </cell>
          <cell r="Y6658" t="str">
            <v>xx</v>
          </cell>
        </row>
        <row r="6659">
          <cell r="A6659" t="str">
            <v>0917335  3</v>
          </cell>
          <cell r="B6659" t="str">
            <v>MIRCOSURFACING FOR RUMBLE STRIPE- CENTER LINE, PROJECT 423781-1-72-21</v>
          </cell>
          <cell r="C6659" t="str">
            <v>MI</v>
          </cell>
          <cell r="D6659" t="str">
            <v>10</v>
          </cell>
          <cell r="E6659" t="str">
            <v xml:space="preserve"> </v>
          </cell>
          <cell r="F6659" t="str">
            <v>Y</v>
          </cell>
          <cell r="G6659" t="str">
            <v>*</v>
          </cell>
          <cell r="H6659">
            <v>42969</v>
          </cell>
          <cell r="I6659">
            <v>43646</v>
          </cell>
          <cell r="J6659" t="str">
            <v/>
          </cell>
          <cell r="K6659"/>
          <cell r="T6659" t="str">
            <v>0917335 3</v>
          </cell>
          <cell r="U6659" t="str">
            <v xml:space="preserve"> </v>
          </cell>
          <cell r="V6659" t="str">
            <v xml:space="preserve"> </v>
          </cell>
          <cell r="W6659">
            <v>0</v>
          </cell>
          <cell r="X6659">
            <v>0</v>
          </cell>
          <cell r="Y6659" t="str">
            <v>xx</v>
          </cell>
        </row>
        <row r="6660">
          <cell r="A6660" t="str">
            <v>0917335  4</v>
          </cell>
          <cell r="B6660" t="str">
            <v>MIRCOSURFACING FOR RUMBLE STRIPE- EDGE LINE, PROJECT 423781-1-72-42</v>
          </cell>
          <cell r="C6660" t="str">
            <v>MI</v>
          </cell>
          <cell r="D6660" t="str">
            <v>10</v>
          </cell>
          <cell r="E6660" t="str">
            <v xml:space="preserve"> </v>
          </cell>
          <cell r="F6660" t="str">
            <v>Y</v>
          </cell>
          <cell r="G6660" t="str">
            <v>*</v>
          </cell>
          <cell r="H6660">
            <v>43530</v>
          </cell>
          <cell r="I6660">
            <v>43646</v>
          </cell>
          <cell r="J6660" t="str">
            <v/>
          </cell>
          <cell r="K6660"/>
          <cell r="T6660" t="str">
            <v>0917335 4</v>
          </cell>
          <cell r="U6660" t="str">
            <v xml:space="preserve"> </v>
          </cell>
          <cell r="V6660" t="str">
            <v xml:space="preserve"> </v>
          </cell>
          <cell r="W6660">
            <v>0</v>
          </cell>
          <cell r="X6660">
            <v>0</v>
          </cell>
          <cell r="Y6660" t="str">
            <v>xx</v>
          </cell>
        </row>
        <row r="6661">
          <cell r="A6661" t="str">
            <v>0917335  5</v>
          </cell>
          <cell r="B6661" t="str">
            <v>MIRCOSURFACING FOR RUMBLE STRIPE- CENTER LINE, PROJECT 423781-1-72-42</v>
          </cell>
          <cell r="C6661" t="str">
            <v>MI</v>
          </cell>
          <cell r="D6661" t="str">
            <v>10</v>
          </cell>
          <cell r="E6661" t="str">
            <v xml:space="preserve"> </v>
          </cell>
          <cell r="F6661" t="str">
            <v>Y</v>
          </cell>
          <cell r="G6661" t="str">
            <v>*</v>
          </cell>
          <cell r="H6661">
            <v>43530</v>
          </cell>
          <cell r="I6661">
            <v>43646</v>
          </cell>
          <cell r="J6661" t="str">
            <v/>
          </cell>
          <cell r="K6661"/>
          <cell r="T6661" t="str">
            <v>0917335 5</v>
          </cell>
          <cell r="U6661" t="str">
            <v xml:space="preserve"> </v>
          </cell>
          <cell r="V6661" t="str">
            <v xml:space="preserve"> </v>
          </cell>
          <cell r="W6661">
            <v>0</v>
          </cell>
          <cell r="X6661">
            <v>0</v>
          </cell>
          <cell r="Y6661" t="str">
            <v>xx</v>
          </cell>
        </row>
        <row r="6662">
          <cell r="A6662" t="str">
            <v>0917532  1</v>
          </cell>
          <cell r="B6662" t="str">
            <v>BIOSORPTION ACTIVATED MEDIA, BAM- FILTER STRIP, PROJECT 436118-1-52-01</v>
          </cell>
          <cell r="C6662" t="str">
            <v>CY</v>
          </cell>
          <cell r="D6662" t="str">
            <v>06</v>
          </cell>
          <cell r="E6662" t="str">
            <v>T</v>
          </cell>
          <cell r="F6662" t="str">
            <v>Y</v>
          </cell>
          <cell r="G6662" t="str">
            <v>*</v>
          </cell>
          <cell r="H6662">
            <v>42828</v>
          </cell>
          <cell r="I6662">
            <v>43281</v>
          </cell>
          <cell r="J6662" t="str">
            <v/>
          </cell>
          <cell r="K6662"/>
          <cell r="T6662" t="str">
            <v>0917532 1</v>
          </cell>
          <cell r="U6662" t="str">
            <v xml:space="preserve"> </v>
          </cell>
          <cell r="V6662" t="str">
            <v xml:space="preserve"> </v>
          </cell>
          <cell r="W6662">
            <v>0</v>
          </cell>
          <cell r="X6662">
            <v>0</v>
          </cell>
          <cell r="Y6662" t="str">
            <v>xx</v>
          </cell>
        </row>
        <row r="6663">
          <cell r="A6663" t="str">
            <v>0917532  2</v>
          </cell>
          <cell r="B6663" t="str">
            <v>BIOSORPTION ACTIVATED MEDIA, BAM- FOR INFILTRATION, PROJECT 427957-1-72-13</v>
          </cell>
          <cell r="C6663" t="str">
            <v>CY</v>
          </cell>
          <cell r="D6663" t="str">
            <v>06</v>
          </cell>
          <cell r="E6663" t="str">
            <v>T</v>
          </cell>
          <cell r="F6663" t="str">
            <v>Y</v>
          </cell>
          <cell r="G6663" t="str">
            <v>*</v>
          </cell>
          <cell r="H6663">
            <v>42943</v>
          </cell>
          <cell r="I6663">
            <v>43100</v>
          </cell>
          <cell r="J6663" t="str">
            <v/>
          </cell>
          <cell r="K6663"/>
          <cell r="T6663" t="str">
            <v>0917532 2</v>
          </cell>
          <cell r="U6663" t="str">
            <v xml:space="preserve"> </v>
          </cell>
          <cell r="V6663" t="str">
            <v xml:space="preserve"> </v>
          </cell>
          <cell r="W6663">
            <v>0</v>
          </cell>
          <cell r="X6663">
            <v>0</v>
          </cell>
          <cell r="Y6663" t="str">
            <v>xx</v>
          </cell>
        </row>
        <row r="6664">
          <cell r="A6664" t="str">
            <v>0917532  3</v>
          </cell>
          <cell r="B6664" t="str">
            <v>BIOSORPTION ACTIVATED MEDIA, BAM- FOR INFILTRATION, PROJECT 410674-2-52-01</v>
          </cell>
          <cell r="C6664" t="str">
            <v>CY</v>
          </cell>
          <cell r="D6664" t="str">
            <v>06</v>
          </cell>
          <cell r="E6664" t="str">
            <v>T</v>
          </cell>
          <cell r="F6664" t="str">
            <v>Y</v>
          </cell>
          <cell r="G6664" t="str">
            <v/>
          </cell>
          <cell r="H6664">
            <v>43090</v>
          </cell>
          <cell r="I6664">
            <v>44073</v>
          </cell>
          <cell r="J6664" t="str">
            <v/>
          </cell>
          <cell r="K6664"/>
          <cell r="T6664" t="str">
            <v>0917532 3</v>
          </cell>
          <cell r="U6664" t="str">
            <v xml:space="preserve"> </v>
          </cell>
          <cell r="V6664" t="str">
            <v xml:space="preserve"> </v>
          </cell>
          <cell r="W6664">
            <v>0</v>
          </cell>
          <cell r="X6664">
            <v>0</v>
          </cell>
          <cell r="Y6664" t="str">
            <v>xx</v>
          </cell>
        </row>
        <row r="6665">
          <cell r="A6665" t="str">
            <v>0917532  4</v>
          </cell>
          <cell r="B6665" t="str">
            <v>BIOSORPTION ACTIVATED MEDIA, BAM- FOR INFILTRATION, PROJECT 210024-4-52-01</v>
          </cell>
          <cell r="C6665" t="str">
            <v>CY</v>
          </cell>
          <cell r="D6665" t="str">
            <v>06</v>
          </cell>
          <cell r="E6665" t="str">
            <v>T</v>
          </cell>
          <cell r="F6665" t="str">
            <v>Y</v>
          </cell>
          <cell r="G6665" t="str">
            <v>*</v>
          </cell>
          <cell r="H6665">
            <v>43090</v>
          </cell>
          <cell r="I6665">
            <v>43830</v>
          </cell>
          <cell r="J6665" t="str">
            <v/>
          </cell>
          <cell r="K6665"/>
          <cell r="T6665" t="str">
            <v>0917532 4</v>
          </cell>
          <cell r="U6665" t="str">
            <v xml:space="preserve"> </v>
          </cell>
          <cell r="V6665" t="str">
            <v xml:space="preserve"> </v>
          </cell>
          <cell r="W6665">
            <v>0</v>
          </cell>
          <cell r="X6665">
            <v>0</v>
          </cell>
          <cell r="Y6665" t="str">
            <v>xx</v>
          </cell>
        </row>
        <row r="6666">
          <cell r="A6666" t="str">
            <v>0917532  5</v>
          </cell>
          <cell r="B6666" t="str">
            <v>BIOSORPTION ACTIVATED MEDIA, BAM- FOR INFILTRATION, PROJECT 436679-1-52-01</v>
          </cell>
          <cell r="C6666" t="str">
            <v>CY</v>
          </cell>
          <cell r="D6666" t="str">
            <v>06</v>
          </cell>
          <cell r="E6666" t="str">
            <v>T</v>
          </cell>
          <cell r="F6666" t="str">
            <v>Y</v>
          </cell>
          <cell r="G6666" t="str">
            <v>*</v>
          </cell>
          <cell r="H6666">
            <v>43895</v>
          </cell>
          <cell r="I6666">
            <v>44012</v>
          </cell>
          <cell r="J6666" t="str">
            <v/>
          </cell>
          <cell r="K6666"/>
          <cell r="T6666" t="str">
            <v>0917532 5</v>
          </cell>
          <cell r="U6666" t="str">
            <v xml:space="preserve"> </v>
          </cell>
          <cell r="V6666" t="str">
            <v xml:space="preserve"> </v>
          </cell>
          <cell r="W6666">
            <v>0</v>
          </cell>
          <cell r="X6666">
            <v>0</v>
          </cell>
          <cell r="Y6666" t="str">
            <v>xx</v>
          </cell>
        </row>
        <row r="6667">
          <cell r="A6667" t="str">
            <v>0918331  2</v>
          </cell>
          <cell r="B6667" t="str">
            <v>BITUMINOUS PATCHING MATERIAL</v>
          </cell>
          <cell r="C6667" t="str">
            <v>CF</v>
          </cell>
          <cell r="D6667" t="str">
            <v>07</v>
          </cell>
          <cell r="E6667" t="str">
            <v>D</v>
          </cell>
          <cell r="F6667" t="str">
            <v>Y</v>
          </cell>
          <cell r="G6667" t="str">
            <v>*</v>
          </cell>
          <cell r="H6667">
            <v>43209</v>
          </cell>
          <cell r="I6667">
            <v>43646</v>
          </cell>
          <cell r="J6667" t="str">
            <v/>
          </cell>
          <cell r="K6667"/>
          <cell r="T6667" t="str">
            <v>0918331 2</v>
          </cell>
          <cell r="U6667" t="str">
            <v xml:space="preserve"> </v>
          </cell>
          <cell r="V6667" t="str">
            <v xml:space="preserve"> </v>
          </cell>
          <cell r="W6667">
            <v>0</v>
          </cell>
          <cell r="X6667">
            <v>0</v>
          </cell>
          <cell r="Y6667" t="str">
            <v>xx</v>
          </cell>
        </row>
        <row r="6668">
          <cell r="A6668" t="str">
            <v>0918331  3</v>
          </cell>
          <cell r="B6668" t="str">
            <v>FIBER REINFORCED BITUMINOUS PATCHING MATERIAL, PROJECT 431376-1-52-01</v>
          </cell>
          <cell r="C6668" t="str">
            <v>CF</v>
          </cell>
          <cell r="D6668" t="str">
            <v>07</v>
          </cell>
          <cell r="E6668" t="str">
            <v>D</v>
          </cell>
          <cell r="F6668" t="str">
            <v>Y</v>
          </cell>
          <cell r="G6668" t="str">
            <v/>
          </cell>
          <cell r="H6668">
            <v>43804</v>
          </cell>
          <cell r="I6668">
            <v>44196</v>
          </cell>
          <cell r="J6668" t="str">
            <v/>
          </cell>
          <cell r="K6668"/>
          <cell r="T6668" t="str">
            <v>0918331 3</v>
          </cell>
          <cell r="U6668" t="str">
            <v xml:space="preserve"> </v>
          </cell>
          <cell r="V6668" t="str">
            <v xml:space="preserve"> </v>
          </cell>
          <cell r="W6668">
            <v>0</v>
          </cell>
          <cell r="X6668">
            <v>0</v>
          </cell>
          <cell r="Y6668" t="str">
            <v>xx</v>
          </cell>
        </row>
        <row r="6669">
          <cell r="A6669" t="str">
            <v>0918331  4</v>
          </cell>
          <cell r="B6669" t="str">
            <v>FIBER REINFORCED BITUMINOUS PATCHING MATERIAL, PROJECT 432728-2-72-03</v>
          </cell>
          <cell r="C6669" t="str">
            <v>CF</v>
          </cell>
          <cell r="D6669" t="str">
            <v>07</v>
          </cell>
          <cell r="E6669" t="str">
            <v>D</v>
          </cell>
          <cell r="F6669" t="str">
            <v>Y</v>
          </cell>
          <cell r="G6669" t="str">
            <v/>
          </cell>
          <cell r="H6669">
            <v>44026</v>
          </cell>
          <cell r="I6669">
            <v>44196</v>
          </cell>
          <cell r="J6669" t="str">
            <v/>
          </cell>
          <cell r="K6669"/>
          <cell r="T6669" t="str">
            <v>0918331 4</v>
          </cell>
          <cell r="U6669" t="str">
            <v xml:space="preserve"> </v>
          </cell>
          <cell r="V6669" t="str">
            <v xml:space="preserve"> </v>
          </cell>
          <cell r="W6669">
            <v>0</v>
          </cell>
          <cell r="X6669">
            <v>0</v>
          </cell>
          <cell r="Y6669" t="str">
            <v>xx</v>
          </cell>
        </row>
        <row r="6670">
          <cell r="A6670" t="str">
            <v>0918349  1</v>
          </cell>
          <cell r="B6670" t="str">
            <v>ULTRA HIGH PERFORMANCE CONCRETE- UHPC, PROJECT 435390-1-52-01</v>
          </cell>
          <cell r="C6670" t="str">
            <v>CY</v>
          </cell>
          <cell r="D6670" t="str">
            <v>10</v>
          </cell>
          <cell r="E6670" t="str">
            <v>D</v>
          </cell>
          <cell r="F6670" t="str">
            <v>Y</v>
          </cell>
          <cell r="G6670" t="str">
            <v>*</v>
          </cell>
          <cell r="H6670">
            <v>43392</v>
          </cell>
          <cell r="I6670">
            <v>43646</v>
          </cell>
          <cell r="J6670" t="str">
            <v/>
          </cell>
          <cell r="K6670"/>
          <cell r="T6670" t="str">
            <v>0918349 1</v>
          </cell>
          <cell r="U6670" t="str">
            <v xml:space="preserve"> </v>
          </cell>
          <cell r="V6670" t="str">
            <v xml:space="preserve"> </v>
          </cell>
          <cell r="W6670">
            <v>0</v>
          </cell>
          <cell r="X6670">
            <v>0</v>
          </cell>
          <cell r="Y6670" t="str">
            <v>xx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A02FC-BACB-4933-A0DC-EB5ADC36C66F}">
  <sheetPr>
    <pageSetUpPr fitToPage="1"/>
  </sheetPr>
  <dimension ref="A1:L83"/>
  <sheetViews>
    <sheetView tabSelected="1" zoomScaleNormal="100" workbookViewId="0">
      <selection activeCell="J12" sqref="J12"/>
    </sheetView>
  </sheetViews>
  <sheetFormatPr defaultColWidth="9.140625" defaultRowHeight="12.75" x14ac:dyDescent="0.25"/>
  <cols>
    <col min="1" max="1" width="9.140625" style="54"/>
    <col min="2" max="2" width="16" style="1" customWidth="1"/>
    <col min="3" max="3" width="54.28515625" style="1" customWidth="1"/>
    <col min="4" max="4" width="5" style="1" customWidth="1"/>
    <col min="5" max="5" width="1.140625" style="1" customWidth="1"/>
    <col min="6" max="6" width="12.5703125" style="1" customWidth="1"/>
    <col min="7" max="7" width="3.140625" style="1" customWidth="1"/>
    <col min="8" max="8" width="6.42578125" style="1" customWidth="1"/>
    <col min="9" max="9" width="3.140625" style="1" customWidth="1"/>
    <col min="10" max="10" width="12.5703125" style="1" customWidth="1"/>
    <col min="11" max="11" width="3.140625" style="1" customWidth="1"/>
    <col min="12" max="12" width="16" style="1" customWidth="1"/>
    <col min="13" max="16384" width="9.140625" style="1"/>
  </cols>
  <sheetData>
    <row r="1" spans="1:12" ht="4.3499999999999996" customHeight="1" x14ac:dyDescent="0.25"/>
    <row r="2" spans="1:12" ht="14.25" x14ac:dyDescent="0.25">
      <c r="B2" s="66" t="s">
        <v>27</v>
      </c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14.25" x14ac:dyDescent="0.25">
      <c r="B3" s="66" t="s">
        <v>18</v>
      </c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4.25" x14ac:dyDescent="0.25">
      <c r="B4" s="66" t="s">
        <v>19</v>
      </c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x14ac:dyDescent="0.25">
      <c r="B5" s="67" t="s">
        <v>20</v>
      </c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2" x14ac:dyDescent="0.25">
      <c r="B6" s="67" t="s">
        <v>21</v>
      </c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ht="13.5" thickBot="1" x14ac:dyDescent="0.3"/>
    <row r="8" spans="1:12" s="33" customFormat="1" ht="15.75" thickTop="1" x14ac:dyDescent="0.25">
      <c r="A8" s="58" t="s">
        <v>26</v>
      </c>
      <c r="B8" s="55" t="s">
        <v>25</v>
      </c>
      <c r="C8" s="31" t="s">
        <v>0</v>
      </c>
      <c r="D8" s="31"/>
      <c r="E8" s="31"/>
      <c r="F8" s="31" t="s">
        <v>1</v>
      </c>
      <c r="G8" s="31"/>
      <c r="H8" s="31"/>
      <c r="I8" s="31"/>
      <c r="J8" s="31" t="s">
        <v>2</v>
      </c>
      <c r="K8" s="31"/>
      <c r="L8" s="32" t="s">
        <v>3</v>
      </c>
    </row>
    <row r="9" spans="1:12" s="33" customFormat="1" ht="15" thickBot="1" x14ac:dyDescent="0.3">
      <c r="A9" s="59"/>
      <c r="B9" s="56" t="s">
        <v>4</v>
      </c>
      <c r="C9" s="34" t="s">
        <v>5</v>
      </c>
      <c r="D9" s="34"/>
      <c r="E9" s="34"/>
      <c r="F9" s="34" t="s">
        <v>6</v>
      </c>
      <c r="G9" s="34"/>
      <c r="H9" s="34" t="s">
        <v>2</v>
      </c>
      <c r="I9" s="34"/>
      <c r="J9" s="34" t="s">
        <v>7</v>
      </c>
      <c r="K9" s="34"/>
      <c r="L9" s="35" t="s">
        <v>8</v>
      </c>
    </row>
    <row r="10" spans="1:12" ht="15" customHeight="1" thickTop="1" x14ac:dyDescent="0.25">
      <c r="A10" s="57">
        <v>1</v>
      </c>
      <c r="B10" s="2" t="str">
        <f>'[1]2. Pay Item Quantities'!A5</f>
        <v>0101  1</v>
      </c>
      <c r="C10" s="2" t="str">
        <f>VLOOKUP(B10,[1]PayItemMasterReport!$A$4:$B$6670,2,FALSE)</f>
        <v>MOBILIZATION</v>
      </c>
      <c r="D10" s="3"/>
      <c r="E10" s="4" t="s">
        <v>9</v>
      </c>
      <c r="F10" s="5">
        <f>'[1]2. Pay Item Quantities'!F7</f>
        <v>1</v>
      </c>
      <c r="G10" s="6"/>
      <c r="H10" s="2" t="str">
        <f>IF(VLOOKUP(B10,[1]PayItemMasterReport!$A$4:$C$6670,3,FALSE)="DA","LS",VLOOKUP(B10,[1]PayItemMasterReport!$A$4:$C$6670,3,FALSE))</f>
        <v>LS</v>
      </c>
      <c r="I10" s="6"/>
      <c r="J10" s="2"/>
      <c r="K10" s="6"/>
      <c r="L10" s="7">
        <f>SUM(L12:L71)*10%</f>
        <v>0</v>
      </c>
    </row>
    <row r="11" spans="1:12" ht="15" customHeight="1" x14ac:dyDescent="0.25">
      <c r="A11" s="57">
        <v>2</v>
      </c>
      <c r="B11" s="2" t="str">
        <f>'[1]2. Pay Item Quantities'!A9</f>
        <v>0102  1</v>
      </c>
      <c r="C11" s="2" t="str">
        <f>VLOOKUP(B11,[1]PayItemMasterReport!$A$4:$B$6670,2,FALSE)</f>
        <v>MAINTENANCE OF TRAFFIC</v>
      </c>
      <c r="D11" s="3"/>
      <c r="E11" s="4" t="s">
        <v>9</v>
      </c>
      <c r="F11" s="5">
        <f>'[1]2. Pay Item Quantities'!F11</f>
        <v>1</v>
      </c>
      <c r="G11" s="6"/>
      <c r="H11" s="2" t="str">
        <f>IF(VLOOKUP(B11,[1]PayItemMasterReport!$A$4:$C$6670,3,FALSE)="DA","LS",VLOOKUP(B11,[1]PayItemMasterReport!$A$4:$C$6670,3,FALSE))</f>
        <v>LS</v>
      </c>
      <c r="I11" s="6"/>
      <c r="J11" s="2"/>
      <c r="K11" s="6"/>
      <c r="L11" s="7">
        <f>SUM(L12:L71)*8%</f>
        <v>0</v>
      </c>
    </row>
    <row r="12" spans="1:12" ht="15" customHeight="1" x14ac:dyDescent="0.25">
      <c r="A12" s="57">
        <v>3</v>
      </c>
      <c r="B12" s="2" t="str">
        <f>'[1]2. Pay Item Quantities'!A13</f>
        <v>0104 11</v>
      </c>
      <c r="C12" s="2" t="str">
        <f>VLOOKUP(B12,[1]PayItemMasterReport!$A$4:$B$6670,2,FALSE)</f>
        <v>FLOATING TURBIDITY BARRIER</v>
      </c>
      <c r="D12" s="4" t="s">
        <v>9</v>
      </c>
      <c r="E12" s="4" t="s">
        <v>9</v>
      </c>
      <c r="F12" s="5">
        <f>'[1]2. Pay Item Quantities'!F23</f>
        <v>295</v>
      </c>
      <c r="G12" s="6"/>
      <c r="H12" s="2" t="str">
        <f>IF(VLOOKUP(B12,[1]PayItemMasterReport!$A$4:$C$6670,3,FALSE)="DA","LS",VLOOKUP(B12,[1]PayItemMasterReport!$A$4:$C$6670,3,FALSE))</f>
        <v>LF</v>
      </c>
      <c r="I12" s="6"/>
      <c r="J12" s="53">
        <v>0</v>
      </c>
      <c r="K12" s="6"/>
      <c r="L12" s="7">
        <f>F12*J12</f>
        <v>0</v>
      </c>
    </row>
    <row r="13" spans="1:12" ht="15" customHeight="1" x14ac:dyDescent="0.25">
      <c r="A13" s="57">
        <v>4</v>
      </c>
      <c r="B13" s="2" t="str">
        <f>'[1]2. Pay Item Quantities'!A25</f>
        <v>0104 10  3</v>
      </c>
      <c r="C13" s="2" t="str">
        <f>VLOOKUP(B13,[1]PayItemMasterReport!$A$4:$B$6670,2,FALSE)</f>
        <v>SEDIMENT BARRIER</v>
      </c>
      <c r="D13" s="4" t="s">
        <v>9</v>
      </c>
      <c r="E13" s="4" t="s">
        <v>9</v>
      </c>
      <c r="F13" s="5">
        <f>'[1]2. Pay Item Quantities'!F35</f>
        <v>295</v>
      </c>
      <c r="G13" s="6"/>
      <c r="H13" s="2" t="str">
        <f>IF(VLOOKUP(B13,[1]PayItemMasterReport!$A$4:$C$6670,3,FALSE)="DA","LS",VLOOKUP(B13,[1]PayItemMasterReport!$A$4:$C$6670,3,FALSE))</f>
        <v>LF</v>
      </c>
      <c r="I13" s="6"/>
      <c r="J13" s="53">
        <v>0</v>
      </c>
      <c r="K13" s="6"/>
      <c r="L13" s="7">
        <f>F13*J13</f>
        <v>0</v>
      </c>
    </row>
    <row r="14" spans="1:12" ht="15" customHeight="1" x14ac:dyDescent="0.25">
      <c r="A14" s="57">
        <v>5</v>
      </c>
      <c r="B14" s="2" t="str">
        <f>'[1]2. Pay Item Quantities'!A37</f>
        <v>0108  1</v>
      </c>
      <c r="C14" s="2" t="str">
        <f>VLOOKUP(B14,[1]PayItemMasterReport!$A$4:$B$6670,2,FALSE)</f>
        <v>MONITOR EXISTING STRUCTURES- INSPECTION AND  SETTLEMENT MONITORING</v>
      </c>
      <c r="D14" s="4" t="s">
        <v>9</v>
      </c>
      <c r="E14" s="4" t="s">
        <v>9</v>
      </c>
      <c r="F14" s="5">
        <f>'[1]2. Pay Item Quantities'!F47</f>
        <v>1</v>
      </c>
      <c r="G14" s="6"/>
      <c r="H14" s="2" t="str">
        <f>IF(VLOOKUP(B14,[1]PayItemMasterReport!$A$4:$C$6670,3,FALSE)="DA","LS",VLOOKUP(B14,[1]PayItemMasterReport!$A$4:$C$6670,3,FALSE))</f>
        <v>LS</v>
      </c>
      <c r="I14" s="6"/>
      <c r="J14" s="53">
        <v>0</v>
      </c>
      <c r="K14" s="6"/>
      <c r="L14" s="7">
        <f>IF(F14*J14=0,0,IF(F14*J14&lt;=500,500,F14*J14))</f>
        <v>0</v>
      </c>
    </row>
    <row r="15" spans="1:12" ht="15" customHeight="1" x14ac:dyDescent="0.25">
      <c r="A15" s="57">
        <v>6</v>
      </c>
      <c r="B15" s="2" t="str">
        <f>'[1]2. Pay Item Quantities'!A49</f>
        <v>0108  2</v>
      </c>
      <c r="C15" s="2" t="str">
        <f>VLOOKUP(B15,[1]PayItemMasterReport!$A$4:$B$6670,2,FALSE)</f>
        <v>MONITOR EXISTING STRUCTURES- VIBRATION  MONITORING</v>
      </c>
      <c r="D15" s="4" t="s">
        <v>9</v>
      </c>
      <c r="E15" s="4" t="s">
        <v>9</v>
      </c>
      <c r="F15" s="5">
        <f>'[1]2. Pay Item Quantities'!F59</f>
        <v>1</v>
      </c>
      <c r="G15" s="6"/>
      <c r="H15" s="2" t="str">
        <f>IF(VLOOKUP(B15,[1]PayItemMasterReport!$A$4:$C$6670,3,FALSE)="DA","LS",VLOOKUP(B15,[1]PayItemMasterReport!$A$4:$C$6670,3,FALSE))</f>
        <v>LS</v>
      </c>
      <c r="I15" s="6"/>
      <c r="J15" s="53">
        <v>0</v>
      </c>
      <c r="K15" s="6"/>
      <c r="L15" s="7">
        <f>IF(F15*J15=0,0,IF(F15*J15&lt;=500,500,F15*J15))</f>
        <v>0</v>
      </c>
    </row>
    <row r="16" spans="1:12" ht="15" customHeight="1" x14ac:dyDescent="0.25">
      <c r="A16" s="57">
        <v>7</v>
      </c>
      <c r="B16" s="2" t="str">
        <f>'[1]2. Pay Item Quantities'!A61</f>
        <v>0110  1  1</v>
      </c>
      <c r="C16" s="2" t="str">
        <f>VLOOKUP(B16,[1]PayItemMasterReport!$A$4:$B$6670,2,FALSE)</f>
        <v>CLEARING &amp; GRUBBING</v>
      </c>
      <c r="D16" s="4" t="s">
        <v>9</v>
      </c>
      <c r="E16" s="4" t="s">
        <v>9</v>
      </c>
      <c r="F16" s="9">
        <f>'[1]2. Pay Item Quantities'!F71</f>
        <v>0.4</v>
      </c>
      <c r="G16" s="6"/>
      <c r="H16" s="2" t="str">
        <f>IF(VLOOKUP(B16,[1]PayItemMasterReport!$A$4:$C$6670,3,FALSE)="DA","LS",VLOOKUP(B16,[1]PayItemMasterReport!$A$4:$C$6670,3,FALSE))</f>
        <v>AC</v>
      </c>
      <c r="I16" s="6"/>
      <c r="J16" s="53">
        <v>0</v>
      </c>
      <c r="K16" s="6"/>
      <c r="L16" s="7">
        <f>IF(F16*J16=0,0,IF(F16*J16&lt;=500,500,F16*J16))</f>
        <v>0</v>
      </c>
    </row>
    <row r="17" spans="1:12" hidden="1" x14ac:dyDescent="0.25">
      <c r="A17" s="57"/>
      <c r="B17" s="2" t="str">
        <f>'[1]2. Pay Item Quantities'!A73</f>
        <v>0110  3</v>
      </c>
      <c r="C17" s="2" t="str">
        <f>VLOOKUP(B17,[1]PayItemMasterReport!$A$4:$B$6670,2,FALSE)</f>
        <v>REMOVAL OF EXISTING STRUCTURES/BRIDGES</v>
      </c>
      <c r="D17" s="4" t="s">
        <v>9</v>
      </c>
      <c r="E17" s="4" t="s">
        <v>9</v>
      </c>
      <c r="F17" s="5">
        <f>'[1]2. Pay Item Quantities'!F83</f>
        <v>0</v>
      </c>
      <c r="G17" s="6"/>
      <c r="H17" s="2" t="str">
        <f>IF(VLOOKUP(B17,[1]PayItemMasterReport!$A$4:$C$6670,3,FALSE)="DA","LS",VLOOKUP(B17,[1]PayItemMasterReport!$A$4:$C$6670,3,FALSE))</f>
        <v>SF</v>
      </c>
      <c r="I17" s="6"/>
      <c r="J17" s="53">
        <f>VLOOKUP(B17,[1]PayItemMasterReport!$A$4:$Y$6670,25,FALSE)</f>
        <v>30.81</v>
      </c>
      <c r="K17" s="6"/>
      <c r="L17" s="7">
        <f t="shared" ref="L17:L55" si="0">F17*J17</f>
        <v>0</v>
      </c>
    </row>
    <row r="18" spans="1:12" ht="15" customHeight="1" x14ac:dyDescent="0.25">
      <c r="A18" s="57">
        <v>8</v>
      </c>
      <c r="B18" s="2" t="str">
        <f>'[1]2. Pay Item Quantities'!A85</f>
        <v>0110  4 10</v>
      </c>
      <c r="C18" s="2" t="str">
        <f>VLOOKUP(B18,[1]PayItemMasterReport!$A$4:$B$6670,2,FALSE)</f>
        <v>REMOVAL OF EXISTING CONCRETE</v>
      </c>
      <c r="D18" s="4" t="s">
        <v>9</v>
      </c>
      <c r="E18" s="4" t="s">
        <v>9</v>
      </c>
      <c r="F18" s="5">
        <f>'[1]2. Pay Item Quantities'!F96</f>
        <v>143</v>
      </c>
      <c r="G18" s="6"/>
      <c r="H18" s="2" t="str">
        <f>IF(VLOOKUP(B18,[1]PayItemMasterReport!$A$4:$C$6670,3,FALSE)="DA","LS",VLOOKUP(B18,[1]PayItemMasterReport!$A$4:$C$6670,3,FALSE))</f>
        <v>SY</v>
      </c>
      <c r="I18" s="6"/>
      <c r="J18" s="53">
        <v>0</v>
      </c>
      <c r="K18" s="6"/>
      <c r="L18" s="7">
        <f t="shared" si="0"/>
        <v>0</v>
      </c>
    </row>
    <row r="19" spans="1:12" ht="15" customHeight="1" x14ac:dyDescent="0.25">
      <c r="A19" s="57">
        <v>9</v>
      </c>
      <c r="B19" s="2" t="str">
        <f>'[1]2. Pay Item Quantities'!A98</f>
        <v>0110 73</v>
      </c>
      <c r="C19" s="2" t="str">
        <f>VLOOKUP(B19,[1]PayItemMasterReport!$A$4:$B$6670,2,FALSE)</f>
        <v>REMOVE EXISTING BULKHEAD</v>
      </c>
      <c r="D19" s="4" t="s">
        <v>9</v>
      </c>
      <c r="E19" s="4" t="s">
        <v>9</v>
      </c>
      <c r="F19" s="5">
        <f>'[1]2. Pay Item Quantities'!F108</f>
        <v>266</v>
      </c>
      <c r="G19" s="6"/>
      <c r="H19" s="2" t="str">
        <f>IF(VLOOKUP(B19,[1]PayItemMasterReport!$A$4:$C$6670,3,FALSE)="DA","LS",VLOOKUP(B19,[1]PayItemMasterReport!$A$4:$C$6670,3,FALSE))</f>
        <v>LF</v>
      </c>
      <c r="I19" s="6"/>
      <c r="J19" s="53">
        <v>0</v>
      </c>
      <c r="K19" s="6"/>
      <c r="L19" s="7">
        <f t="shared" si="0"/>
        <v>0</v>
      </c>
    </row>
    <row r="20" spans="1:12" ht="15" customHeight="1" x14ac:dyDescent="0.25">
      <c r="A20" s="57">
        <v>10</v>
      </c>
      <c r="B20" s="2" t="str">
        <f>'[1]2. Pay Item Quantities'!A110</f>
        <v>0120  1</v>
      </c>
      <c r="C20" s="2" t="str">
        <f>VLOOKUP(B20,[1]PayItemMasterReport!$A$4:$B$6670,2,FALSE)</f>
        <v>REGULAR EXCAVATION</v>
      </c>
      <c r="D20" s="4" t="s">
        <v>9</v>
      </c>
      <c r="E20" s="4" t="s">
        <v>9</v>
      </c>
      <c r="F20" s="10">
        <f>'[1]2. Pay Item Quantities'!F135</f>
        <v>197.9</v>
      </c>
      <c r="G20" s="6"/>
      <c r="H20" s="2" t="str">
        <f>IF(VLOOKUP(B20,[1]PayItemMasterReport!$A$4:$C$6670,3,FALSE)="DA","LS",VLOOKUP(B20,[1]PayItemMasterReport!$A$4:$C$6670,3,FALSE))</f>
        <v>CY</v>
      </c>
      <c r="I20" s="6"/>
      <c r="J20" s="53">
        <v>0</v>
      </c>
      <c r="K20" s="6"/>
      <c r="L20" s="7">
        <f t="shared" si="0"/>
        <v>0</v>
      </c>
    </row>
    <row r="21" spans="1:12" hidden="1" x14ac:dyDescent="0.25">
      <c r="A21" s="57"/>
      <c r="B21" s="2" t="str">
        <f>'[1]2. Pay Item Quantities'!A137</f>
        <v>0120  6</v>
      </c>
      <c r="C21" s="2" t="str">
        <f>VLOOKUP(B21,[1]PayItemMasterReport!$A$4:$B$6670,2,FALSE)</f>
        <v>EMBANKMENT</v>
      </c>
      <c r="D21" s="4" t="s">
        <v>9</v>
      </c>
      <c r="E21" s="4" t="s">
        <v>9</v>
      </c>
      <c r="F21" s="10">
        <f>'[1]2. Pay Item Quantities'!F147</f>
        <v>0</v>
      </c>
      <c r="G21" s="6"/>
      <c r="H21" s="2" t="str">
        <f>IF(VLOOKUP(B21,[1]PayItemMasterReport!$A$4:$C$6670,3,FALSE)="DA","LS",VLOOKUP(B21,[1]PayItemMasterReport!$A$4:$C$6670,3,FALSE))</f>
        <v>CY</v>
      </c>
      <c r="I21" s="6"/>
      <c r="J21" s="53">
        <f>VLOOKUP(B21,[1]PayItemMasterReport!$A$4:$Y$6670,25,FALSE)</f>
        <v>7.52</v>
      </c>
      <c r="K21" s="6"/>
      <c r="L21" s="7">
        <f t="shared" si="0"/>
        <v>0</v>
      </c>
    </row>
    <row r="22" spans="1:12" ht="15" customHeight="1" x14ac:dyDescent="0.25">
      <c r="A22" s="57">
        <v>11</v>
      </c>
      <c r="B22" s="2" t="str">
        <f>'[1]2. Pay Item Quantities'!A149</f>
        <v>0121 70</v>
      </c>
      <c r="C22" s="2" t="str">
        <f>VLOOKUP(B22,[1]PayItemMasterReport!$A$4:$B$6670,2,FALSE)</f>
        <v>FLOWABLE FILL</v>
      </c>
      <c r="D22" s="4" t="s">
        <v>9</v>
      </c>
      <c r="E22" s="4" t="s">
        <v>9</v>
      </c>
      <c r="F22" s="10">
        <f>'[1]2. Pay Item Quantities'!F159</f>
        <v>5.6</v>
      </c>
      <c r="G22" s="6"/>
      <c r="H22" s="2" t="str">
        <f>IF(VLOOKUP(B22,[1]PayItemMasterReport!$A$4:$C$6670,3,FALSE)="DA","LS",VLOOKUP(B22,[1]PayItemMasterReport!$A$4:$C$6670,3,FALSE))</f>
        <v>CY</v>
      </c>
      <c r="I22" s="6"/>
      <c r="J22" s="53">
        <v>0</v>
      </c>
      <c r="K22" s="6"/>
      <c r="L22" s="7">
        <f t="shared" si="0"/>
        <v>0</v>
      </c>
    </row>
    <row r="23" spans="1:12" hidden="1" x14ac:dyDescent="0.25">
      <c r="A23" s="57"/>
      <c r="B23" s="2" t="str">
        <f>'[1]2. Pay Item Quantities'!A161</f>
        <v>0327 70  6</v>
      </c>
      <c r="C23" s="2" t="str">
        <f>VLOOKUP(B23,[1]PayItemMasterReport!$A$4:$B$6670,2,FALSE)</f>
        <v>MILLING EXIST ASPH PAVT, 1 1/2" AVG DEPTH</v>
      </c>
      <c r="D23" s="4" t="s">
        <v>9</v>
      </c>
      <c r="E23" s="4" t="s">
        <v>9</v>
      </c>
      <c r="F23" s="10">
        <f>'[1]2. Pay Item Quantities'!F171</f>
        <v>0</v>
      </c>
      <c r="G23" s="6"/>
      <c r="H23" s="2" t="str">
        <f>IF(VLOOKUP(B23,[1]PayItemMasterReport!$A$4:$C$6670,3,FALSE)="DA","LS",VLOOKUP(B23,[1]PayItemMasterReport!$A$4:$C$6670,3,FALSE))</f>
        <v>SY</v>
      </c>
      <c r="I23" s="6"/>
      <c r="J23" s="53">
        <f>VLOOKUP(B23,[1]PayItemMasterReport!$A$4:$Y$6670,25,FALSE)</f>
        <v>2.31</v>
      </c>
      <c r="K23" s="6"/>
      <c r="L23" s="7">
        <f t="shared" si="0"/>
        <v>0</v>
      </c>
    </row>
    <row r="24" spans="1:12" hidden="1" x14ac:dyDescent="0.25">
      <c r="A24" s="57"/>
      <c r="B24" s="2" t="str">
        <f>'[1]2. Pay Item Quantities'!A173</f>
        <v>0334  1 12</v>
      </c>
      <c r="C24" s="2" t="str">
        <f>VLOOKUP(B24,[1]PayItemMasterReport!$A$4:$B$6670,2,FALSE)</f>
        <v>SUPERPAVE ASPHALTIC CONC, TRAFFIC B</v>
      </c>
      <c r="D24" s="4" t="s">
        <v>9</v>
      </c>
      <c r="E24" s="4" t="s">
        <v>9</v>
      </c>
      <c r="F24" s="10">
        <f>'[1]2. Pay Item Quantities'!F183</f>
        <v>0</v>
      </c>
      <c r="G24" s="6"/>
      <c r="H24" s="2" t="str">
        <f>IF(VLOOKUP(B24,[1]PayItemMasterReport!$A$4:$C$6670,3,FALSE)="DA","LS",VLOOKUP(B24,[1]PayItemMasterReport!$A$4:$C$6670,3,FALSE))</f>
        <v>TN</v>
      </c>
      <c r="I24" s="6"/>
      <c r="J24" s="53">
        <f>VLOOKUP(B24,[1]PayItemMasterReport!$A$4:$Y$6670,25,FALSE)</f>
        <v>96.76</v>
      </c>
      <c r="K24" s="6"/>
      <c r="L24" s="7">
        <f t="shared" si="0"/>
        <v>0</v>
      </c>
    </row>
    <row r="25" spans="1:12" hidden="1" x14ac:dyDescent="0.25">
      <c r="A25" s="57"/>
      <c r="B25" s="2" t="str">
        <f>'[1]2. Pay Item Quantities'!A185</f>
        <v>0337  7 80</v>
      </c>
      <c r="C25" s="2" t="str">
        <f>VLOOKUP(B25,[1]PayItemMasterReport!$A$4:$B$6670,2,FALSE)</f>
        <v>ASPHALT CONCRETE FRICTION COURSE,TRAFFIC B, FC-9.5, PG 76-22</v>
      </c>
      <c r="D25" s="4" t="s">
        <v>9</v>
      </c>
      <c r="E25" s="4" t="s">
        <v>9</v>
      </c>
      <c r="F25" s="10">
        <f>'[1]2. Pay Item Quantities'!F195</f>
        <v>0</v>
      </c>
      <c r="G25" s="6"/>
      <c r="H25" s="2" t="str">
        <f>IF(VLOOKUP(B25,[1]PayItemMasterReport!$A$4:$C$6670,3,FALSE)="DA","LS",VLOOKUP(B25,[1]PayItemMasterReport!$A$4:$C$6670,3,FALSE))</f>
        <v>TN</v>
      </c>
      <c r="I25" s="6"/>
      <c r="J25" s="53">
        <f>VLOOKUP(B25,[1]PayItemMasterReport!$A$4:$Y$6670,25,FALSE)</f>
        <v>112.09</v>
      </c>
      <c r="K25" s="6"/>
      <c r="L25" s="7">
        <f t="shared" si="0"/>
        <v>0</v>
      </c>
    </row>
    <row r="26" spans="1:12" hidden="1" x14ac:dyDescent="0.25">
      <c r="A26" s="57"/>
      <c r="B26" s="2" t="str">
        <f>'[1]2. Pay Item Quantities'!A197</f>
        <v>0339  1</v>
      </c>
      <c r="C26" s="2" t="str">
        <f>VLOOKUP(B26,[1]PayItemMasterReport!$A$4:$B$6670,2,FALSE)</f>
        <v>MISCELLANEOUS ASPHALT PAVEMENT</v>
      </c>
      <c r="D26" s="4" t="s">
        <v>9</v>
      </c>
      <c r="E26" s="4" t="s">
        <v>9</v>
      </c>
      <c r="F26" s="10">
        <f>'[1]2. Pay Item Quantities'!F207</f>
        <v>0</v>
      </c>
      <c r="G26" s="6"/>
      <c r="H26" s="2" t="str">
        <f>IF(VLOOKUP(B26,[1]PayItemMasterReport!$A$4:$C$6670,3,FALSE)="DA","LS",VLOOKUP(B26,[1]PayItemMasterReport!$A$4:$C$6670,3,FALSE))</f>
        <v>TN</v>
      </c>
      <c r="I26" s="6"/>
      <c r="J26" s="53">
        <f>VLOOKUP(B26,[1]PayItemMasterReport!$A$4:$Y$6670,25,FALSE)</f>
        <v>197.82</v>
      </c>
      <c r="K26" s="6"/>
      <c r="L26" s="7">
        <f t="shared" si="0"/>
        <v>0</v>
      </c>
    </row>
    <row r="27" spans="1:12" hidden="1" x14ac:dyDescent="0.25">
      <c r="A27" s="57"/>
      <c r="B27" s="2" t="str">
        <f>'[1]2. Pay Item Quantities'!A209</f>
        <v>0337  7 94</v>
      </c>
      <c r="C27" s="2" t="str">
        <f>VLOOKUP(B27,[1]PayItemMasterReport!$A$4:$B$6670,2,FALSE)</f>
        <v>ASPHALT CONCRETE FRICTION COURSE,TRAFFIC D, FC-12.5, HIGH POLYMER</v>
      </c>
      <c r="D27" s="4" t="s">
        <v>9</v>
      </c>
      <c r="E27" s="4" t="s">
        <v>9</v>
      </c>
      <c r="F27" s="10">
        <f>'[1]2. Pay Item Quantities'!F219</f>
        <v>0</v>
      </c>
      <c r="G27" s="6"/>
      <c r="H27" s="2" t="str">
        <f>IF(VLOOKUP(B27,[1]PayItemMasterReport!$A$4:$C$6670,3,FALSE)="DA","LS",VLOOKUP(B27,[1]PayItemMasterReport!$A$4:$C$6670,3,FALSE))</f>
        <v>TN</v>
      </c>
      <c r="I27" s="6"/>
      <c r="J27" s="53">
        <f>VLOOKUP(B27,[1]PayItemMasterReport!$A$4:$Y$6670,25,FALSE)</f>
        <v>155.84</v>
      </c>
      <c r="K27" s="6"/>
      <c r="L27" s="7">
        <f t="shared" si="0"/>
        <v>0</v>
      </c>
    </row>
    <row r="28" spans="1:12" hidden="1" x14ac:dyDescent="0.25">
      <c r="A28" s="57"/>
      <c r="B28" s="2" t="str">
        <f>'[1]2. Pay Item Quantities'!A221</f>
        <v>0350  6</v>
      </c>
      <c r="C28" s="2" t="str">
        <f>VLOOKUP(B28,[1]PayItemMasterReport!$A$4:$B$6670,2,FALSE)</f>
        <v>CLEANING &amp; SEALING RANDOM CRACKS- CONCRETE PAVEMENT</v>
      </c>
      <c r="D28" s="4" t="s">
        <v>9</v>
      </c>
      <c r="E28" s="4" t="s">
        <v>9</v>
      </c>
      <c r="F28" s="5">
        <f>'[1]2. Pay Item Quantities'!F231</f>
        <v>0</v>
      </c>
      <c r="G28" s="6"/>
      <c r="H28" s="2" t="str">
        <f>IF(VLOOKUP(B28,[1]PayItemMasterReport!$A$4:$C$6670,3,FALSE)="DA","LS",VLOOKUP(B28,[1]PayItemMasterReport!$A$4:$C$6670,3,FALSE))</f>
        <v>LF</v>
      </c>
      <c r="I28" s="6"/>
      <c r="J28" s="53">
        <f>VLOOKUP(B28,[1]PayItemMasterReport!$A$4:$Y$6670,25,FALSE)</f>
        <v>10</v>
      </c>
      <c r="K28" s="6"/>
      <c r="L28" s="7">
        <f t="shared" si="0"/>
        <v>0</v>
      </c>
    </row>
    <row r="29" spans="1:12" hidden="1" x14ac:dyDescent="0.25">
      <c r="A29" s="57"/>
      <c r="B29" s="2" t="str">
        <f>'[1]2. Pay Item Quantities'!A233</f>
        <v>0400  2 10</v>
      </c>
      <c r="C29" s="2" t="str">
        <f>VLOOKUP(B29,[1]PayItemMasterReport!$A$4:$B$6670,2,FALSE)</f>
        <v>CONCRETE CLASS II, APPROACH SLABS</v>
      </c>
      <c r="D29" s="4" t="s">
        <v>9</v>
      </c>
      <c r="E29" s="4" t="s">
        <v>9</v>
      </c>
      <c r="F29" s="10">
        <f>'[1]2. Pay Item Quantities'!F243</f>
        <v>0</v>
      </c>
      <c r="G29" s="6"/>
      <c r="H29" s="2" t="str">
        <f>IF(VLOOKUP(B29,[1]PayItemMasterReport!$A$4:$C$6670,3,FALSE)="DA","LS",VLOOKUP(B29,[1]PayItemMasterReport!$A$4:$C$6670,3,FALSE))</f>
        <v>CY</v>
      </c>
      <c r="I29" s="6"/>
      <c r="J29" s="53">
        <f>VLOOKUP(B29,[1]PayItemMasterReport!$A$4:$Y$6670,25,FALSE)</f>
        <v>467.72</v>
      </c>
      <c r="K29" s="6"/>
      <c r="L29" s="7">
        <f t="shared" si="0"/>
        <v>0</v>
      </c>
    </row>
    <row r="30" spans="1:12" ht="15" customHeight="1" x14ac:dyDescent="0.25">
      <c r="A30" s="57">
        <v>12</v>
      </c>
      <c r="B30" s="2" t="s">
        <v>10</v>
      </c>
      <c r="C30" s="2" t="str">
        <f>VLOOKUP(B30,[1]PayItemMasterReport!$A$4:$B$6670,2,FALSE)</f>
        <v>CONC CLASS III, SEAL</v>
      </c>
      <c r="D30" s="4" t="s">
        <v>9</v>
      </c>
      <c r="E30" s="4" t="s">
        <v>9</v>
      </c>
      <c r="F30" s="10">
        <f>'[1]2. Pay Item Quantities'!F255</f>
        <v>1.6</v>
      </c>
      <c r="G30" s="6"/>
      <c r="H30" s="2" t="str">
        <f>IF(VLOOKUP(B30,[1]PayItemMasterReport!$A$4:$C$6670,3,FALSE)="DA","LS",VLOOKUP(B30,[1]PayItemMasterReport!$A$4:$C$6670,3,FALSE))</f>
        <v>CY</v>
      </c>
      <c r="I30" s="6"/>
      <c r="J30" s="53">
        <v>0</v>
      </c>
      <c r="K30" s="6"/>
      <c r="L30" s="7">
        <f t="shared" si="0"/>
        <v>0</v>
      </c>
    </row>
    <row r="31" spans="1:12" hidden="1" x14ac:dyDescent="0.25">
      <c r="A31" s="57"/>
      <c r="B31" s="2" t="str">
        <f>'[1]2. Pay Item Quantities'!A257</f>
        <v>0400  4  1</v>
      </c>
      <c r="C31" s="2" t="str">
        <f>VLOOKUP(B31,[1]PayItemMasterReport!$A$4:$B$6670,2,FALSE)</f>
        <v>CONCRETE CLASS IV, CULVERTS</v>
      </c>
      <c r="D31" s="4" t="s">
        <v>9</v>
      </c>
      <c r="E31" s="4" t="s">
        <v>9</v>
      </c>
      <c r="F31" s="10">
        <f>'[1]2. Pay Item Quantities'!F267</f>
        <v>0</v>
      </c>
      <c r="G31" s="6"/>
      <c r="H31" s="2" t="str">
        <f>IF(VLOOKUP(B31,[1]PayItemMasterReport!$A$4:$C$6670,3,FALSE)="DA","LS",VLOOKUP(B31,[1]PayItemMasterReport!$A$4:$C$6670,3,FALSE))</f>
        <v>CY</v>
      </c>
      <c r="I31" s="6"/>
      <c r="J31" s="53">
        <f>VLOOKUP(B31,[1]PayItemMasterReport!$A$4:$Y$6670,25,FALSE)</f>
        <v>957.23</v>
      </c>
      <c r="K31" s="6"/>
      <c r="L31" s="7">
        <f t="shared" si="0"/>
        <v>0</v>
      </c>
    </row>
    <row r="32" spans="1:12" hidden="1" x14ac:dyDescent="0.25">
      <c r="A32" s="57"/>
      <c r="B32" s="2" t="str">
        <f>'[1]2. Pay Item Quantities'!A269</f>
        <v>0400  4  5</v>
      </c>
      <c r="C32" s="2" t="str">
        <f>VLOOKUP(B32,[1]PayItemMasterReport!$A$4:$B$6670,2,FALSE)</f>
        <v>CONCRETE CLASS IV, BRIDGE SUBSTRUCTURE</v>
      </c>
      <c r="D32" s="4" t="s">
        <v>9</v>
      </c>
      <c r="E32" s="4" t="s">
        <v>9</v>
      </c>
      <c r="F32" s="10">
        <f>'[1]2. Pay Item Quantities'!F279</f>
        <v>0</v>
      </c>
      <c r="G32" s="6"/>
      <c r="H32" s="2" t="str">
        <f>IF(VLOOKUP(B32,[1]PayItemMasterReport!$A$4:$C$6670,3,FALSE)="DA","LS",VLOOKUP(B32,[1]PayItemMasterReport!$A$4:$C$6670,3,FALSE))</f>
        <v>CY</v>
      </c>
      <c r="I32" s="6"/>
      <c r="J32" s="53">
        <f>VLOOKUP(B32,[1]PayItemMasterReport!$A$4:$Y$6670,25,FALSE)</f>
        <v>1130.0999999999999</v>
      </c>
      <c r="K32" s="6"/>
      <c r="L32" s="7">
        <f t="shared" si="0"/>
        <v>0</v>
      </c>
    </row>
    <row r="33" spans="1:12" ht="15" customHeight="1" x14ac:dyDescent="0.25">
      <c r="A33" s="57">
        <v>13</v>
      </c>
      <c r="B33" s="2" t="str">
        <f>'[1]2. Pay Item Quantities'!A281</f>
        <v>0400  4  8</v>
      </c>
      <c r="C33" s="2" t="str">
        <f>VLOOKUP(B33,[1]PayItemMasterReport!$A$4:$B$6670,2,FALSE)</f>
        <v>CONC CLASS IV, BULKHEAD</v>
      </c>
      <c r="D33" s="4" t="s">
        <v>9</v>
      </c>
      <c r="E33" s="4" t="s">
        <v>9</v>
      </c>
      <c r="F33" s="10">
        <f>'[1]2. Pay Item Quantities'!F291</f>
        <v>42.7</v>
      </c>
      <c r="G33" s="6"/>
      <c r="H33" s="2" t="str">
        <f>IF(VLOOKUP(B33,[1]PayItemMasterReport!$A$4:$C$6670,3,FALSE)="DA","LS",VLOOKUP(B33,[1]PayItemMasterReport!$A$4:$C$6670,3,FALSE))</f>
        <v>CY</v>
      </c>
      <c r="I33" s="6"/>
      <c r="J33" s="53">
        <v>0</v>
      </c>
      <c r="K33" s="6"/>
      <c r="L33" s="7">
        <f t="shared" si="0"/>
        <v>0</v>
      </c>
    </row>
    <row r="34" spans="1:12" hidden="1" x14ac:dyDescent="0.25">
      <c r="A34" s="57"/>
      <c r="B34" s="2" t="str">
        <f>'[1]2. Pay Item Quantities'!A293</f>
        <v>0400  4 11</v>
      </c>
      <c r="C34" s="2" t="str">
        <f>VLOOKUP(B34,[1]PayItemMasterReport!$A$4:$B$6670,2,FALSE)</f>
        <v>CONC CLASS IV, RETAINING WALLS</v>
      </c>
      <c r="D34" s="4" t="s">
        <v>9</v>
      </c>
      <c r="E34" s="4" t="s">
        <v>9</v>
      </c>
      <c r="F34" s="10">
        <f>'[1]2. Pay Item Quantities'!F303</f>
        <v>0</v>
      </c>
      <c r="G34" s="6"/>
      <c r="H34" s="2" t="str">
        <f>IF(VLOOKUP(B34,[1]PayItemMasterReport!$A$4:$C$6670,3,FALSE)="DA","LS",VLOOKUP(B34,[1]PayItemMasterReport!$A$4:$C$6670,3,FALSE))</f>
        <v>CY</v>
      </c>
      <c r="I34" s="6"/>
      <c r="J34" s="53">
        <f>VLOOKUP(B34,[1]PayItemMasterReport!$A$4:$Y$6670,25,FALSE)</f>
        <v>765.84</v>
      </c>
      <c r="K34" s="6"/>
      <c r="L34" s="7">
        <f t="shared" si="0"/>
        <v>0</v>
      </c>
    </row>
    <row r="35" spans="1:12" hidden="1" x14ac:dyDescent="0.25">
      <c r="A35" s="57"/>
      <c r="B35" s="2" t="str">
        <f>'[1]2. Pay Item Quantities'!A305</f>
        <v>0400142  3</v>
      </c>
      <c r="C35" s="2" t="str">
        <f>VLOOKUP(B35,[1]PayItemMasterReport!$A$4:$B$6670,2,FALSE)</f>
        <v>CATHODIC PROTECTION SYSTEM, ZINC ALUMINUM SPRAY</v>
      </c>
      <c r="D35" s="4" t="s">
        <v>9</v>
      </c>
      <c r="E35" s="4" t="s">
        <v>9</v>
      </c>
      <c r="F35" s="5">
        <f>'[1]2. Pay Item Quantities'!F315</f>
        <v>0</v>
      </c>
      <c r="G35" s="6"/>
      <c r="H35" s="2" t="str">
        <f>IF(VLOOKUP(B35,[1]PayItemMasterReport!$A$4:$C$6670,3,FALSE)="DA","LS",VLOOKUP(B35,[1]PayItemMasterReport!$A$4:$C$6670,3,FALSE))</f>
        <v>SF</v>
      </c>
      <c r="I35" s="6"/>
      <c r="J35" s="53">
        <f>VLOOKUP(B35,[1]PayItemMasterReport!$A$4:$Y$6670,25,FALSE)</f>
        <v>35.799999999999997</v>
      </c>
      <c r="K35" s="6"/>
      <c r="L35" s="7">
        <f t="shared" si="0"/>
        <v>0</v>
      </c>
    </row>
    <row r="36" spans="1:12" hidden="1" x14ac:dyDescent="0.25">
      <c r="A36" s="57"/>
      <c r="B36" s="2" t="str">
        <f>'[1]2. Pay Item Quantities'!A317</f>
        <v>0400145</v>
      </c>
      <c r="C36" s="2" t="str">
        <f>VLOOKUP(B36,[1]PayItemMasterReport!$A$4:$B$6670,2,FALSE)</f>
        <v>CLEANING CONCRETE SURFACE</v>
      </c>
      <c r="D36" s="4" t="s">
        <v>9</v>
      </c>
      <c r="E36" s="4" t="s">
        <v>9</v>
      </c>
      <c r="F36" s="5">
        <f>'[1]2. Pay Item Quantities'!F327</f>
        <v>0</v>
      </c>
      <c r="G36" s="6"/>
      <c r="H36" s="2" t="str">
        <f>IF(VLOOKUP(B36,[1]PayItemMasterReport!$A$4:$C$6670,3,FALSE)="DA","LS",VLOOKUP(B36,[1]PayItemMasterReport!$A$4:$C$6670,3,FALSE))</f>
        <v>SF</v>
      </c>
      <c r="I36" s="6"/>
      <c r="J36" s="53">
        <f>VLOOKUP(B36,[1]PayItemMasterReport!$A$4:$Y$6670,25,FALSE)</f>
        <v>1.25</v>
      </c>
      <c r="K36" s="6"/>
      <c r="L36" s="7">
        <f t="shared" si="0"/>
        <v>0</v>
      </c>
    </row>
    <row r="37" spans="1:12" hidden="1" x14ac:dyDescent="0.25">
      <c r="A37" s="57"/>
      <c r="B37" s="2" t="str">
        <f>'[1]2. Pay Item Quantities'!A329</f>
        <v>0401 70</v>
      </c>
      <c r="C37" s="2" t="str">
        <f>VLOOKUP(B37,[1]PayItemMasterReport!$A$4:$B$6670,2,FALSE)</f>
        <v>RESTORE SPALLED AREAS, GUNITE</v>
      </c>
      <c r="D37" s="4" t="s">
        <v>9</v>
      </c>
      <c r="E37" s="4" t="s">
        <v>9</v>
      </c>
      <c r="F37" s="10">
        <f>'[1]2. Pay Item Quantities'!F339</f>
        <v>0</v>
      </c>
      <c r="G37" s="6"/>
      <c r="H37" s="2" t="str">
        <f>IF(VLOOKUP(B37,[1]PayItemMasterReport!$A$4:$C$6670,3,FALSE)="DA","LS",VLOOKUP(B37,[1]PayItemMasterReport!$A$4:$C$6670,3,FALSE))</f>
        <v>CF</v>
      </c>
      <c r="I37" s="6"/>
      <c r="J37" s="53">
        <v>1200</v>
      </c>
      <c r="K37" s="6"/>
      <c r="L37" s="7">
        <f t="shared" si="0"/>
        <v>0</v>
      </c>
    </row>
    <row r="38" spans="1:12" hidden="1" x14ac:dyDescent="0.25">
      <c r="A38" s="57"/>
      <c r="B38" s="2" t="str">
        <f>'[1]2. Pay Item Quantities'!A342</f>
        <v>0401 70  3</v>
      </c>
      <c r="C38" s="2" t="str">
        <f>VLOOKUP(B38,[1]PayItemMasterReport!$A$4:$B$6670,2,FALSE)</f>
        <v>RESTORE SPALLED AREAS, LATEX MODIFIED MORTAR- ACRYLIC</v>
      </c>
      <c r="D38" s="4" t="s">
        <v>9</v>
      </c>
      <c r="E38" s="4" t="s">
        <v>9</v>
      </c>
      <c r="F38" s="10">
        <f>'[1]2. Pay Item Quantities'!F357</f>
        <v>0</v>
      </c>
      <c r="G38" s="6"/>
      <c r="H38" s="2" t="str">
        <f>IF(VLOOKUP(B38,[1]PayItemMasterReport!$A$4:$C$6670,3,FALSE)="DA","LS",VLOOKUP(B38,[1]PayItemMasterReport!$A$4:$C$6670,3,FALSE))</f>
        <v>CF</v>
      </c>
      <c r="I38" s="6"/>
      <c r="J38" s="53">
        <f>VLOOKUP(B38,[1]PayItemMasterReport!$A$4:$Y$6670,25,FALSE)</f>
        <v>446.07</v>
      </c>
      <c r="K38" s="6"/>
      <c r="L38" s="7">
        <f t="shared" si="0"/>
        <v>0</v>
      </c>
    </row>
    <row r="39" spans="1:12" hidden="1" x14ac:dyDescent="0.25">
      <c r="A39" s="57"/>
      <c r="B39" s="2" t="str">
        <f>'[1]2. Pay Item Quantities'!A360</f>
        <v>0411  1</v>
      </c>
      <c r="C39" s="2" t="str">
        <f>VLOOKUP(B39,[1]PayItemMasterReport!$A$4:$B$6670,2,FALSE)</f>
        <v>EPOXY MATERIAL FOR CRACK INJECTION- STRUCTURES REHAB</v>
      </c>
      <c r="D39" s="4" t="s">
        <v>9</v>
      </c>
      <c r="E39" s="4" t="s">
        <v>9</v>
      </c>
      <c r="F39" s="5">
        <f>'[1]2. Pay Item Quantities'!F375</f>
        <v>0</v>
      </c>
      <c r="G39" s="6"/>
      <c r="H39" s="2" t="str">
        <f>IF(VLOOKUP(B39,[1]PayItemMasterReport!$A$4:$C$6670,3,FALSE)="DA","LS",VLOOKUP(B39,[1]PayItemMasterReport!$A$4:$C$6670,3,FALSE))</f>
        <v>GA</v>
      </c>
      <c r="I39" s="6"/>
      <c r="J39" s="53">
        <f>VLOOKUP(B39,[1]PayItemMasterReport!$A$4:$Y$6670,25,FALSE)</f>
        <v>114.6</v>
      </c>
      <c r="K39" s="6"/>
      <c r="L39" s="7">
        <f t="shared" si="0"/>
        <v>0</v>
      </c>
    </row>
    <row r="40" spans="1:12" hidden="1" x14ac:dyDescent="0.25">
      <c r="A40" s="57"/>
      <c r="B40" s="2" t="str">
        <f>'[1]2. Pay Item Quantities'!A377</f>
        <v>0411  2</v>
      </c>
      <c r="C40" s="2" t="str">
        <f>VLOOKUP(B40,[1]PayItemMasterReport!$A$4:$B$6670,2,FALSE)</f>
        <v>CRACKS INJECT &amp; SEAL- STRUCTURES REHAB</v>
      </c>
      <c r="D40" s="4" t="s">
        <v>9</v>
      </c>
      <c r="E40" s="4" t="s">
        <v>9</v>
      </c>
      <c r="F40" s="5">
        <f>'[1]2. Pay Item Quantities'!F392</f>
        <v>0</v>
      </c>
      <c r="G40" s="6"/>
      <c r="H40" s="2" t="str">
        <f>IF(VLOOKUP(B40,[1]PayItemMasterReport!$A$4:$C$6670,3,FALSE)="DA","LS",VLOOKUP(B40,[1]PayItemMasterReport!$A$4:$C$6670,3,FALSE))</f>
        <v>LF</v>
      </c>
      <c r="I40" s="6"/>
      <c r="J40" s="53">
        <f>VLOOKUP(B40,[1]PayItemMasterReport!$A$4:$Y$6670,25,FALSE)</f>
        <v>70.08</v>
      </c>
      <c r="K40" s="6"/>
      <c r="L40" s="7">
        <f t="shared" si="0"/>
        <v>0</v>
      </c>
    </row>
    <row r="41" spans="1:12" hidden="1" x14ac:dyDescent="0.25">
      <c r="A41" s="57"/>
      <c r="B41" s="2" t="str">
        <f>'[1]2. Pay Item Quantities'!A394</f>
        <v>0413151</v>
      </c>
      <c r="C41" s="2" t="str">
        <f>VLOOKUP(B41,[1]PayItemMasterReport!$A$4:$B$6670,2,FALSE)</f>
        <v>METHACRYLATE MONOMER</v>
      </c>
      <c r="D41" s="4" t="s">
        <v>9</v>
      </c>
      <c r="E41" s="4" t="s">
        <v>9</v>
      </c>
      <c r="F41" s="5">
        <f>'[1]2. Pay Item Quantities'!F406</f>
        <v>0</v>
      </c>
      <c r="G41" s="6"/>
      <c r="H41" s="2" t="str">
        <f>IF(VLOOKUP(B41,[1]PayItemMasterReport!$A$4:$C$6670,3,FALSE)="DA","LS",VLOOKUP(B41,[1]PayItemMasterReport!$A$4:$C$6670,3,FALSE))</f>
        <v>GA</v>
      </c>
      <c r="I41" s="6"/>
      <c r="J41" s="53">
        <f>VLOOKUP(B41,[1]PayItemMasterReport!$A$4:$Y$6670,25,FALSE)</f>
        <v>83.13</v>
      </c>
      <c r="K41" s="6"/>
      <c r="L41" s="7">
        <f t="shared" si="0"/>
        <v>0</v>
      </c>
    </row>
    <row r="42" spans="1:12" hidden="1" x14ac:dyDescent="0.25">
      <c r="A42" s="57"/>
      <c r="B42" s="2" t="str">
        <f>'[1]2. Pay Item Quantities'!A408</f>
        <v>0413154</v>
      </c>
      <c r="C42" s="2" t="str">
        <f>VLOOKUP(B42,[1]PayItemMasterReport!$A$4:$B$6670,2,FALSE)</f>
        <v>CLEANING &amp; SEALING CONCRETE SURFACES - PENETRANT SEALER OR METHACRYLATES</v>
      </c>
      <c r="D42" s="4" t="s">
        <v>9</v>
      </c>
      <c r="E42" s="4" t="s">
        <v>9</v>
      </c>
      <c r="F42" s="5">
        <f>'[1]2. Pay Item Quantities'!F418</f>
        <v>0</v>
      </c>
      <c r="G42" s="6"/>
      <c r="H42" s="2" t="str">
        <f>IF(VLOOKUP(B42,[1]PayItemMasterReport!$A$4:$C$6670,3,FALSE)="DA","LS",VLOOKUP(B42,[1]PayItemMasterReport!$A$4:$C$6670,3,FALSE))</f>
        <v>SF</v>
      </c>
      <c r="I42" s="6"/>
      <c r="J42" s="53">
        <f>VLOOKUP(B42,[1]PayItemMasterReport!$A$4:$Y$6670,25,FALSE)</f>
        <v>1.07</v>
      </c>
      <c r="K42" s="6"/>
      <c r="L42" s="7">
        <f t="shared" si="0"/>
        <v>0</v>
      </c>
    </row>
    <row r="43" spans="1:12" hidden="1" x14ac:dyDescent="0.25">
      <c r="A43" s="57"/>
      <c r="B43" s="2" t="str">
        <f>'[1]2. Pay Item Quantities'!A420</f>
        <v>0415  1  4</v>
      </c>
      <c r="C43" s="2" t="str">
        <f>VLOOKUP(B43,[1]PayItemMasterReport!$A$4:$B$6670,2,FALSE)</f>
        <v>REINFORCING STEEL - BRIDGE SUPERSTRUCTURE</v>
      </c>
      <c r="D43" s="4" t="s">
        <v>9</v>
      </c>
      <c r="E43" s="4" t="s">
        <v>9</v>
      </c>
      <c r="F43" s="5">
        <f>'[1]2. Pay Item Quantities'!F430</f>
        <v>0</v>
      </c>
      <c r="G43" s="6"/>
      <c r="H43" s="2" t="str">
        <f>IF(VLOOKUP(B43,[1]PayItemMasterReport!$A$4:$C$6670,3,FALSE)="DA","LS",VLOOKUP(B43,[1]PayItemMasterReport!$A$4:$C$6670,3,FALSE))</f>
        <v>LB</v>
      </c>
      <c r="I43" s="6"/>
      <c r="J43" s="53">
        <f>VLOOKUP(B43,[1]PayItemMasterReport!$A$4:$Y$6670,25,FALSE)</f>
        <v>0.96</v>
      </c>
      <c r="K43" s="6"/>
      <c r="L43" s="7">
        <f t="shared" si="0"/>
        <v>0</v>
      </c>
    </row>
    <row r="44" spans="1:12" ht="15" customHeight="1" x14ac:dyDescent="0.25">
      <c r="A44" s="57">
        <v>14</v>
      </c>
      <c r="B44" s="2" t="str">
        <f>'[1]2. Pay Item Quantities'!A432</f>
        <v>0415  1  8</v>
      </c>
      <c r="C44" s="2" t="str">
        <f>VLOOKUP(B44,[1]PayItemMasterReport!$A$4:$B$6670,2,FALSE)</f>
        <v>REINFORCING STEEL- BULKHEAD</v>
      </c>
      <c r="D44" s="4" t="s">
        <v>9</v>
      </c>
      <c r="E44" s="4" t="s">
        <v>9</v>
      </c>
      <c r="F44" s="5">
        <f>'[1]2. Pay Item Quantities'!F442</f>
        <v>4230</v>
      </c>
      <c r="G44" s="6"/>
      <c r="H44" s="2" t="str">
        <f>IF(VLOOKUP(B44,[1]PayItemMasterReport!$A$4:$C$6670,3,FALSE)="DA","LS",VLOOKUP(B44,[1]PayItemMasterReport!$A$4:$C$6670,3,FALSE))</f>
        <v>LB</v>
      </c>
      <c r="I44" s="6"/>
      <c r="J44" s="53">
        <v>0</v>
      </c>
      <c r="K44" s="6"/>
      <c r="L44" s="7">
        <f t="shared" si="0"/>
        <v>0</v>
      </c>
    </row>
    <row r="45" spans="1:12" hidden="1" x14ac:dyDescent="0.25">
      <c r="A45" s="57"/>
      <c r="B45" s="2" t="str">
        <f>'[1]2. Pay Item Quantities'!A444</f>
        <v>0430950</v>
      </c>
      <c r="C45" s="2" t="str">
        <f>VLOOKUP(B45,[1]PayItemMasterReport!$A$4:$B$6670,2,FALSE)</f>
        <v>DESILTING CONCRETE BOX CULVERT</v>
      </c>
      <c r="D45" s="4" t="s">
        <v>9</v>
      </c>
      <c r="E45" s="4" t="s">
        <v>9</v>
      </c>
      <c r="F45" s="10">
        <f>'[1]2. Pay Item Quantities'!F456</f>
        <v>0</v>
      </c>
      <c r="G45" s="6"/>
      <c r="H45" s="2" t="str">
        <f>IF(VLOOKUP(B45,[1]PayItemMasterReport!$A$4:$C$6670,3,FALSE)="DA","LS",VLOOKUP(B45,[1]PayItemMasterReport!$A$4:$C$6670,3,FALSE))</f>
        <v>CY</v>
      </c>
      <c r="I45" s="6"/>
      <c r="J45" s="53">
        <f>VLOOKUP(B45,[1]PayItemMasterReport!$A$4:$Y$6670,25,FALSE)</f>
        <v>230.26</v>
      </c>
      <c r="K45" s="6"/>
      <c r="L45" s="7">
        <f t="shared" si="0"/>
        <v>0</v>
      </c>
    </row>
    <row r="46" spans="1:12" ht="15" customHeight="1" x14ac:dyDescent="0.25">
      <c r="A46" s="57">
        <v>15</v>
      </c>
      <c r="B46" s="2" t="str">
        <f>'[1]2. Pay Item Quantities'!A458</f>
        <v>0455 87</v>
      </c>
      <c r="C46" s="2" t="str">
        <f>VLOOKUP(B46,[1]PayItemMasterReport!$A$4:$B$6670,2,FALSE)</f>
        <v>ANCHOR BAR, STEEL</v>
      </c>
      <c r="D46" s="4" t="s">
        <v>9</v>
      </c>
      <c r="E46" s="4" t="s">
        <v>9</v>
      </c>
      <c r="F46" s="5">
        <f>'[1]2. Pay Item Quantities'!F471</f>
        <v>85</v>
      </c>
      <c r="G46" s="6"/>
      <c r="H46" s="2" t="str">
        <f>IF(VLOOKUP(B46,[1]PayItemMasterReport!$A$4:$C$6670,3,FALSE)="DA","LS",VLOOKUP(B46,[1]PayItemMasterReport!$A$4:$C$6670,3,FALSE))</f>
        <v>EA</v>
      </c>
      <c r="I46" s="6"/>
      <c r="J46" s="53">
        <v>0</v>
      </c>
      <c r="K46" s="6"/>
      <c r="L46" s="7">
        <f t="shared" si="0"/>
        <v>0</v>
      </c>
    </row>
    <row r="47" spans="1:12" ht="15" customHeight="1" x14ac:dyDescent="0.25">
      <c r="A47" s="57">
        <v>16</v>
      </c>
      <c r="B47" s="2" t="str">
        <f>'[1]2. Pay Item Quantities'!A473</f>
        <v>0455133  3</v>
      </c>
      <c r="C47" s="2" t="str">
        <f>VLOOKUP(B47,[1]PayItemMasterReport!$A$4:$B$6670,2,FALSE)</f>
        <v>SHEET PILING STEEL, F&amp;I PERMANENT</v>
      </c>
      <c r="D47" s="4" t="s">
        <v>9</v>
      </c>
      <c r="E47" s="4" t="s">
        <v>9</v>
      </c>
      <c r="F47" s="5">
        <f>'[1]2. Pay Item Quantities'!F487</f>
        <v>7762</v>
      </c>
      <c r="G47" s="6"/>
      <c r="H47" s="2" t="str">
        <f>IF(VLOOKUP(B47,[1]PayItemMasterReport!$A$4:$C$6670,3,FALSE)="DA","LS",VLOOKUP(B47,[1]PayItemMasterReport!$A$4:$C$6670,3,FALSE))</f>
        <v>SF</v>
      </c>
      <c r="I47" s="6"/>
      <c r="J47" s="53">
        <v>0</v>
      </c>
      <c r="K47" s="6"/>
      <c r="L47" s="7">
        <f t="shared" si="0"/>
        <v>0</v>
      </c>
    </row>
    <row r="48" spans="1:12" hidden="1" x14ac:dyDescent="0.25">
      <c r="A48" s="57"/>
      <c r="B48" s="2" t="str">
        <f>'[1]2. Pay Item Quantities'!A489</f>
        <v>0457  1 12</v>
      </c>
      <c r="C48" s="2" t="str">
        <f>VLOOKUP(B48,[1]PayItemMasterReport!$A$4:$B$6670,2,FALSE)</f>
        <v>STANDARD INTEGRAL PILE JACKET, NON-STRUCTURAL,  16.1 to 30.0"</v>
      </c>
      <c r="D48" s="4" t="s">
        <v>9</v>
      </c>
      <c r="E48" s="4" t="s">
        <v>9</v>
      </c>
      <c r="F48" s="5">
        <f>'[1]2. Pay Item Quantities'!F499</f>
        <v>0</v>
      </c>
      <c r="G48" s="6"/>
      <c r="H48" s="2" t="str">
        <f>IF(VLOOKUP(B48,[1]PayItemMasterReport!$A$4:$C$6670,3,FALSE)="DA","LS",VLOOKUP(B48,[1]PayItemMasterReport!$A$4:$C$6670,3,FALSE))</f>
        <v>LF</v>
      </c>
      <c r="I48" s="6"/>
      <c r="J48" s="53">
        <f>VLOOKUP(B48,[1]PayItemMasterReport!$A$4:$Y$6670,25,FALSE)</f>
        <v>1000</v>
      </c>
      <c r="K48" s="6"/>
      <c r="L48" s="7">
        <f t="shared" si="0"/>
        <v>0</v>
      </c>
    </row>
    <row r="49" spans="1:12" hidden="1" x14ac:dyDescent="0.25">
      <c r="A49" s="57"/>
      <c r="B49" s="2" t="str">
        <f>'[1]2. Pay Item Quantities'!A501</f>
        <v>0457  2221</v>
      </c>
      <c r="C49" s="2" t="str">
        <f>VLOOKUP(B49,[1]PayItemMasterReport!$A$4:$B$6670,2,FALSE)</f>
        <v>CATHODIC PROTECTION INTEGRAL PILE JACKET, STRUCTURAL, 16.1-30.", GALVANIC SYSTEM</v>
      </c>
      <c r="D49" s="4" t="s">
        <v>9</v>
      </c>
      <c r="E49" s="4" t="s">
        <v>9</v>
      </c>
      <c r="F49" s="5">
        <f>'[1]2. Pay Item Quantities'!F511</f>
        <v>0</v>
      </c>
      <c r="G49" s="6"/>
      <c r="H49" s="2" t="str">
        <f>IF(VLOOKUP(B49,[1]PayItemMasterReport!$A$4:$C$6670,3,FALSE)="DA","LS",VLOOKUP(B49,[1]PayItemMasterReport!$A$4:$C$6670,3,FALSE))</f>
        <v>LF</v>
      </c>
      <c r="I49" s="6"/>
      <c r="J49" s="53">
        <f>VLOOKUP(B49,[1]PayItemMasterReport!$A$4:$Y$6670,25,FALSE)</f>
        <v>1492.93</v>
      </c>
      <c r="K49" s="6"/>
      <c r="L49" s="7">
        <f t="shared" si="0"/>
        <v>0</v>
      </c>
    </row>
    <row r="50" spans="1:12" hidden="1" x14ac:dyDescent="0.25">
      <c r="A50" s="57"/>
      <c r="B50" s="2" t="str">
        <f>'[1]2. Pay Item Quantities'!A513</f>
        <v>0458  1 21</v>
      </c>
      <c r="C50" s="2" t="str">
        <f>VLOOKUP(B50,[1]PayItemMasterReport!$A$4:$B$6670,2,FALSE)</f>
        <v>BRIDGE DECK EXPANSION JOINT, REHABILITATION, POURED JOINT WITH BACKER ROD</v>
      </c>
      <c r="D50" s="4" t="s">
        <v>9</v>
      </c>
      <c r="E50" s="4" t="s">
        <v>9</v>
      </c>
      <c r="F50" s="5">
        <f>'[1]2. Pay Item Quantities'!F523</f>
        <v>0</v>
      </c>
      <c r="G50" s="6"/>
      <c r="H50" s="2" t="str">
        <f>IF(VLOOKUP(B50,[1]PayItemMasterReport!$A$4:$C$6670,3,FALSE)="DA","LS",VLOOKUP(B50,[1]PayItemMasterReport!$A$4:$C$6670,3,FALSE))</f>
        <v>LF</v>
      </c>
      <c r="I50" s="6"/>
      <c r="J50" s="53">
        <f>VLOOKUP(B50,[1]PayItemMasterReport!$A$4:$Y$6670,25,FALSE)</f>
        <v>46.96</v>
      </c>
      <c r="K50" s="6"/>
      <c r="L50" s="7">
        <f t="shared" si="0"/>
        <v>0</v>
      </c>
    </row>
    <row r="51" spans="1:12" hidden="1" x14ac:dyDescent="0.25">
      <c r="A51" s="57"/>
      <c r="B51" s="2" t="str">
        <f>'[1]2. Pay Item Quantities'!A525</f>
        <v>0460  1  1</v>
      </c>
      <c r="C51" s="2" t="str">
        <f>VLOOKUP(B51,[1]PayItemMasterReport!$A$4:$B$6670,2,FALSE)</f>
        <v>STRUCT STEEL- REHAB, CARBON</v>
      </c>
      <c r="D51" s="4" t="s">
        <v>9</v>
      </c>
      <c r="E51" s="4" t="s">
        <v>9</v>
      </c>
      <c r="F51" s="5">
        <f>'[1]2. Pay Item Quantities'!F536</f>
        <v>0</v>
      </c>
      <c r="G51" s="6"/>
      <c r="H51" s="2" t="str">
        <f>IF(VLOOKUP(B51,[1]PayItemMasterReport!$A$4:$C$6670,3,FALSE)="DA","LS",VLOOKUP(B51,[1]PayItemMasterReport!$A$4:$C$6670,3,FALSE))</f>
        <v>LB</v>
      </c>
      <c r="I51" s="6"/>
      <c r="J51" s="53">
        <f>VLOOKUP(B51,[1]PayItemMasterReport!$A$4:$Y$6670,25,FALSE)</f>
        <v>45.6</v>
      </c>
      <c r="K51" s="6"/>
      <c r="L51" s="7">
        <f t="shared" si="0"/>
        <v>0</v>
      </c>
    </row>
    <row r="52" spans="1:12" hidden="1" x14ac:dyDescent="0.25">
      <c r="A52" s="57"/>
      <c r="B52" s="2" t="str">
        <f>'[1]2. Pay Item Quantities'!A538</f>
        <v>0460  1 11</v>
      </c>
      <c r="C52" s="2" t="str">
        <f>VLOOKUP(B52,[1]PayItemMasterReport!$A$4:$B$6670,2,FALSE)</f>
        <v>STRUCTURAL  STEEL REHAB- SCREWS,BOLTS &amp; WASHER               ASSEMBLIES</v>
      </c>
      <c r="D52" s="4" t="s">
        <v>9</v>
      </c>
      <c r="E52" s="4" t="s">
        <v>9</v>
      </c>
      <c r="F52" s="5">
        <f>'[1]2. Pay Item Quantities'!F548</f>
        <v>0</v>
      </c>
      <c r="G52" s="6"/>
      <c r="H52" s="2" t="str">
        <f>IF(VLOOKUP(B52,[1]PayItemMasterReport!$A$4:$C$6670,3,FALSE)="DA","LS",VLOOKUP(B52,[1]PayItemMasterReport!$A$4:$C$6670,3,FALSE))</f>
        <v>LB</v>
      </c>
      <c r="I52" s="6"/>
      <c r="J52" s="53">
        <v>20</v>
      </c>
      <c r="K52" s="6"/>
      <c r="L52" s="7">
        <f t="shared" si="0"/>
        <v>0</v>
      </c>
    </row>
    <row r="53" spans="1:12" hidden="1" x14ac:dyDescent="0.25">
      <c r="A53" s="57"/>
      <c r="B53" s="2" t="str">
        <f>'[1]2. Pay Item Quantities'!A550</f>
        <v>0470  1</v>
      </c>
      <c r="C53" s="2" t="str">
        <f>VLOOKUP(B53,[1]PayItemMasterReport!$A$4:$B$6670,2,FALSE)</f>
        <v>TREATED TIMBER, STRUCTURAL</v>
      </c>
      <c r="D53" s="4" t="s">
        <v>9</v>
      </c>
      <c r="E53" s="4" t="s">
        <v>9</v>
      </c>
      <c r="F53" s="10">
        <f>'[1]2. Pay Item Quantities'!F560</f>
        <v>0</v>
      </c>
      <c r="G53" s="6"/>
      <c r="H53" s="2" t="str">
        <f>IF(VLOOKUP(B53,[1]PayItemMasterReport!$A$4:$C$6670,3,FALSE)="DA","LS",VLOOKUP(B53,[1]PayItemMasterReport!$A$4:$C$6670,3,FALSE))</f>
        <v>MB</v>
      </c>
      <c r="I53" s="6"/>
      <c r="J53" s="53">
        <f>VLOOKUP(B53,[1]PayItemMasterReport!$A$4:$Y$6670,25,FALSE)</f>
        <v>17672.86</v>
      </c>
      <c r="K53" s="6"/>
      <c r="L53" s="7">
        <f t="shared" si="0"/>
        <v>0</v>
      </c>
    </row>
    <row r="54" spans="1:12" hidden="1" x14ac:dyDescent="0.25">
      <c r="A54" s="57"/>
      <c r="B54" s="2" t="str">
        <f>'[1]2. Pay Item Quantities'!A562</f>
        <v>0506 72</v>
      </c>
      <c r="C54" s="2" t="str">
        <f>VLOOKUP(B54,[1]PayItemMasterReport!$A$4:$B$6670,2,FALSE)</f>
        <v>BRIDGE DRAINS- POWER CLEAN</v>
      </c>
      <c r="D54" s="4" t="s">
        <v>9</v>
      </c>
      <c r="E54" s="4" t="s">
        <v>9</v>
      </c>
      <c r="F54" s="5">
        <f>'[1]2. Pay Item Quantities'!F570</f>
        <v>0</v>
      </c>
      <c r="G54" s="6"/>
      <c r="H54" s="2" t="str">
        <f>IF(VLOOKUP(B54,[1]PayItemMasterReport!$A$4:$C$6670,3,FALSE)="DA","LS",VLOOKUP(B54,[1]PayItemMasterReport!$A$4:$C$6670,3,FALSE))</f>
        <v>EA</v>
      </c>
      <c r="I54" s="6"/>
      <c r="J54" s="53">
        <v>800</v>
      </c>
      <c r="K54" s="6"/>
      <c r="L54" s="7">
        <f t="shared" si="0"/>
        <v>0</v>
      </c>
    </row>
    <row r="55" spans="1:12" hidden="1" x14ac:dyDescent="0.25">
      <c r="A55" s="57"/>
      <c r="B55" s="2" t="str">
        <f>'[1]2. Pay Item Quantities'!A572</f>
        <v>0514 71  1</v>
      </c>
      <c r="C55" s="2" t="str">
        <f>VLOOKUP(B55,[1]PayItemMasterReport!$A$4:$B$6670,2,FALSE)</f>
        <v>PLASTIC FILTER FABRIC, SUBSURFACE</v>
      </c>
      <c r="D55" s="4" t="s">
        <v>9</v>
      </c>
      <c r="E55" s="4" t="s">
        <v>9</v>
      </c>
      <c r="F55" s="5">
        <f>'[1]2. Pay Item Quantities'!F582</f>
        <v>0</v>
      </c>
      <c r="G55" s="6"/>
      <c r="H55" s="2" t="str">
        <f>IF(VLOOKUP(B55,[1]PayItemMasterReport!$A$4:$C$6670,3,FALSE)="DA","LS",VLOOKUP(B55,[1]PayItemMasterReport!$A$4:$C$6670,3,FALSE))</f>
        <v>SY</v>
      </c>
      <c r="I55" s="6"/>
      <c r="J55" s="53">
        <v>12</v>
      </c>
      <c r="K55" s="6"/>
      <c r="L55" s="7">
        <f t="shared" si="0"/>
        <v>0</v>
      </c>
    </row>
    <row r="56" spans="1:12" hidden="1" x14ac:dyDescent="0.25">
      <c r="A56" s="57"/>
      <c r="B56" s="2" t="str">
        <f>'[1]2. Pay Item Quantities'!A584</f>
        <v>0522  1</v>
      </c>
      <c r="C56" s="2" t="str">
        <f>VLOOKUP(B56,[1]PayItemMasterReport!$A$4:$B$6670,2,FALSE)</f>
        <v>CONCRETE SIDEWALK AND DRIVEWAYS, 4" THICK</v>
      </c>
      <c r="D56" s="4" t="s">
        <v>9</v>
      </c>
      <c r="E56" s="4" t="s">
        <v>9</v>
      </c>
      <c r="F56" s="5">
        <f>'[1]2. Pay Item Quantities'!F594</f>
        <v>0</v>
      </c>
      <c r="G56" s="6"/>
      <c r="H56" s="2" t="str">
        <f>IF(VLOOKUP(B56,[1]PayItemMasterReport!$A$4:$C$6670,3,FALSE)="DA","LS",VLOOKUP(B56,[1]PayItemMasterReport!$A$4:$C$6670,3,FALSE))</f>
        <v>SY</v>
      </c>
      <c r="I56" s="6"/>
      <c r="J56" s="53">
        <f>VLOOKUP(B56,[1]PayItemMasterReport!$A$4:$Y$6670,25,FALSE)</f>
        <v>39.270000000000003</v>
      </c>
      <c r="K56" s="6"/>
      <c r="L56" s="7">
        <f>F56*J56</f>
        <v>0</v>
      </c>
    </row>
    <row r="57" spans="1:12" hidden="1" x14ac:dyDescent="0.25">
      <c r="A57" s="57"/>
      <c r="B57" s="2" t="str">
        <f>'[1]2. Pay Item Quantities'!A596</f>
        <v>0524  2  2</v>
      </c>
      <c r="C57" s="2" t="str">
        <f>VLOOKUP(B57,[1]PayItemMasterReport!$A$4:$B$6670,2,FALSE)</f>
        <v>CONCRETE SLOPE PAVEMENT,NON REINFORCED, 4"</v>
      </c>
      <c r="D57" s="4" t="s">
        <v>9</v>
      </c>
      <c r="E57" s="4" t="s">
        <v>9</v>
      </c>
      <c r="F57" s="5">
        <f>'[1]2. Pay Item Quantities'!F606</f>
        <v>0</v>
      </c>
      <c r="G57" s="6"/>
      <c r="H57" s="2" t="str">
        <f>IF(VLOOKUP(B57,[1]PayItemMasterReport!$A$4:$C$6670,3,FALSE)="DA","LS",VLOOKUP(B57,[1]PayItemMasterReport!$A$4:$C$6670,3,FALSE))</f>
        <v>SY</v>
      </c>
      <c r="I57" s="6"/>
      <c r="J57" s="53">
        <f>VLOOKUP(B57,[1]PayItemMasterReport!$A$4:$Y$6670,25,FALSE)</f>
        <v>73.400000000000006</v>
      </c>
      <c r="K57" s="6"/>
      <c r="L57" s="7">
        <f>F57*J57</f>
        <v>0</v>
      </c>
    </row>
    <row r="58" spans="1:12" ht="15" customHeight="1" x14ac:dyDescent="0.25">
      <c r="A58" s="57">
        <v>17</v>
      </c>
      <c r="B58" s="2" t="str">
        <f>'[1]2. Pay Item Quantities'!A608</f>
        <v>0522  2</v>
      </c>
      <c r="C58" s="2" t="str">
        <f>VLOOKUP(B58,[1]PayItemMasterReport!$A$4:$B$6670,2,FALSE)</f>
        <v>CONCRETE SIDEWALK AND DRIVEWAYS, 6" THICK</v>
      </c>
      <c r="D58" s="4" t="s">
        <v>9</v>
      </c>
      <c r="E58" s="4" t="s">
        <v>9</v>
      </c>
      <c r="F58" s="5">
        <f>'[1]2. Pay Item Quantities'!F618</f>
        <v>156</v>
      </c>
      <c r="G58" s="6"/>
      <c r="H58" s="2" t="str">
        <f>IF(VLOOKUP(B58,[1]PayItemMasterReport!$A$4:$C$6670,3,FALSE)="DA","LS",VLOOKUP(B58,[1]PayItemMasterReport!$A$4:$C$6670,3,FALSE))</f>
        <v>SY</v>
      </c>
      <c r="I58" s="6"/>
      <c r="J58" s="53">
        <v>0</v>
      </c>
      <c r="K58" s="6"/>
      <c r="L58" s="7">
        <f>F58*J58</f>
        <v>0</v>
      </c>
    </row>
    <row r="59" spans="1:12" ht="15" customHeight="1" x14ac:dyDescent="0.25">
      <c r="A59" s="57">
        <v>18</v>
      </c>
      <c r="B59" s="2" t="str">
        <f>'[1]2. Pay Item Quantities'!A620</f>
        <v>0530  1</v>
      </c>
      <c r="C59" s="2" t="str">
        <f>VLOOKUP(B59,[1]PayItemMasterReport!$A$4:$B$6670,2,FALSE)</f>
        <v>RIPRAP, SAND-CEMENT</v>
      </c>
      <c r="D59" s="4" t="s">
        <v>9</v>
      </c>
      <c r="E59" s="4" t="s">
        <v>9</v>
      </c>
      <c r="F59" s="10">
        <f>'[1]2. Pay Item Quantities'!F630</f>
        <v>3.6</v>
      </c>
      <c r="G59" s="6"/>
      <c r="H59" s="2" t="str">
        <f>IF(VLOOKUP(B59,[1]PayItemMasterReport!$A$4:$C$6670,3,FALSE)="DA","LS",VLOOKUP(B59,[1]PayItemMasterReport!$A$4:$C$6670,3,FALSE))</f>
        <v>CY</v>
      </c>
      <c r="I59" s="6"/>
      <c r="J59" s="53">
        <v>0</v>
      </c>
      <c r="K59" s="6"/>
      <c r="L59" s="7">
        <f>F59*J59</f>
        <v>0</v>
      </c>
    </row>
    <row r="60" spans="1:12" ht="15" customHeight="1" x14ac:dyDescent="0.25">
      <c r="A60" s="57">
        <v>19</v>
      </c>
      <c r="B60" s="2" t="str">
        <f>'[1]2. Pay Item Quantities'!A632</f>
        <v>0530  3  4</v>
      </c>
      <c r="C60" s="2" t="str">
        <f>VLOOKUP(B60,[1]PayItemMasterReport!$A$4:$B$6670,2,FALSE)</f>
        <v>RIPRAP, RUBBLE, F&amp;I, DITCH LINING</v>
      </c>
      <c r="D60" s="4" t="s">
        <v>9</v>
      </c>
      <c r="E60" s="4" t="s">
        <v>9</v>
      </c>
      <c r="F60" s="10">
        <f>'[1]2. Pay Item Quantities'!F645</f>
        <v>79.099999999999994</v>
      </c>
      <c r="G60" s="6"/>
      <c r="H60" s="2" t="str">
        <f>IF(VLOOKUP(B60,[1]PayItemMasterReport!$A$4:$C$6670,3,FALSE)="DA","LS",VLOOKUP(B60,[1]PayItemMasterReport!$A$4:$C$6670,3,FALSE))</f>
        <v>TN</v>
      </c>
      <c r="I60" s="6"/>
      <c r="J60" s="53">
        <v>0</v>
      </c>
      <c r="K60" s="6"/>
      <c r="L60" s="7">
        <f t="shared" ref="L60:L66" si="1">F60*J60</f>
        <v>0</v>
      </c>
    </row>
    <row r="61" spans="1:12" ht="15" customHeight="1" x14ac:dyDescent="0.25">
      <c r="A61" s="57">
        <v>20</v>
      </c>
      <c r="B61" s="2" t="str">
        <f>'[1]2. Pay Item Quantities'!A647</f>
        <v>0536  1  1</v>
      </c>
      <c r="C61" s="2" t="str">
        <f>VLOOKUP(B61,[1]PayItemMasterReport!$A$4:$B$6670,2,FALSE)</f>
        <v>GUARDRAIL -ROADWAY, GENERAL TL-3</v>
      </c>
      <c r="D61" s="4" t="s">
        <v>9</v>
      </c>
      <c r="E61" s="4" t="s">
        <v>9</v>
      </c>
      <c r="F61" s="5">
        <f>'[1]2. Pay Item Quantities'!F657</f>
        <v>160</v>
      </c>
      <c r="G61" s="6"/>
      <c r="H61" s="2" t="str">
        <f>IF(VLOOKUP(B61,[1]PayItemMasterReport!$A$4:$C$6670,3,FALSE)="DA","LS",VLOOKUP(B61,[1]PayItemMasterReport!$A$4:$C$6670,3,FALSE))</f>
        <v>LF</v>
      </c>
      <c r="I61" s="6"/>
      <c r="J61" s="53">
        <v>0</v>
      </c>
      <c r="K61" s="6"/>
      <c r="L61" s="7">
        <f t="shared" si="1"/>
        <v>0</v>
      </c>
    </row>
    <row r="62" spans="1:12" ht="38.25" x14ac:dyDescent="0.25">
      <c r="A62" s="57">
        <v>21</v>
      </c>
      <c r="B62" s="2" t="str">
        <f>'[1]2. Pay Item Quantities'!A659</f>
        <v>0536  8122</v>
      </c>
      <c r="C62" s="11" t="str">
        <f>VLOOKUP(B62,[1]PayItemMasterReport!$A$4:$B$6670,2,FALSE)</f>
        <v>GUARDRAIL TRANSITION CONNECTION TO RIGID BARRIER, FURNISH AND INSTALL, EXISTING BRIDGE APPROACH TL-3</v>
      </c>
      <c r="D62" s="4" t="s">
        <v>9</v>
      </c>
      <c r="E62" s="4" t="s">
        <v>9</v>
      </c>
      <c r="F62" s="5">
        <f>'[1]2. Pay Item Quantities'!F669</f>
        <v>1</v>
      </c>
      <c r="G62" s="6"/>
      <c r="H62" s="2" t="str">
        <f>IF(VLOOKUP(B62,[1]PayItemMasterReport!$A$4:$C$6670,3,FALSE)="DA","LS",VLOOKUP(B62,[1]PayItemMasterReport!$A$4:$C$6670,3,FALSE))</f>
        <v>EA</v>
      </c>
      <c r="I62" s="6"/>
      <c r="J62" s="53">
        <v>0</v>
      </c>
      <c r="K62" s="6"/>
      <c r="L62" s="7">
        <f t="shared" si="1"/>
        <v>0</v>
      </c>
    </row>
    <row r="63" spans="1:12" ht="25.5" x14ac:dyDescent="0.25">
      <c r="A63" s="57">
        <v>22</v>
      </c>
      <c r="B63" s="2" t="str">
        <f>'[1]2. Pay Item Quantities'!A671</f>
        <v>0536  7  1</v>
      </c>
      <c r="C63" s="11" t="str">
        <f>VLOOKUP(B63,[1]PayItemMasterReport!$A$4:$B$6670,2,FALSE)</f>
        <v>SPECIAL GUARDRAIL POST- DEEP POST FOR SLOPE BREAK CONDITION- TIMBER OR STEEL</v>
      </c>
      <c r="D63" s="4" t="s">
        <v>9</v>
      </c>
      <c r="E63" s="4" t="s">
        <v>9</v>
      </c>
      <c r="F63" s="5">
        <f>'[1]2. Pay Item Quantities'!F681</f>
        <v>26</v>
      </c>
      <c r="G63" s="6"/>
      <c r="H63" s="2" t="str">
        <f>IF(VLOOKUP(B63,[1]PayItemMasterReport!$A$4:$C$6670,3,FALSE)="DA","LS",VLOOKUP(B63,[1]PayItemMasterReport!$A$4:$C$6670,3,FALSE))</f>
        <v>EA</v>
      </c>
      <c r="I63" s="6"/>
      <c r="J63" s="53">
        <v>0</v>
      </c>
      <c r="K63" s="6"/>
      <c r="L63" s="7">
        <f>F63*J63</f>
        <v>0</v>
      </c>
    </row>
    <row r="64" spans="1:12" ht="15" customHeight="1" x14ac:dyDescent="0.25">
      <c r="A64" s="57">
        <v>23</v>
      </c>
      <c r="B64" s="2" t="str">
        <f>'[1]2. Pay Item Quantities'!A683</f>
        <v>0536 85 20</v>
      </c>
      <c r="C64" s="2" t="str">
        <f>VLOOKUP(B64,[1]PayItemMasterReport!$A$4:$B$6670,2,FALSE)</f>
        <v>GUARDRAIL END TREATMENT- TRAILING ANCHORAGE</v>
      </c>
      <c r="D64" s="4" t="s">
        <v>9</v>
      </c>
      <c r="E64" s="4" t="s">
        <v>9</v>
      </c>
      <c r="F64" s="5">
        <f>'[1]2. Pay Item Quantities'!F693</f>
        <v>1</v>
      </c>
      <c r="G64" s="6"/>
      <c r="H64" s="2" t="str">
        <f>IF(VLOOKUP(B64,[1]PayItemMasterReport!$A$4:$C$6670,3,FALSE)="DA","LS",VLOOKUP(B64,[1]PayItemMasterReport!$A$4:$C$6670,3,FALSE))</f>
        <v>EA</v>
      </c>
      <c r="I64" s="6"/>
      <c r="J64" s="53">
        <v>0</v>
      </c>
      <c r="K64" s="6"/>
      <c r="L64" s="7">
        <f t="shared" si="1"/>
        <v>0</v>
      </c>
    </row>
    <row r="65" spans="1:12" hidden="1" x14ac:dyDescent="0.25">
      <c r="A65" s="57"/>
      <c r="B65" s="2" t="str">
        <f>'[1]2. Pay Item Quantities'!A695</f>
        <v>0538  1</v>
      </c>
      <c r="C65" s="2" t="str">
        <f>VLOOKUP(B65,[1]PayItemMasterReport!$A$4:$B$6670,2,FALSE)</f>
        <v>GUARDRAIL RESET</v>
      </c>
      <c r="D65" s="4" t="s">
        <v>9</v>
      </c>
      <c r="E65" s="4" t="s">
        <v>9</v>
      </c>
      <c r="F65" s="5">
        <f>'[1]2. Pay Item Quantities'!F705</f>
        <v>0</v>
      </c>
      <c r="G65" s="6"/>
      <c r="H65" s="2" t="str">
        <f>IF(VLOOKUP(B65,[1]PayItemMasterReport!$A$4:$C$6670,3,FALSE)="DA","LS",VLOOKUP(B65,[1]PayItemMasterReport!$A$4:$C$6670,3,FALSE))</f>
        <v>LF</v>
      </c>
      <c r="I65" s="6"/>
      <c r="J65" s="53">
        <f>VLOOKUP(B65,[1]PayItemMasterReport!$A$4:$Y$6670,25,FALSE)</f>
        <v>16.57</v>
      </c>
      <c r="K65" s="6"/>
      <c r="L65" s="7">
        <f>F65*J65</f>
        <v>0</v>
      </c>
    </row>
    <row r="66" spans="1:12" hidden="1" x14ac:dyDescent="0.25">
      <c r="A66" s="57"/>
      <c r="B66" s="2" t="str">
        <f>'[1]2. Pay Item Quantities'!A707</f>
        <v>0561  2</v>
      </c>
      <c r="C66" s="2" t="str">
        <f>VLOOKUP(B66,[1]PayItemMasterReport!$A$4:$B$6670,2,FALSE)</f>
        <v>COATING EXISTING STRUCTURAL STEEL</v>
      </c>
      <c r="D66" s="4" t="s">
        <v>9</v>
      </c>
      <c r="E66" s="4" t="s">
        <v>9</v>
      </c>
      <c r="F66" s="5">
        <f>'[1]2. Pay Item Quantities'!F717</f>
        <v>0</v>
      </c>
      <c r="G66" s="6"/>
      <c r="H66" s="2" t="str">
        <f>IF(VLOOKUP(B66,[1]PayItemMasterReport!$A$4:$C$6670,3,FALSE)="DA","LS",VLOOKUP(B66,[1]PayItemMasterReport!$A$4:$C$6670,3,FALSE))</f>
        <v>SF</v>
      </c>
      <c r="I66" s="6"/>
      <c r="J66" s="53">
        <v>0</v>
      </c>
      <c r="K66" s="6"/>
      <c r="L66" s="7">
        <f t="shared" si="1"/>
        <v>0</v>
      </c>
    </row>
    <row r="67" spans="1:12" ht="15" customHeight="1" thickBot="1" x14ac:dyDescent="0.3">
      <c r="A67" s="57">
        <v>24</v>
      </c>
      <c r="B67" s="2" t="str">
        <f>'[1]2. Pay Item Quantities'!A719</f>
        <v>0570  1  2</v>
      </c>
      <c r="C67" s="2" t="str">
        <f>VLOOKUP(B67,[1]PayItemMasterReport!$A$4:$B$6670,2,FALSE)</f>
        <v>PERFORMANCE TURF, SOD</v>
      </c>
      <c r="D67" s="4" t="s">
        <v>9</v>
      </c>
      <c r="E67" s="4" t="s">
        <v>9</v>
      </c>
      <c r="F67" s="5">
        <f>'[1]2. Pay Item Quantities'!F729</f>
        <v>884</v>
      </c>
      <c r="G67" s="6"/>
      <c r="H67" s="2" t="str">
        <f>IF(VLOOKUP(B67,[1]PayItemMasterReport!$A$4:$C$6670,3,FALSE)="DA","LS",VLOOKUP(B67,[1]PayItemMasterReport!$A$4:$C$6670,3,FALSE))</f>
        <v>SY</v>
      </c>
      <c r="I67" s="6"/>
      <c r="J67" s="53">
        <v>0</v>
      </c>
      <c r="K67" s="6"/>
      <c r="L67" s="7">
        <f>F67*J67</f>
        <v>0</v>
      </c>
    </row>
    <row r="68" spans="1:12" ht="13.5" hidden="1" thickBot="1" x14ac:dyDescent="0.3">
      <c r="A68" s="57"/>
      <c r="B68" s="2" t="str">
        <f>'[1]2. Pay Item Quantities'!A731</f>
        <v>0705 10  2</v>
      </c>
      <c r="C68" s="2" t="str">
        <f>VLOOKUP(B68,[1]PayItemMasterReport!$A$4:$B$6670,2,FALSE)</f>
        <v>OBJECT MARKER, TYPE 2</v>
      </c>
      <c r="D68" s="4" t="s">
        <v>9</v>
      </c>
      <c r="E68" s="4" t="s">
        <v>9</v>
      </c>
      <c r="F68" s="5">
        <f>'[1]2. Pay Item Quantities'!F741</f>
        <v>0</v>
      </c>
      <c r="G68" s="6"/>
      <c r="H68" s="2" t="str">
        <f>IF(VLOOKUP(B68,[1]PayItemMasterReport!$A$4:$C$6670,3,FALSE)="DA","LS",VLOOKUP(B68,[1]PayItemMasterReport!$A$4:$C$6670,3,FALSE))</f>
        <v>EA</v>
      </c>
      <c r="I68" s="6"/>
      <c r="J68" s="8">
        <f>VLOOKUP(B68,[1]PayItemMasterReport!$A$4:$Y$6670,25,FALSE)</f>
        <v>84.63</v>
      </c>
      <c r="K68" s="6"/>
      <c r="L68" s="7">
        <f>F68*J68</f>
        <v>0</v>
      </c>
    </row>
    <row r="69" spans="1:12" ht="13.5" hidden="1" thickBot="1" x14ac:dyDescent="0.3">
      <c r="A69" s="57"/>
      <c r="B69" s="2" t="str">
        <f>'[1]2. Pay Item Quantities'!A743</f>
        <v>0705 10  3</v>
      </c>
      <c r="C69" s="2" t="str">
        <f>VLOOKUP(B69,[1]PayItemMasterReport!$A$4:$B$6670,2,FALSE)</f>
        <v>OBJECT MARKER, TYPE 3</v>
      </c>
      <c r="D69" s="4" t="s">
        <v>9</v>
      </c>
      <c r="E69" s="4" t="s">
        <v>9</v>
      </c>
      <c r="F69" s="5">
        <f>'[1]2. Pay Item Quantities'!F753</f>
        <v>0</v>
      </c>
      <c r="G69" s="6"/>
      <c r="H69" s="2" t="str">
        <f>IF(VLOOKUP(B69,[1]PayItemMasterReport!$A$4:$C$6670,3,FALSE)="DA","LS",VLOOKUP(B69,[1]PayItemMasterReport!$A$4:$C$6670,3,FALSE))</f>
        <v>EA</v>
      </c>
      <c r="I69" s="6"/>
      <c r="J69" s="8">
        <f>VLOOKUP(B69,[1]PayItemMasterReport!$A$4:$Y$6670,25,FALSE)</f>
        <v>208.23</v>
      </c>
      <c r="K69" s="6"/>
      <c r="L69" s="7">
        <f>F69*J69</f>
        <v>0</v>
      </c>
    </row>
    <row r="70" spans="1:12" ht="13.5" hidden="1" thickBot="1" x14ac:dyDescent="0.3">
      <c r="A70" s="57"/>
      <c r="B70" s="2" t="str">
        <f>'[1]2. Pay Item Quantities'!A755</f>
        <v>0711 16101</v>
      </c>
      <c r="C70" s="2" t="str">
        <f>VLOOKUP(B70,[1]PayItemMasterReport!$A$4:$B$6670,2,FALSE)</f>
        <v>THERMOPLASTIC, STANDARD-OTHER SURFACES, WHITE, SOLID, 6"</v>
      </c>
      <c r="D70" s="4" t="s">
        <v>9</v>
      </c>
      <c r="E70" s="4" t="s">
        <v>9</v>
      </c>
      <c r="F70" s="12">
        <f>'[1]2. Pay Item Quantities'!F765</f>
        <v>0</v>
      </c>
      <c r="G70" s="6"/>
      <c r="H70" s="2" t="str">
        <f>IF(VLOOKUP(B70,[1]PayItemMasterReport!$A$4:$C$6670,3,FALSE)="DA","LS",VLOOKUP(B70,[1]PayItemMasterReport!$A$4:$C$6670,3,FALSE))</f>
        <v>GM</v>
      </c>
      <c r="I70" s="6"/>
      <c r="J70" s="8">
        <f>VLOOKUP(B70,[1]PayItemMasterReport!$A$4:$Y$6670,25,FALSE)</f>
        <v>4123.6499999999996</v>
      </c>
      <c r="K70" s="6"/>
      <c r="L70" s="7">
        <f>F70*J70</f>
        <v>0</v>
      </c>
    </row>
    <row r="71" spans="1:12" ht="13.5" hidden="1" thickBot="1" x14ac:dyDescent="0.3">
      <c r="A71" s="57"/>
      <c r="B71" s="13" t="str">
        <f>'[1]2. Pay Item Quantities'!A767</f>
        <v>0711 16201</v>
      </c>
      <c r="C71" s="13" t="str">
        <f>VLOOKUP(B71,[1]PayItemMasterReport!$A$4:$B$6670,2,FALSE)</f>
        <v>THERMOPLASTIC, STANDARD-OTHER SURFACES, YELLOW, SOLID, 6"</v>
      </c>
      <c r="D71" s="4" t="s">
        <v>9</v>
      </c>
      <c r="E71" s="14" t="s">
        <v>9</v>
      </c>
      <c r="F71" s="15">
        <f>'[1]2. Pay Item Quantities'!F777</f>
        <v>0</v>
      </c>
      <c r="G71" s="16"/>
      <c r="H71" s="13" t="str">
        <f>IF(VLOOKUP(B71,[1]PayItemMasterReport!$A$4:$C$6670,3,FALSE)="DA","LS",VLOOKUP(B71,[1]PayItemMasterReport!$A$4:$C$6670,3,FALSE))</f>
        <v>GM</v>
      </c>
      <c r="I71" s="16"/>
      <c r="J71" s="17">
        <f>VLOOKUP(B71,[1]PayItemMasterReport!$A$4:$Y$6670,25,FALSE)</f>
        <v>4165.63</v>
      </c>
      <c r="K71" s="16"/>
      <c r="L71" s="18">
        <f>F71*J71</f>
        <v>0</v>
      </c>
    </row>
    <row r="72" spans="1:12" ht="17.100000000000001" customHeight="1" thickTop="1" x14ac:dyDescent="0.25">
      <c r="A72" s="60"/>
      <c r="B72" s="22"/>
      <c r="C72" s="63" t="s">
        <v>22</v>
      </c>
      <c r="D72" s="63"/>
      <c r="E72" s="63"/>
      <c r="F72" s="63"/>
      <c r="G72" s="63"/>
      <c r="H72" s="63"/>
      <c r="I72" s="22"/>
      <c r="J72" s="23"/>
      <c r="K72" s="22"/>
      <c r="L72" s="44">
        <f>SUM(L10:L71)</f>
        <v>0</v>
      </c>
    </row>
    <row r="73" spans="1:12" ht="15.75" hidden="1" customHeight="1" thickBot="1" x14ac:dyDescent="0.3">
      <c r="A73" s="61"/>
      <c r="G73" s="36"/>
      <c r="H73" s="37"/>
      <c r="I73" s="36"/>
      <c r="J73" s="38" t="s">
        <v>11</v>
      </c>
      <c r="K73" s="36"/>
      <c r="L73" s="45">
        <f>SUM(L10:L72)</f>
        <v>0</v>
      </c>
    </row>
    <row r="74" spans="1:12" ht="15.75" hidden="1" customHeight="1" thickTop="1" x14ac:dyDescent="0.25">
      <c r="A74" s="61"/>
      <c r="G74" s="22"/>
      <c r="H74" s="21">
        <v>0</v>
      </c>
      <c r="I74" s="22"/>
      <c r="J74" s="23" t="s">
        <v>12</v>
      </c>
      <c r="K74" s="22"/>
      <c r="L74" s="44">
        <f>L73*H74</f>
        <v>0</v>
      </c>
    </row>
    <row r="75" spans="1:12" ht="15" hidden="1" customHeight="1" x14ac:dyDescent="0.25">
      <c r="A75" s="61"/>
      <c r="G75" s="25"/>
      <c r="H75" s="24">
        <v>0</v>
      </c>
      <c r="I75" s="25"/>
      <c r="J75" s="26" t="s">
        <v>13</v>
      </c>
      <c r="K75" s="25"/>
      <c r="L75" s="46">
        <f>L73*H75</f>
        <v>0</v>
      </c>
    </row>
    <row r="76" spans="1:12" ht="15" hidden="1" customHeight="1" x14ac:dyDescent="0.25">
      <c r="A76" s="61"/>
      <c r="G76" s="27"/>
      <c r="H76" s="27"/>
      <c r="I76" s="27"/>
      <c r="J76" s="28" t="s">
        <v>14</v>
      </c>
      <c r="K76" s="27"/>
      <c r="L76" s="47">
        <v>0</v>
      </c>
    </row>
    <row r="77" spans="1:12" ht="15.75" hidden="1" customHeight="1" thickBot="1" x14ac:dyDescent="0.3">
      <c r="A77" s="61"/>
      <c r="G77" s="20"/>
      <c r="H77" s="20"/>
      <c r="I77" s="20"/>
      <c r="J77" s="50" t="s">
        <v>15</v>
      </c>
      <c r="K77" s="20"/>
      <c r="L77" s="48">
        <f>SUM(L74:L76)</f>
        <v>0</v>
      </c>
    </row>
    <row r="78" spans="1:12" ht="17.100000000000001" customHeight="1" x14ac:dyDescent="0.25">
      <c r="A78" s="61"/>
      <c r="B78" s="65" t="s">
        <v>24</v>
      </c>
      <c r="C78" s="65"/>
      <c r="D78" s="65"/>
      <c r="E78" s="65"/>
      <c r="F78" s="65"/>
      <c r="G78" s="65"/>
      <c r="H78" s="65"/>
      <c r="I78" s="39"/>
      <c r="J78" s="51">
        <v>0.1</v>
      </c>
      <c r="K78" s="39"/>
      <c r="L78" s="52">
        <f>SUM(L72*J78)</f>
        <v>0</v>
      </c>
    </row>
    <row r="79" spans="1:12" ht="17.100000000000001" customHeight="1" thickBot="1" x14ac:dyDescent="0.3">
      <c r="A79" s="62"/>
      <c r="B79" s="64" t="s">
        <v>23</v>
      </c>
      <c r="C79" s="64"/>
      <c r="D79" s="64"/>
      <c r="E79" s="64"/>
      <c r="F79" s="64"/>
      <c r="G79" s="64"/>
      <c r="H79" s="64"/>
      <c r="I79" s="40"/>
      <c r="J79" s="41"/>
      <c r="K79" s="40"/>
      <c r="L79" s="49">
        <f>SUM(L72,L78)</f>
        <v>0</v>
      </c>
    </row>
    <row r="80" spans="1:12" ht="13.5" thickTop="1" x14ac:dyDescent="0.25">
      <c r="G80" s="19"/>
      <c r="H80" s="19"/>
      <c r="I80" s="19"/>
      <c r="J80" s="42"/>
      <c r="K80" s="19"/>
      <c r="L80" s="43"/>
    </row>
    <row r="81" spans="2:12" ht="13.5" hidden="1" thickTop="1" x14ac:dyDescent="0.25">
      <c r="J81" s="29"/>
      <c r="L81" s="30"/>
    </row>
    <row r="82" spans="2:12" ht="13.5" hidden="1" thickTop="1" x14ac:dyDescent="0.25">
      <c r="B82" s="1" t="s">
        <v>16</v>
      </c>
    </row>
    <row r="83" spans="2:12" ht="13.5" hidden="1" thickTop="1" x14ac:dyDescent="0.25">
      <c r="B83" s="1" t="s">
        <v>17</v>
      </c>
    </row>
  </sheetData>
  <sheetProtection algorithmName="SHA-512" hashValue="98oil8i2EsGGEPufZthzabv9M7x4j7PzLG1puUcEJb41ShoIrrBoenAbuPOAIqx14uFtGG5AQgOkMIfkLRlDFg==" saltValue="yZbqgs18zpfGQNF9yFpygQ==" spinCount="100000" sheet="1" objects="1" scenarios="1" selectLockedCells="1"/>
  <mergeCells count="10">
    <mergeCell ref="B2:L2"/>
    <mergeCell ref="B3:L3"/>
    <mergeCell ref="B4:L4"/>
    <mergeCell ref="B5:L5"/>
    <mergeCell ref="B6:L6"/>
    <mergeCell ref="A8:A9"/>
    <mergeCell ref="A72:A79"/>
    <mergeCell ref="C72:H72"/>
    <mergeCell ref="B79:H79"/>
    <mergeCell ref="B78:H78"/>
  </mergeCells>
  <pageMargins left="0.25" right="0.25" top="0.75" bottom="0.75" header="0.3" footer="0.3"/>
  <pageSetup scale="90" orientation="landscape" r:id="rId1"/>
  <headerFooter>
    <oddHeader>&amp;RIFBC No. 21-TA003529SAM</oddHeader>
    <oddFooter>&amp;RAPPENDIX 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5125960-5533-4960-8801-108db8a872fc" ContentTypeId="0x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CB8AA0B733F044AACECE888B922FEE" ma:contentTypeVersion="12" ma:contentTypeDescription="Create a new document." ma:contentTypeScope="" ma:versionID="9967af06ed28ec97c483e2d8a81e3889">
  <xsd:schema xmlns:xsd="http://www.w3.org/2001/XMLSchema" xmlns:xs="http://www.w3.org/2001/XMLSchema" xmlns:p="http://schemas.microsoft.com/office/2006/metadata/properties" xmlns:ns3="a2dad969-0259-4ac6-afa7-74af56cc5ee6" xmlns:ns4="48c2e6d3-827f-4729-b750-e7bf28e8a27c" targetNamespace="http://schemas.microsoft.com/office/2006/metadata/properties" ma:root="true" ma:fieldsID="cc51f031e63090c8d9fd4fe92a3e144d" ns3:_="" ns4:_="">
    <xsd:import namespace="a2dad969-0259-4ac6-afa7-74af56cc5ee6"/>
    <xsd:import namespace="48c2e6d3-827f-4729-b750-e7bf28e8a2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ad969-0259-4ac6-afa7-74af56cc5e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e6d3-827f-4729-b750-e7bf28e8a27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51EAA1-AFC1-44A3-9166-234D107EACFE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EEF0631-56A3-48B8-80A3-D1D493D2A7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77B6C-38FF-4029-A7F4-EAC9123AEC27}">
  <ds:schemaRefs>
    <ds:schemaRef ds:uri="http://purl.org/dc/dcmitype/"/>
    <ds:schemaRef ds:uri="48c2e6d3-827f-4729-b750-e7bf28e8a27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2dad969-0259-4ac6-afa7-74af56cc5ee6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D108164-23F3-4C87-8639-D05915578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dad969-0259-4ac6-afa7-74af56cc5ee6"/>
    <ds:schemaRef ds:uri="48c2e6d3-827f-4729-b750-e7bf28e8a2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Recovered_Sheet1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 Adamsmeier</dc:creator>
  <cp:lastModifiedBy>Sherri Adamsmeier</cp:lastModifiedBy>
  <cp:lastPrinted>2020-11-18T18:41:56Z</cp:lastPrinted>
  <dcterms:created xsi:type="dcterms:W3CDTF">2020-11-02T19:37:01Z</dcterms:created>
  <dcterms:modified xsi:type="dcterms:W3CDTF">2020-11-18T18:42:38Z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0x010100BACB8AA0B733F044AACECE888B922FEE</vt:lpwstr>
  </property>
</Properties>
</file>