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571"/>
  <workbookPr defaultThemeVersion="166925"/>
  <mc:AlternateContent xmlns:mc="http://schemas.openxmlformats.org/markup-compatibility/2006">
    <mc:Choice Requires="x15">
      <x15ac:absPath xmlns:x15ac="http://schemas.microsoft.com/office/spreadsheetml/2010/11/ac" url="F:\RFO's\"/>
    </mc:Choice>
  </mc:AlternateContent>
  <bookViews>
    <workbookView xWindow="0" yWindow="0" windowWidth="25200" windowHeight="11160" activeTab="1"/>
  </bookViews>
  <sheets>
    <sheet name="Groups A-C" sheetId="1" r:id="rId1"/>
    <sheet name="Non Sched Maint" sheetId="2" r:id="rId2"/>
  </sheets>
  <definedNames>
    <definedName name="_xlnm.Print_Area" localSheetId="0">'Groups A-C'!$A$1:$I$162</definedName>
    <definedName name="_xlnm.Print_Titles" localSheetId="0">'Groups A-C'!$1:$2</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3" i="1" l="1"/>
  <c r="I153" i="1" l="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06" i="1"/>
  <c r="I105" i="1"/>
  <c r="I104" i="1"/>
  <c r="I103" i="1"/>
  <c r="I102" i="1"/>
  <c r="I101" i="1"/>
  <c r="I100" i="1"/>
  <c r="I99" i="1"/>
  <c r="I98" i="1"/>
  <c r="I97" i="1"/>
  <c r="I96" i="1"/>
  <c r="I95" i="1"/>
  <c r="I94" i="1"/>
  <c r="I93" i="1"/>
  <c r="I92" i="1"/>
  <c r="I91" i="1"/>
  <c r="I90" i="1"/>
  <c r="I89" i="1"/>
  <c r="I88" i="1"/>
  <c r="I87" i="1"/>
  <c r="I86" i="1"/>
  <c r="I85" i="1"/>
  <c r="I84"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 r="I3" i="1"/>
  <c r="I111" i="1" l="1"/>
  <c r="I158" i="1"/>
  <c r="I50" i="1"/>
</calcChain>
</file>

<file path=xl/sharedStrings.xml><?xml version="1.0" encoding="utf-8"?>
<sst xmlns="http://schemas.openxmlformats.org/spreadsheetml/2006/main" count="952" uniqueCount="507">
  <si>
    <t>Quantity</t>
  </si>
  <si>
    <t>Extended Price</t>
  </si>
  <si>
    <t>Address</t>
  </si>
  <si>
    <t>City</t>
  </si>
  <si>
    <t>ARTESAN LAKES</t>
  </si>
  <si>
    <t>9760 GILLETTE ROAD</t>
  </si>
  <si>
    <t>PALMETTO</t>
  </si>
  <si>
    <t>cuts</t>
  </si>
  <si>
    <t>COTTESBROOK ESTATES</t>
  </si>
  <si>
    <t>3313 13TH.St.E.</t>
  </si>
  <si>
    <t>ELLENTON</t>
  </si>
  <si>
    <t>Mow, Trim, Edge, Blow</t>
  </si>
  <si>
    <t>GILLETTE GROVE</t>
  </si>
  <si>
    <t>3200 MOCCASIN WALLOW RD.</t>
  </si>
  <si>
    <t>GULF COAST SHOPS</t>
  </si>
  <si>
    <t>5461 FACTORY SHOPS BLVD.</t>
  </si>
  <si>
    <t>KEW GARDENS</t>
  </si>
  <si>
    <t>5904 60TH PL. E.</t>
  </si>
  <si>
    <t>Mow, Trim, Edge, Blow, Plant Beds</t>
  </si>
  <si>
    <t>KINGSFIELD GROVES 2</t>
  </si>
  <si>
    <t>4043 BANBURY CIR.</t>
  </si>
  <si>
    <t>PARRISH</t>
  </si>
  <si>
    <t>LEXINGTON 1</t>
  </si>
  <si>
    <t>5628 LEXINGTON DR.</t>
  </si>
  <si>
    <t>LEXINGTON 2</t>
  </si>
  <si>
    <t>5914 LEXINGTON DR.</t>
  </si>
  <si>
    <t>MCKINLEY OAKS</t>
  </si>
  <si>
    <t>2605 130TH.AVE.E.</t>
  </si>
  <si>
    <t>MEADOWBROOK ESTATES</t>
  </si>
  <si>
    <t>6013 33RD.DR.E.</t>
  </si>
  <si>
    <t>MEMPHIS ROAD</t>
  </si>
  <si>
    <t>1721 17ST.E.</t>
  </si>
  <si>
    <t>N1B</t>
  </si>
  <si>
    <t>2887 69 ST.E.</t>
  </si>
  <si>
    <t>Mow, Trim, Edge, Blow, Plant Beds, Trees</t>
  </si>
  <si>
    <t>N1C</t>
  </si>
  <si>
    <t>3800 ERIE RD.</t>
  </si>
  <si>
    <t>N1-H</t>
  </si>
  <si>
    <t>11220 US41 NORTH</t>
  </si>
  <si>
    <t>N2B</t>
  </si>
  <si>
    <t>325 47ST.W.</t>
  </si>
  <si>
    <t>N3A</t>
  </si>
  <si>
    <t xml:space="preserve">343 HIGHLAND SHORES DR. </t>
  </si>
  <si>
    <t>N3B</t>
  </si>
  <si>
    <t>100 58ST.E.</t>
  </si>
  <si>
    <t>N4A</t>
  </si>
  <si>
    <t>630 LEFFINGWELL AVE.</t>
  </si>
  <si>
    <t>N4B</t>
  </si>
  <si>
    <t>1211 72ST.E.</t>
  </si>
  <si>
    <t>Mow, Trim, Edge, Blow, Tree</t>
  </si>
  <si>
    <t>N5-A</t>
  </si>
  <si>
    <t>619 45AV.E.</t>
  </si>
  <si>
    <t>N6B</t>
  </si>
  <si>
    <t>755 33ST.W.</t>
  </si>
  <si>
    <t>Mow, Trim, Edge, Blow, Plant Beds, Tree</t>
  </si>
  <si>
    <t>N7A</t>
  </si>
  <si>
    <t>2889 16th.AV.E.</t>
  </si>
  <si>
    <t>N8B</t>
  </si>
  <si>
    <t>701 39ST.E. (MENDOZA RD.)</t>
  </si>
  <si>
    <t>NORTH RIVER ESTATES</t>
  </si>
  <si>
    <t>7050 35th.ST.E.</t>
  </si>
  <si>
    <t>NORTHWOOD PARK</t>
  </si>
  <si>
    <t>4264 70th.ST.CIR.E.</t>
  </si>
  <si>
    <t>NSK-2</t>
  </si>
  <si>
    <t>410 TERRA CEIA RD.</t>
  </si>
  <si>
    <t>TERRA CEIA</t>
  </si>
  <si>
    <t>OAKLEAF HAMMOCK 1</t>
  </si>
  <si>
    <t>3924 70 AVE.E.</t>
  </si>
  <si>
    <t>OAKVIEW</t>
  </si>
  <si>
    <t>2625 28TH.AV.E.</t>
  </si>
  <si>
    <t>OAKWOOD ESTATES</t>
  </si>
  <si>
    <t>2260 9AV.E.</t>
  </si>
  <si>
    <t>OLD TAMPA ESTATES</t>
  </si>
  <si>
    <t>2809 91AVE.E.</t>
  </si>
  <si>
    <t>PALMETTO ESTATES</t>
  </si>
  <si>
    <t>1209 24TH.ST.E.</t>
  </si>
  <si>
    <t>PARKWOOD LAKES</t>
  </si>
  <si>
    <t>2700 88AV.E.</t>
  </si>
  <si>
    <t>PLANTATION BAY</t>
  </si>
  <si>
    <t>625 25TH.AVE.DR.E. (Behind House)</t>
  </si>
  <si>
    <t>REGENCY OAKS 1</t>
  </si>
  <si>
    <t>8808 71AV.E.</t>
  </si>
  <si>
    <t>REGENCY OAKS 2</t>
  </si>
  <si>
    <t>7209 91ST.E., PAL.</t>
  </si>
  <si>
    <t>RIVER WILDERNESS 1</t>
  </si>
  <si>
    <t>3441 BROOKRIDGE LN.</t>
  </si>
  <si>
    <t>RIVER WOODS 2</t>
  </si>
  <si>
    <t>11543 30TH COVE E.</t>
  </si>
  <si>
    <t>SHEFFIELD GLENN</t>
  </si>
  <si>
    <t>6310 75TH.AVE.E.</t>
  </si>
  <si>
    <t>SPANISH POINT</t>
  </si>
  <si>
    <t>5701 SPANISH POINT COURT</t>
  </si>
  <si>
    <t>SUNKIST ACRES</t>
  </si>
  <si>
    <t>730 15TH AVE. DR. E.</t>
  </si>
  <si>
    <t>TIDEVUE 4 &amp; WWTP Lot</t>
  </si>
  <si>
    <t>1355 41ST AVE. E.</t>
  </si>
  <si>
    <t>WHITNEY MEADOWS</t>
  </si>
  <si>
    <t>8383 47TH.ST.CIR.E., ELLEN.</t>
  </si>
  <si>
    <t>WOODLAWN LAKES</t>
  </si>
  <si>
    <t>8109 OAK DR.</t>
  </si>
  <si>
    <t>Unit of Measure</t>
  </si>
  <si>
    <t>Square Foot</t>
  </si>
  <si>
    <t xml:space="preserve">Mulch- Added to any new or existing location that  is not identified in the quote specifications to have mulch </t>
  </si>
  <si>
    <t>30-EE</t>
  </si>
  <si>
    <t>3831 11TH ST. E.</t>
  </si>
  <si>
    <t>BRADENTON</t>
  </si>
  <si>
    <t>41-A</t>
  </si>
  <si>
    <t>8341 W.CNTRY CLUB LN.</t>
  </si>
  <si>
    <t>BASHAW ELEMENTARY SCHOOL</t>
  </si>
  <si>
    <t>3603 57TH ST. E</t>
  </si>
  <si>
    <t>BRADEN RIVER (#17)</t>
  </si>
  <si>
    <t>6290 LINGER LODGE ROAD</t>
  </si>
  <si>
    <t>BRADEN WOODS (#18)</t>
  </si>
  <si>
    <t>6555 99TH ST. E.</t>
  </si>
  <si>
    <t>BRADENTON TRANSITIONAL CENTER</t>
  </si>
  <si>
    <t>2102 63AV.E.</t>
  </si>
  <si>
    <t>CASCADES</t>
  </si>
  <si>
    <t>4085 65TH.PLACE E.</t>
  </si>
  <si>
    <t>COOPER CREEK</t>
  </si>
  <si>
    <t>8300 COOPER CREEK BLVD.</t>
  </si>
  <si>
    <t>COUNTRY CREEK</t>
  </si>
  <si>
    <t>320 147TH ST. E.</t>
  </si>
  <si>
    <t>CREEKWOOD EAST 1</t>
  </si>
  <si>
    <t>5525 LENA ROAD</t>
  </si>
  <si>
    <t>CREEKWOOD EAST 2</t>
  </si>
  <si>
    <t>5001 LENA ROAD</t>
  </si>
  <si>
    <t>GATES CREEK</t>
  </si>
  <si>
    <t>11312 3RD ACE. E.</t>
  </si>
  <si>
    <t>KAY ROAD</t>
  </si>
  <si>
    <t>900 KAY RD.</t>
  </si>
  <si>
    <t>LAKEWOOD RANCH COMM.CENTER</t>
  </si>
  <si>
    <t>10850 PORTAL CROSSING</t>
  </si>
  <si>
    <t>LAKEWOOD RANCH MASTER</t>
  </si>
  <si>
    <t>11600 CLUBHOUSE DR.</t>
  </si>
  <si>
    <t>LINGER LODGE</t>
  </si>
  <si>
    <t>7030 85ST.CT.E, (LINGER LODGE RD.)</t>
  </si>
  <si>
    <t>MANASOTA INDUSTRIAL PARK</t>
  </si>
  <si>
    <t>4414 18TH ST. E.</t>
  </si>
  <si>
    <t xml:space="preserve">MANATEE OAKS </t>
  </si>
  <si>
    <t>4702 34th.CT.E.</t>
  </si>
  <si>
    <t>ONECO</t>
  </si>
  <si>
    <t>MANATEE PALMS 1</t>
  </si>
  <si>
    <t>115 KAY ROAD</t>
  </si>
  <si>
    <t>MARINELAND</t>
  </si>
  <si>
    <t>6729 65TH AVE. E.</t>
  </si>
  <si>
    <t>MILL CREEK 5</t>
  </si>
  <si>
    <t>1781 RYE ROAD E.</t>
  </si>
  <si>
    <t>MOTE RANCH 2</t>
  </si>
  <si>
    <t>6775 HONORE AVE.</t>
  </si>
  <si>
    <t>NEW 301 IND.PARK</t>
  </si>
  <si>
    <t>8029 25 ST.CT.E.(US 301)</t>
  </si>
  <si>
    <t>PALM AIRE 3</t>
  </si>
  <si>
    <t>7583 WHITFIELD AV.</t>
  </si>
  <si>
    <t>PALM AIRE 5</t>
  </si>
  <si>
    <t>6200 COUNTRY CLUB WAY</t>
  </si>
  <si>
    <t>PALMS CENTER</t>
  </si>
  <si>
    <t>1324 37TH AVE. E.</t>
  </si>
  <si>
    <t>POPE ROAD MASTER</t>
  </si>
  <si>
    <t>12405 44th.Ave.E.</t>
  </si>
  <si>
    <t>RIVER CLUB 7</t>
  </si>
  <si>
    <t>7514 TRALEE WAY</t>
  </si>
  <si>
    <t>RIVERDALE 1</t>
  </si>
  <si>
    <t>412 43RD ST. BLVD. E.</t>
  </si>
  <si>
    <t>RIVERDALE 2</t>
  </si>
  <si>
    <t>163 AMERICA'S CUP BLVD.</t>
  </si>
  <si>
    <t>ROSEDALE 1</t>
  </si>
  <si>
    <t>5320 87th.ST.E.</t>
  </si>
  <si>
    <t>RYE ROAD SCHOOL</t>
  </si>
  <si>
    <t>206 RYE ROAD E.</t>
  </si>
  <si>
    <t>RYE WILDERNESS 1</t>
  </si>
  <si>
    <t>16733 4th.AVE.N.E.</t>
  </si>
  <si>
    <t>RYE WILDERNESS 2</t>
  </si>
  <si>
    <t>295 167th.BLVD.N.E.</t>
  </si>
  <si>
    <t>S-2</t>
  </si>
  <si>
    <t>2312 8th.ST.E.</t>
  </si>
  <si>
    <t>SAMOSET</t>
  </si>
  <si>
    <t>S-3</t>
  </si>
  <si>
    <t>2901 12th.ST.CT.E.</t>
  </si>
  <si>
    <t>S-4</t>
  </si>
  <si>
    <t>1919 15th.ST.E.</t>
  </si>
  <si>
    <t>S-5</t>
  </si>
  <si>
    <t>2206 26th.AV.E.</t>
  </si>
  <si>
    <t>S-6</t>
  </si>
  <si>
    <t>2800 27th.ST.E.</t>
  </si>
  <si>
    <t>SABAL COVE</t>
  </si>
  <si>
    <t>5340 33ST.E.</t>
  </si>
  <si>
    <t>SABAL HARBOR 1</t>
  </si>
  <si>
    <t>4503 SABAL KEY DR.</t>
  </si>
  <si>
    <t>SARA PALMS</t>
  </si>
  <si>
    <t>7018 42CT.E.</t>
  </si>
  <si>
    <t>SOUTHEAST MASTER</t>
  </si>
  <si>
    <t>14700 THE MASTERS AVE.</t>
  </si>
  <si>
    <t>TARA 20</t>
  </si>
  <si>
    <t>7210 STONE RIVER ROAD</t>
  </si>
  <si>
    <t>TARA 3</t>
  </si>
  <si>
    <t>6718 PLEASANT HILL RD.</t>
  </si>
  <si>
    <t>TARA 4</t>
  </si>
  <si>
    <t>6311 STONE RIVER ROAD</t>
  </si>
  <si>
    <t>TARA 6</t>
  </si>
  <si>
    <t>7406 TARA PRESERVE LN.</t>
  </si>
  <si>
    <t>TARA 7</t>
  </si>
  <si>
    <t>6507 TAILFEATHER WAY</t>
  </si>
  <si>
    <t>TARA 8</t>
  </si>
  <si>
    <t>6803 TAILFEATHER WAY</t>
  </si>
  <si>
    <t>TROPICAL SHORES 1</t>
  </si>
  <si>
    <t>3207 11AV.E.</t>
  </si>
  <si>
    <t>TROPICAL SHORES 2</t>
  </si>
  <si>
    <t>3114 12AV.E.</t>
  </si>
  <si>
    <t>UNIVERSITY COMMONS</t>
  </si>
  <si>
    <t>3880 84AV.CIR.E.</t>
  </si>
  <si>
    <t>UNIVERSITY PARK</t>
  </si>
  <si>
    <t>6926 LANGLEY PL.</t>
  </si>
  <si>
    <t>WHITFIELD INDUSTRIAL PARK 2</t>
  </si>
  <si>
    <t>8600 WHIT.IND.PK.LP.</t>
  </si>
  <si>
    <t>428 BOOSTER STATION</t>
  </si>
  <si>
    <t>7466 41ST Ave</t>
  </si>
  <si>
    <t>#1</t>
  </si>
  <si>
    <t>111 6TH ST. S.</t>
  </si>
  <si>
    <t>BRADENTON BEACH</t>
  </si>
  <si>
    <t>10-D</t>
  </si>
  <si>
    <t>7800 9AV.N.W.</t>
  </si>
  <si>
    <t>12-A &amp; Bayshore Complex</t>
  </si>
  <si>
    <t>2007 BAY DR.</t>
  </si>
  <si>
    <t>13-A</t>
  </si>
  <si>
    <t>17-A</t>
  </si>
  <si>
    <t>816 63AV.W.</t>
  </si>
  <si>
    <t>18-A</t>
  </si>
  <si>
    <t>916 60AV.W.</t>
  </si>
  <si>
    <t>19-D</t>
  </si>
  <si>
    <t>2314 PALMA SOLA BLVD.</t>
  </si>
  <si>
    <t>1-D</t>
  </si>
  <si>
    <t>1-M</t>
  </si>
  <si>
    <t>8720 44TH AVE. W.</t>
  </si>
  <si>
    <t>20-A</t>
  </si>
  <si>
    <t>5932 12TH ST. E.</t>
  </si>
  <si>
    <t>20-D</t>
  </si>
  <si>
    <t>3711 RIVERVIEW BLVD.</t>
  </si>
  <si>
    <t>21-A</t>
  </si>
  <si>
    <t>5503 12ST.E.</t>
  </si>
  <si>
    <t>23-AA</t>
  </si>
  <si>
    <t>1203 51ST. AVE. DR. W.</t>
  </si>
  <si>
    <t>24-A</t>
  </si>
  <si>
    <t>1600 51AV.E.</t>
  </si>
  <si>
    <t>27-A</t>
  </si>
  <si>
    <t>2484 53RD AVE. W.</t>
  </si>
  <si>
    <t>28-A</t>
  </si>
  <si>
    <t>2314 58AV.DR.W.</t>
  </si>
  <si>
    <t>29-A</t>
  </si>
  <si>
    <t>1801 55AV.W.</t>
  </si>
  <si>
    <t>30-AA</t>
  </si>
  <si>
    <t>4602 34ST.W.</t>
  </si>
  <si>
    <t>31-A</t>
  </si>
  <si>
    <t>1710 47TH AVE. DR. W.</t>
  </si>
  <si>
    <t>32-A</t>
  </si>
  <si>
    <t>3011 14ST.W.</t>
  </si>
  <si>
    <t>32-AA</t>
  </si>
  <si>
    <t>509 28AV.W.</t>
  </si>
  <si>
    <t>32-AC</t>
  </si>
  <si>
    <t>3155 9ST.W.</t>
  </si>
  <si>
    <t>36-A</t>
  </si>
  <si>
    <t>1602 38TH AVE. W</t>
  </si>
  <si>
    <t>37-A</t>
  </si>
  <si>
    <t>801 39AV.W.</t>
  </si>
  <si>
    <t>38-A</t>
  </si>
  <si>
    <t>5519 24ST.E.</t>
  </si>
  <si>
    <t>39-A</t>
  </si>
  <si>
    <t>5621 39TH ST. E</t>
  </si>
  <si>
    <t>3-M</t>
  </si>
  <si>
    <t>4255 127TH. ST. W.</t>
  </si>
  <si>
    <t>42-A</t>
  </si>
  <si>
    <t>1560 60 AV.DR.E.</t>
  </si>
  <si>
    <t>4-M</t>
  </si>
  <si>
    <t>11750 40th.AV.W.</t>
  </si>
  <si>
    <t>5-A</t>
  </si>
  <si>
    <t>420 SUWANEE AVE.</t>
  </si>
  <si>
    <t>6-A</t>
  </si>
  <si>
    <t>7678 WEST MORELAND DR.</t>
  </si>
  <si>
    <t>7-A</t>
  </si>
  <si>
    <t>8448 UPLANDS BLVD.</t>
  </si>
  <si>
    <t>7-D</t>
  </si>
  <si>
    <t>5820 RIVERVIEW BLVD.</t>
  </si>
  <si>
    <t>Mow, Trim, Edge, Blow, Tree (Overhang LS)</t>
  </si>
  <si>
    <t>9-A</t>
  </si>
  <si>
    <t>1160 ROME AV.</t>
  </si>
  <si>
    <t>9-D</t>
  </si>
  <si>
    <t>6504 5TH. AVE. N.W</t>
  </si>
  <si>
    <t>AIRPORT INDUSTRIAL PARK</t>
  </si>
  <si>
    <t>1165 TALLEVAST RD.</t>
  </si>
  <si>
    <t>BRADEN LAKES</t>
  </si>
  <si>
    <t>5001 30th.ST.W.</t>
  </si>
  <si>
    <t>BRADENTON/ SARASOTA AIRPORT</t>
  </si>
  <si>
    <t>GEN.SPATZ &amp; GEN.KENNY AV.</t>
  </si>
  <si>
    <t>HARBOR WOODS</t>
  </si>
  <si>
    <t>5116 4TH AVE. N.W</t>
  </si>
  <si>
    <t>PALMA VISTA</t>
  </si>
  <si>
    <t>4100 PALMA SOLA BLVD.</t>
  </si>
  <si>
    <t>PINEWOOD VILLAGE</t>
  </si>
  <si>
    <t>6552 9TH ST. W.</t>
  </si>
  <si>
    <t xml:space="preserve">Mow, Trim, Edge, Blow, </t>
  </si>
  <si>
    <t>SAN REMO</t>
  </si>
  <si>
    <t>4316 101ST ST. W.</t>
  </si>
  <si>
    <t>Unit Price</t>
  </si>
  <si>
    <t>Type of Service</t>
  </si>
  <si>
    <t>Lift Station Number / Name</t>
  </si>
  <si>
    <t>Line Item</t>
  </si>
  <si>
    <t>112 63 AVE.</t>
  </si>
  <si>
    <t xml:space="preserve"> </t>
  </si>
  <si>
    <t>/ per hour</t>
  </si>
  <si>
    <t xml:space="preserve"> $</t>
  </si>
  <si>
    <t>Cost Per hour:</t>
  </si>
  <si>
    <t>b.</t>
  </si>
  <si>
    <t>Replacement of designated trees, shrubs and repair of damaged turf areas including watering:</t>
  </si>
  <si>
    <t>Complete shrub removal:</t>
  </si>
  <si>
    <t>a.</t>
  </si>
  <si>
    <t>Removal of designated shrubs, diameter at base ground level of plant</t>
  </si>
  <si>
    <t>Remove stump:</t>
  </si>
  <si>
    <t>e.</t>
  </si>
  <si>
    <t>Cut and remove tree:</t>
  </si>
  <si>
    <t>d.</t>
  </si>
  <si>
    <t>Cut and remove tree and stump:</t>
  </si>
  <si>
    <t>c.</t>
  </si>
  <si>
    <t>Grind stump 6" below ground level:</t>
  </si>
  <si>
    <t>Cut tree and grind stump 6" below ground level:</t>
  </si>
  <si>
    <t>Removal of designated trees and/or stumps, diameter at 4 feet above ground level:</t>
  </si>
  <si>
    <t>MARK UP - All material prices (trees, plants, sod,  plugs, sprinkler materials, etc.) shall be at vendor's discounted price plus the Contractor's markup percentage of profit:  (markup not to exceed 30% of cost):   Note - Original material invoice to be submitted with request for payment.</t>
  </si>
  <si>
    <t>EMERGENCY SERVICES</t>
  </si>
  <si>
    <t>NON-SCHEDULED MAINTENANCE</t>
  </si>
  <si>
    <t>1</t>
  </si>
  <si>
    <t>2</t>
  </si>
  <si>
    <t>3</t>
  </si>
  <si>
    <t>4</t>
  </si>
  <si>
    <t>DIAMETER 
TO 12"</t>
  </si>
  <si>
    <t>DIAMETER 
12" TO 36 "</t>
  </si>
  <si>
    <t>DIAMETER 
OVER 36"</t>
  </si>
  <si>
    <t>DIAMETER 
TO 3"</t>
  </si>
  <si>
    <t>DIAMETER 
OVER 6"</t>
  </si>
  <si>
    <t>DIAMETER 
3" TO 6"</t>
  </si>
  <si>
    <t>/ % markup</t>
  </si>
  <si>
    <t>%</t>
  </si>
  <si>
    <r>
      <t xml:space="preserve">Mow, Trim, Edge, Blow, Plant Beds, Trees, </t>
    </r>
    <r>
      <rPr>
        <b/>
        <sz val="9"/>
        <color indexed="8"/>
        <rFont val="Arial"/>
        <family val="2"/>
      </rPr>
      <t>Deforest</t>
    </r>
  </si>
  <si>
    <r>
      <t xml:space="preserve">Mow, Trim, Edge, Blow, </t>
    </r>
    <r>
      <rPr>
        <b/>
        <sz val="9"/>
        <rFont val="Arial"/>
        <family val="2"/>
      </rPr>
      <t>Deforest</t>
    </r>
  </si>
  <si>
    <r>
      <t xml:space="preserve">Mow, Trim, Edge, Blow, Plant Beds, </t>
    </r>
    <r>
      <rPr>
        <b/>
        <sz val="9"/>
        <rFont val="Arial"/>
        <family val="2"/>
      </rPr>
      <t>Deforest</t>
    </r>
  </si>
  <si>
    <r>
      <t xml:space="preserve">Mow, Trim, Edge, Blow, Tree, </t>
    </r>
    <r>
      <rPr>
        <b/>
        <sz val="9"/>
        <rFont val="Arial"/>
        <family val="2"/>
      </rPr>
      <t>Deforest</t>
    </r>
  </si>
  <si>
    <r>
      <rPr>
        <b/>
        <sz val="10"/>
        <color rgb="FFC00000"/>
        <rFont val="Arial"/>
        <family val="2"/>
      </rPr>
      <t>INTERACTIVE EXCEL</t>
    </r>
    <r>
      <rPr>
        <b/>
        <sz val="10"/>
        <color theme="1"/>
        <rFont val="Arial"/>
        <family val="2"/>
      </rPr>
      <t xml:space="preserve">
RFO 18-R067950BLS
LIFT STATION LANDSCAPE MAINTENANCE</t>
    </r>
  </si>
  <si>
    <t>RFO 18-R-67950BLS
LIFT STATION LANDSCAPE MAINTENANCE</t>
  </si>
  <si>
    <r>
      <t xml:space="preserve">The following prices are not included 
in the yearly total price (of Groups A, B and C) 
and are to be used
on an as "needed basis only"
</t>
    </r>
    <r>
      <rPr>
        <b/>
        <sz val="11"/>
        <color rgb="FFC00000"/>
        <rFont val="Arial"/>
        <family val="2"/>
      </rPr>
      <t xml:space="preserve">(per work authorization form attached) </t>
    </r>
    <r>
      <rPr>
        <b/>
        <sz val="11"/>
        <rFont val="Arial"/>
        <family val="2"/>
      </rPr>
      <t xml:space="preserve">
as authorized by the County.</t>
    </r>
  </si>
  <si>
    <t>A-1</t>
  </si>
  <si>
    <t>A-2</t>
  </si>
  <si>
    <t>A-3</t>
  </si>
  <si>
    <t>A-4</t>
  </si>
  <si>
    <t>A-5</t>
  </si>
  <si>
    <t>A-6</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</si>
  <si>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</si>
  <si>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</si>
  <si>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</si>
  <si>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</si>
  <si>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</si>
  <si>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</si>
  <si>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</si>
  <si>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</si>
  <si>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</si>
  <si>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</si>
  <si>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</si>
  <si>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</si>
  <si>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</si>
  <si>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</si>
  <si>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</si>
  <si>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</si>
  <si>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</si>
  <si>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</si>
  <si>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</si>
  <si>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</si>
  <si>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</si>
  <si>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</si>
  <si>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</si>
  <si>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</si>
  <si>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A-31</t>
  </si>
  <si>
    <t>A-32</t>
  </si>
  <si>
    <t>A-33</t>
  </si>
  <si>
    <t>A-34</t>
  </si>
  <si>
    <t>A-35</t>
  </si>
  <si>
    <t>A-36</t>
  </si>
  <si>
    <t>A-37</t>
  </si>
  <si>
    <t>A-38</t>
  </si>
  <si>
    <t>A-39</t>
  </si>
  <si>
    <t>A-40</t>
  </si>
  <si>
    <t>A-41</t>
  </si>
  <si>
    <t>A-42</t>
  </si>
  <si>
    <t>A-43</t>
  </si>
  <si>
    <t>A-44</t>
  </si>
  <si>
    <t>A-45</t>
  </si>
  <si>
    <t>A-46</t>
  </si>
  <si>
    <t>GROUP A - ANNUAL ESTIMATED TOTAL</t>
  </si>
  <si>
    <t>B-1</t>
  </si>
  <si>
    <t>B-2</t>
  </si>
  <si>
    <t>B-3</t>
  </si>
  <si>
    <t>B-4</t>
  </si>
  <si>
    <t>B-5</t>
  </si>
  <si>
    <t>B-6</t>
  </si>
  <si>
    <t>B-7</t>
  </si>
  <si>
    <t>B-8</t>
  </si>
  <si>
    <t>B-9</t>
  </si>
  <si>
    <t>B-10</t>
  </si>
  <si>
    <t>B-11</t>
  </si>
  <si>
    <t>B-12</t>
  </si>
  <si>
    <t>B-13</t>
  </si>
  <si>
    <t>B-14</t>
  </si>
  <si>
    <t>B-15</t>
  </si>
  <si>
    <t>B-16</t>
  </si>
  <si>
    <t>B-17</t>
  </si>
  <si>
    <t>B-18</t>
  </si>
  <si>
    <t>B-19</t>
  </si>
  <si>
    <t>B-20</t>
  </si>
  <si>
    <t>B-21</t>
  </si>
  <si>
    <t>B-22</t>
  </si>
  <si>
    <t>B-23</t>
  </si>
  <si>
    <t>B-24</t>
  </si>
  <si>
    <t>B-25</t>
  </si>
  <si>
    <t>B-26</t>
  </si>
  <si>
    <t>B-27</t>
  </si>
  <si>
    <t>B-28</t>
  </si>
  <si>
    <t>B-29</t>
  </si>
  <si>
    <t>B-30</t>
  </si>
  <si>
    <t>B-31</t>
  </si>
  <si>
    <t>B-32</t>
  </si>
  <si>
    <t>B-33</t>
  </si>
  <si>
    <t>B-34</t>
  </si>
  <si>
    <t>B-35</t>
  </si>
  <si>
    <t>B-36</t>
  </si>
  <si>
    <t>B-37</t>
  </si>
  <si>
    <t>B-38</t>
  </si>
  <si>
    <t>B-39</t>
  </si>
  <si>
    <t>B-40</t>
  </si>
  <si>
    <t>B-41</t>
  </si>
  <si>
    <t>B-42</t>
  </si>
  <si>
    <t>B-43</t>
  </si>
  <si>
    <t>B-44</t>
  </si>
  <si>
    <t>B-45</t>
  </si>
  <si>
    <t>B-46</t>
  </si>
  <si>
    <t>B-47</t>
  </si>
  <si>
    <t>B-48</t>
  </si>
  <si>
    <t>B-49</t>
  </si>
  <si>
    <t>B-50</t>
  </si>
  <si>
    <t>B-51</t>
  </si>
  <si>
    <t>B-52</t>
  </si>
  <si>
    <t>B-53</t>
  </si>
  <si>
    <t>B-54</t>
  </si>
  <si>
    <t>B-55</t>
  </si>
  <si>
    <t>B-56</t>
  </si>
  <si>
    <t>B-57</t>
  </si>
  <si>
    <t>B-58</t>
  </si>
  <si>
    <t>B-59</t>
  </si>
  <si>
    <t>GROUP B  - ANNUAL ESTIMATED TOTAL</t>
  </si>
  <si>
    <t>C-1</t>
  </si>
  <si>
    <t>C-2</t>
  </si>
  <si>
    <t>C-3</t>
  </si>
  <si>
    <t>C-4</t>
  </si>
  <si>
    <t>C-5</t>
  </si>
  <si>
    <t>C-6</t>
  </si>
  <si>
    <t>C-7</t>
  </si>
  <si>
    <t>C-8</t>
  </si>
  <si>
    <t>C-9</t>
  </si>
  <si>
    <t>C-10</t>
  </si>
  <si>
    <t>C-11</t>
  </si>
  <si>
    <t>C-12</t>
  </si>
  <si>
    <t>C-13</t>
  </si>
  <si>
    <t>C-14</t>
  </si>
  <si>
    <t>C-15</t>
  </si>
  <si>
    <t>C-16</t>
  </si>
  <si>
    <t>C-17</t>
  </si>
  <si>
    <t>C-18</t>
  </si>
  <si>
    <t>C-19</t>
  </si>
  <si>
    <t>C-20</t>
  </si>
  <si>
    <t>C-21</t>
  </si>
  <si>
    <t>C-22</t>
  </si>
  <si>
    <t>C-23</t>
  </si>
  <si>
    <t>C-24</t>
  </si>
  <si>
    <t>C-25</t>
  </si>
  <si>
    <t>C-26</t>
  </si>
  <si>
    <t>C-27</t>
  </si>
  <si>
    <t>C-28</t>
  </si>
  <si>
    <t>C-29</t>
  </si>
  <si>
    <t>C-30</t>
  </si>
  <si>
    <t>C-31</t>
  </si>
  <si>
    <t>C-32</t>
  </si>
  <si>
    <t>C-33</t>
  </si>
  <si>
    <t>C-34</t>
  </si>
  <si>
    <t>C-35</t>
  </si>
  <si>
    <t>C-36</t>
  </si>
  <si>
    <t>C-37</t>
  </si>
  <si>
    <t>C-38</t>
  </si>
  <si>
    <t>C-39</t>
  </si>
  <si>
    <t>C-40</t>
  </si>
  <si>
    <t>C-41</t>
  </si>
  <si>
    <t>C-42</t>
  </si>
  <si>
    <t>C-43</t>
  </si>
  <si>
    <t>C-44</t>
  </si>
  <si>
    <t>C-45</t>
  </si>
  <si>
    <t xml:space="preserve">GROUP C - ANNUAL ESTIMATED TOTAL </t>
  </si>
  <si>
    <t xml:space="preserve">Prices for new locations, not identified above, that may be added to this Zone during the contract period (the following prices are not included 
in the yearly total price of Groups A, B and C) </t>
  </si>
  <si>
    <t>Mow, Trim, Edge, Blow, Trees</t>
  </si>
  <si>
    <r>
      <t xml:space="preserve">Mow, Trim, Edge, Blow, Trees, </t>
    </r>
    <r>
      <rPr>
        <b/>
        <sz val="9"/>
        <rFont val="Arial"/>
        <family val="2"/>
      </rPr>
      <t>Deforest</t>
    </r>
  </si>
  <si>
    <t>Mow, Trim, Edge, Blow, Plant Beds,Trees</t>
  </si>
  <si>
    <r>
      <t xml:space="preserve">Mow, Trim, Edge, Blow, Plant Beds, Trees, </t>
    </r>
    <r>
      <rPr>
        <b/>
        <sz val="9"/>
        <rFont val="Arial"/>
        <family val="2"/>
      </rPr>
      <t>Deforest</t>
    </r>
  </si>
  <si>
    <r>
      <t xml:space="preserve">1806 51ST. ST. W </t>
    </r>
    <r>
      <rPr>
        <sz val="8"/>
        <rFont val="Arial"/>
        <family val="2"/>
      </rPr>
      <t>(reduced cut area)</t>
    </r>
  </si>
  <si>
    <t>RYE ROAD MEDICAL CENTER</t>
  </si>
  <si>
    <t>1867 RYE ROAD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</si>
</sst>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00"/>
  </numFmts>
  <fonts count="19" x14ac:knownFonts="1">
    <font>
      <sz val="11"/>
      <color theme="1"/>
      <name val="Calibri"/>
      <family val="2"/>
      <scheme val="minor"/>
    </font>
    <font>
      <sz val="10"/>
      <name val="Arial"/>
      <family val="2"/>
    </font>
    <font>
      <sz val="10"/>
      <color theme="1"/>
      <name val="Arial"/>
      <family val="2"/>
    </font>
    <font>
      <b/>
      <sz val="10"/>
      <name val="Arial"/>
      <family val="2"/>
    </font>
    <font>
      <b/>
      <sz val="10"/>
      <color theme="1"/>
      <name val="Arial"/>
      <family val="2"/>
    </font>
    <font>
      <b/>
      <sz val="11"/>
      <name val="Arial"/>
      <family val="2"/>
    </font>
    <font>
      <b/>
      <sz val="12"/>
      <name val="Arial"/>
      <family val="2"/>
    </font>
    <font>
      <b/>
      <sz val="9"/>
      <color theme="1"/>
      <name val="Arial"/>
      <family val="2"/>
    </font>
    <font>
      <b/>
      <sz val="9"/>
      <name val="Arial"/>
      <family val="2"/>
    </font>
    <font>
      <sz val="9"/>
      <color theme="1"/>
      <name val="Arial"/>
      <family val="2"/>
    </font>
    <font>
      <sz val="9"/>
      <name val="Arial"/>
      <family val="2"/>
    </font>
    <font>
      <b/>
      <sz val="9"/>
      <color indexed="8"/>
      <name val="Arial"/>
      <family val="2"/>
    </font>
    <font>
      <b/>
      <sz val="10"/>
      <color rgb="FFC00000"/>
      <name val="Arial"/>
      <family val="2"/>
    </font>
    <font>
      <b/>
      <sz val="9"/>
      <color rgb="FFC00000"/>
      <name val="Arial"/>
      <family val="2"/>
    </font>
    <font>
      <sz val="9"/>
      <color rgb="FFC00000"/>
      <name val="Arial"/>
      <family val="2"/>
    </font>
    <font>
      <sz val="10"/>
      <color rgb="FFC00000"/>
      <name val="Arial"/>
      <family val="2"/>
    </font>
    <font>
      <b/>
      <sz val="11"/>
      <color rgb="FFC00000"/>
      <name val="Arial"/>
      <family val="2"/>
    </font>
    <font>
      <b/>
      <sz val="12"/>
      <color theme="1"/>
      <name val="Arial"/>
      <family val="2"/>
    </font>
    <font>
      <sz val="8"/>
      <name val="Arial"/>
      <family val="2"/>
    </font>
  </fonts>
  <fills count="5">
    <fill>
      <patternFill patternType="none"/>
    </fill>
    <fill>
      <patternFill patternType="gray125"/>
    </fill>
    <fill>
      <patternFill patternType="lightGray"/>
    </fill>
    <fill>
      <patternFill patternType="solid">
        <fgColor indexed="9"/>
        <bgColor indexed="64"/>
      </patternFill>
    </fill>
    <fill>
      <patternFill patternType="solid">
        <fgColor indexed="6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double">
        <color auto="1"/>
      </left>
      <right style="double">
        <color auto="1"/>
      </right>
      <top style="double">
        <color auto="1"/>
      </top>
      <bottom style="double">
        <color auto="1"/>
      </bottom>
      <diagonal/>
    </border>
    <border>
      <left/>
      <right style="double">
        <color auto="1"/>
      </right>
      <top style="double">
        <color auto="1"/>
      </top>
      <bottom/>
      <diagonal/>
    </border>
    <border>
      <left/>
      <right style="double">
        <color auto="1"/>
      </right>
      <top/>
      <bottom style="double">
        <color auto="1"/>
      </bottom>
      <diagonal/>
    </border>
    <border>
      <left/>
      <right style="double">
        <color auto="1"/>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uble">
        <color auto="1"/>
      </right>
      <top style="double">
        <color auto="1"/>
      </top>
      <bottom style="thin">
        <color indexed="64"/>
      </bottom>
      <diagonal/>
    </border>
    <border>
      <left/>
      <right style="thin">
        <color indexed="64"/>
      </right>
      <top style="double">
        <color auto="1"/>
      </top>
      <bottom style="double">
        <color auto="1"/>
      </bottom>
      <diagonal/>
    </border>
    <border>
      <left/>
      <right style="thin">
        <color indexed="64"/>
      </right>
      <top style="double">
        <color auto="1"/>
      </top>
      <bottom/>
      <diagonal/>
    </border>
    <border>
      <left/>
      <right style="thin">
        <color indexed="64"/>
      </right>
      <top/>
      <bottom/>
      <diagonal/>
    </border>
    <border>
      <left/>
      <right style="thin">
        <color indexed="64"/>
      </right>
      <top/>
      <bottom style="double">
        <color auto="1"/>
      </bottom>
      <diagonal/>
    </border>
    <border>
      <left style="double">
        <color auto="1"/>
      </left>
      <right style="thin">
        <color indexed="64"/>
      </right>
      <top style="double">
        <color auto="1"/>
      </top>
      <bottom style="double">
        <color auto="1"/>
      </bottom>
      <diagonal/>
    </border>
    <border>
      <left style="double">
        <color auto="1"/>
      </left>
      <right style="thin">
        <color indexed="64"/>
      </right>
      <top style="double">
        <color auto="1"/>
      </top>
      <bottom/>
      <diagonal/>
    </border>
    <border>
      <left style="double">
        <color auto="1"/>
      </left>
      <right style="thin">
        <color indexed="64"/>
      </right>
      <top/>
      <bottom/>
      <diagonal/>
    </border>
    <border>
      <left style="double">
        <color auto="1"/>
      </left>
      <right style="thin">
        <color indexed="64"/>
      </right>
      <top/>
      <bottom style="double">
        <color auto="1"/>
      </bottom>
      <diagonal/>
    </border>
    <border>
      <left style="thin">
        <color indexed="64"/>
      </left>
      <right style="thin">
        <color indexed="64"/>
      </right>
      <top style="double">
        <color auto="1"/>
      </top>
      <bottom style="double">
        <color auto="1"/>
      </bottom>
      <diagonal/>
    </border>
    <border>
      <left style="thin">
        <color indexed="64"/>
      </left>
      <right style="thin">
        <color indexed="64"/>
      </right>
      <top style="double">
        <color auto="1"/>
      </top>
      <bottom/>
      <diagonal/>
    </border>
    <border>
      <left style="thin">
        <color indexed="64"/>
      </left>
      <right style="thin">
        <color indexed="64"/>
      </right>
      <top/>
      <bottom/>
      <diagonal/>
    </border>
    <border>
      <left style="thin">
        <color indexed="64"/>
      </left>
      <right style="thin">
        <color indexed="64"/>
      </right>
      <top/>
      <bottom style="double">
        <color auto="1"/>
      </bottom>
      <diagonal/>
    </border>
    <border>
      <left style="double">
        <color auto="1"/>
      </left>
      <right style="thin">
        <color indexed="64"/>
      </right>
      <top style="double">
        <color auto="1"/>
      </top>
      <bottom style="thin">
        <color indexed="64"/>
      </bottom>
      <diagonal/>
    </border>
    <border>
      <left style="thin">
        <color indexed="64"/>
      </left>
      <right style="thin">
        <color indexed="64"/>
      </right>
      <top style="double">
        <color auto="1"/>
      </top>
      <bottom style="thin">
        <color indexed="64"/>
      </bottom>
      <diagonal/>
    </border>
    <border>
      <left/>
      <right style="thin">
        <color indexed="64"/>
      </right>
      <top style="double">
        <color auto="1"/>
      </top>
      <bottom style="thin">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double">
        <color auto="1"/>
      </right>
      <top/>
      <bottom style="double">
        <color auto="1"/>
      </bottom>
      <diagonal/>
    </border>
  </borders>
  <cellStyleXfs count="3">
    <xf numFmtId="0" fontId="0" fillId="0" borderId="0"/>
    <xf numFmtId="0" fontId="1" fillId="0" borderId="0"/>
    <xf numFmtId="0" fontId="1" fillId="0" borderId="0"/>
  </cellStyleXfs>
  <cellXfs count="136">
    <xf numFmtId="0" fontId="0" fillId="0" borderId="0" xfId="0"/>
    <xf numFmtId="0" fontId="2" fillId="0" borderId="0" xfId="0" applyFont="1" applyBorder="1"/>
    <xf numFmtId="0" fontId="2" fillId="0" borderId="0" xfId="0" applyFont="1" applyBorder="1" applyAlignment="1">
      <alignment horizontal="center"/>
    </xf>
    <xf numFmtId="0" fontId="4" fillId="0" borderId="0" xfId="0" applyFont="1" applyBorder="1"/>
    <xf numFmtId="49" fontId="4" fillId="0" borderId="0" xfId="0" applyNumberFormat="1" applyFont="1" applyBorder="1"/>
    <xf numFmtId="0" fontId="2" fillId="0" borderId="0" xfId="0" applyFont="1" applyBorder="1" applyAlignment="1">
      <alignment vertical="top"/>
    </xf>
    <xf numFmtId="0" fontId="1" fillId="0" borderId="11" xfId="0" applyNumberFormat="1" applyFont="1" applyBorder="1" applyAlignment="1"/>
    <xf numFmtId="0" fontId="3" fillId="0" borderId="12" xfId="0" applyNumberFormat="1" applyFont="1" applyBorder="1" applyAlignment="1">
      <alignment horizontal="center"/>
    </xf>
    <xf numFmtId="0" fontId="1" fillId="0" borderId="12" xfId="0" applyNumberFormat="1" applyFont="1" applyBorder="1" applyAlignment="1"/>
    <xf numFmtId="0" fontId="1" fillId="0" borderId="15" xfId="0" applyNumberFormat="1" applyFont="1" applyBorder="1" applyAlignment="1"/>
    <xf numFmtId="0" fontId="1" fillId="0" borderId="18" xfId="0" applyNumberFormat="1" applyFont="1" applyBorder="1" applyAlignment="1">
      <alignment horizontal="left" vertical="center" wrapText="1"/>
    </xf>
    <xf numFmtId="0" fontId="1" fillId="0" borderId="19" xfId="0" applyNumberFormat="1" applyFont="1" applyBorder="1" applyAlignment="1"/>
    <xf numFmtId="0" fontId="1" fillId="0" borderId="19" xfId="0" applyNumberFormat="1" applyFont="1" applyBorder="1"/>
    <xf numFmtId="0" fontId="1" fillId="0" borderId="20" xfId="0" applyNumberFormat="1" applyFont="1" applyBorder="1"/>
    <xf numFmtId="0" fontId="1" fillId="0" borderId="20" xfId="0" applyNumberFormat="1" applyFont="1" applyBorder="1" applyAlignment="1"/>
    <xf numFmtId="49" fontId="3" fillId="0" borderId="21" xfId="0" applyNumberFormat="1" applyFont="1" applyBorder="1" applyAlignment="1">
      <alignment horizontal="center"/>
    </xf>
    <xf numFmtId="49" fontId="3" fillId="0" borderId="22" xfId="0" applyNumberFormat="1" applyFont="1" applyBorder="1" applyAlignment="1">
      <alignment horizontal="center" vertical="center"/>
    </xf>
    <xf numFmtId="49" fontId="3" fillId="0" borderId="23" xfId="0" applyNumberFormat="1" applyFont="1" applyBorder="1"/>
    <xf numFmtId="49" fontId="3" fillId="0" borderId="24" xfId="0" applyNumberFormat="1" applyFont="1" applyBorder="1"/>
    <xf numFmtId="0" fontId="3" fillId="0" borderId="25" xfId="0" applyNumberFormat="1" applyFont="1" applyBorder="1"/>
    <xf numFmtId="0" fontId="3" fillId="0" borderId="26" xfId="0" applyNumberFormat="1" applyFont="1" applyBorder="1"/>
    <xf numFmtId="0" fontId="3" fillId="0" borderId="27" xfId="0" applyNumberFormat="1" applyFont="1" applyBorder="1"/>
    <xf numFmtId="0" fontId="3" fillId="0" borderId="27" xfId="0" applyNumberFormat="1" applyFont="1" applyBorder="1" applyAlignment="1">
      <alignment horizontal="centerContinuous"/>
    </xf>
    <xf numFmtId="0" fontId="3" fillId="0" borderId="28" xfId="0" applyNumberFormat="1" applyFont="1" applyBorder="1" applyAlignment="1">
      <alignment horizontal="centerContinuous"/>
    </xf>
    <xf numFmtId="0" fontId="5" fillId="0" borderId="17" xfId="0" applyNumberFormat="1" applyFont="1" applyBorder="1" applyAlignment="1">
      <alignment horizontal="centerContinuous" wrapText="1"/>
    </xf>
    <xf numFmtId="0" fontId="1" fillId="0" borderId="10" xfId="0" applyNumberFormat="1" applyFont="1" applyBorder="1" applyAlignment="1">
      <alignment horizontal="left"/>
    </xf>
    <xf numFmtId="49" fontId="3" fillId="0" borderId="29" xfId="0" applyNumberFormat="1" applyFont="1" applyBorder="1" applyAlignment="1">
      <alignment horizontal="center"/>
    </xf>
    <xf numFmtId="0" fontId="3" fillId="0" borderId="30" xfId="0" applyNumberFormat="1" applyFont="1" applyBorder="1"/>
    <xf numFmtId="0" fontId="1" fillId="0" borderId="31" xfId="0" applyNumberFormat="1" applyFont="1" applyBorder="1" applyAlignment="1">
      <alignment horizontal="left" vertical="top" wrapText="1"/>
    </xf>
    <xf numFmtId="0" fontId="3" fillId="0" borderId="16" xfId="0" applyNumberFormat="1" applyFont="1" applyBorder="1" applyAlignment="1">
      <alignment horizontal="center" wrapText="1"/>
    </xf>
    <xf numFmtId="0" fontId="3" fillId="0" borderId="30" xfId="0" applyNumberFormat="1" applyFont="1" applyBorder="1" applyAlignment="1">
      <alignment horizontal="centerContinuous"/>
    </xf>
    <xf numFmtId="0" fontId="2" fillId="0" borderId="31" xfId="0" applyFont="1" applyBorder="1" applyAlignment="1">
      <alignment wrapText="1"/>
    </xf>
    <xf numFmtId="0" fontId="1" fillId="0" borderId="12" xfId="0" applyNumberFormat="1" applyFont="1" applyBorder="1" applyAlignment="1">
      <alignment vertical="center"/>
    </xf>
    <xf numFmtId="0" fontId="4" fillId="0" borderId="30" xfId="0" applyFont="1" applyBorder="1"/>
    <xf numFmtId="0" fontId="1" fillId="0" borderId="31" xfId="0" applyNumberFormat="1" applyFont="1" applyBorder="1" applyAlignment="1">
      <alignment horizontal="left" wrapText="1"/>
    </xf>
    <xf numFmtId="0" fontId="3" fillId="0" borderId="17" xfId="0" applyNumberFormat="1" applyFont="1" applyBorder="1" applyAlignment="1"/>
    <xf numFmtId="0" fontId="3" fillId="0" borderId="18" xfId="0" applyNumberFormat="1" applyFont="1" applyBorder="1" applyAlignment="1">
      <alignment horizontal="left"/>
    </xf>
    <xf numFmtId="0" fontId="3" fillId="0" borderId="31" xfId="0" applyNumberFormat="1" applyFont="1" applyBorder="1" applyAlignment="1">
      <alignment horizontal="center" wrapText="1"/>
    </xf>
    <xf numFmtId="0" fontId="3" fillId="0" borderId="19" xfId="0" applyNumberFormat="1" applyFont="1" applyBorder="1" applyAlignment="1">
      <alignment horizontal="center"/>
    </xf>
    <xf numFmtId="0" fontId="1" fillId="0" borderId="19" xfId="0" applyNumberFormat="1" applyFont="1" applyBorder="1" applyAlignment="1">
      <alignment vertical="center"/>
    </xf>
    <xf numFmtId="0" fontId="2" fillId="0" borderId="26" xfId="0" applyFont="1" applyBorder="1"/>
    <xf numFmtId="0" fontId="1" fillId="0" borderId="26" xfId="0" applyNumberFormat="1" applyFont="1" applyBorder="1" applyAlignment="1">
      <alignment wrapText="1"/>
    </xf>
    <xf numFmtId="0" fontId="3" fillId="0" borderId="30" xfId="0" applyNumberFormat="1" applyFont="1" applyBorder="1" applyAlignment="1">
      <alignment horizontal="center" wrapText="1"/>
    </xf>
    <xf numFmtId="0" fontId="3" fillId="0" borderId="27" xfId="0" applyNumberFormat="1" applyFont="1" applyBorder="1" applyAlignment="1">
      <alignment horizontal="center"/>
    </xf>
    <xf numFmtId="0" fontId="1" fillId="0" borderId="27" xfId="0" applyNumberFormat="1" applyFont="1" applyBorder="1" applyAlignment="1"/>
    <xf numFmtId="0" fontId="1" fillId="0" borderId="28" xfId="0" applyNumberFormat="1" applyFont="1" applyBorder="1" applyAlignment="1"/>
    <xf numFmtId="0" fontId="1" fillId="0" borderId="27" xfId="0" applyNumberFormat="1" applyFont="1" applyBorder="1" applyAlignment="1">
      <alignment vertical="center"/>
    </xf>
    <xf numFmtId="0" fontId="9" fillId="0" borderId="0" xfId="0" applyFont="1" applyBorder="1"/>
    <xf numFmtId="0" fontId="10" fillId="0" borderId="1" xfId="0" applyFont="1" applyBorder="1" applyAlignment="1">
      <alignment vertical="center" wrapText="1"/>
    </xf>
    <xf numFmtId="0" fontId="10" fillId="0" borderId="1" xfId="0" applyFont="1" applyBorder="1" applyAlignment="1">
      <alignment horizontal="left" vertical="center" wrapText="1"/>
    </xf>
    <xf numFmtId="0" fontId="10" fillId="0" borderId="1" xfId="0" applyNumberFormat="1" applyFont="1" applyBorder="1" applyAlignment="1">
      <alignment horizontal="center" vertical="center"/>
    </xf>
    <xf numFmtId="0" fontId="9" fillId="0" borderId="1" xfId="0" applyFont="1" applyBorder="1" applyAlignment="1">
      <alignment vertical="center" wrapText="1"/>
    </xf>
    <xf numFmtId="0" fontId="9" fillId="0" borderId="0" xfId="0" applyFont="1" applyBorder="1" applyAlignment="1"/>
    <xf numFmtId="0" fontId="10" fillId="0" borderId="0" xfId="0" applyNumberFormat="1" applyFont="1" applyBorder="1"/>
    <xf numFmtId="0" fontId="9" fillId="0" borderId="0" xfId="0" applyFont="1" applyBorder="1" applyAlignment="1">
      <alignment horizontal="center"/>
    </xf>
    <xf numFmtId="0" fontId="10" fillId="0" borderId="2" xfId="0" applyFont="1" applyBorder="1" applyAlignment="1">
      <alignment vertical="center" wrapText="1"/>
    </xf>
    <xf numFmtId="0" fontId="10" fillId="0" borderId="2" xfId="0" applyNumberFormat="1" applyFont="1" applyBorder="1" applyAlignment="1">
      <alignment horizontal="center" vertical="center"/>
    </xf>
    <xf numFmtId="0" fontId="10" fillId="0" borderId="1" xfId="0" applyFont="1" applyBorder="1" applyAlignment="1">
      <alignment horizontal="left" vertical="distributed" wrapText="1"/>
    </xf>
    <xf numFmtId="0" fontId="10" fillId="0" borderId="1" xfId="0" applyFont="1" applyBorder="1" applyAlignment="1">
      <alignment wrapText="1"/>
    </xf>
    <xf numFmtId="0" fontId="9" fillId="0" borderId="0" xfId="0" applyFont="1" applyBorder="1" applyAlignment="1">
      <alignment vertical="center"/>
    </xf>
    <xf numFmtId="44" fontId="9" fillId="0" borderId="4" xfId="0" applyNumberFormat="1" applyFont="1" applyBorder="1"/>
    <xf numFmtId="44" fontId="9" fillId="0" borderId="6" xfId="0" applyNumberFormat="1" applyFont="1" applyBorder="1"/>
    <xf numFmtId="44" fontId="9" fillId="0" borderId="7" xfId="0" applyNumberFormat="1" applyFont="1" applyBorder="1"/>
    <xf numFmtId="44" fontId="9" fillId="0" borderId="0" xfId="0" applyNumberFormat="1" applyFont="1" applyBorder="1"/>
    <xf numFmtId="0" fontId="10" fillId="0" borderId="1" xfId="0" applyFont="1" applyBorder="1" applyAlignment="1">
      <alignment horizontal="center" vertical="center" wrapText="1"/>
    </xf>
    <xf numFmtId="2" fontId="10" fillId="0" borderId="1" xfId="0" applyNumberFormat="1" applyFont="1" applyBorder="1" applyAlignment="1">
      <alignment vertical="center" wrapText="1"/>
    </xf>
    <xf numFmtId="0" fontId="10" fillId="3" borderId="1" xfId="0" applyFont="1" applyFill="1" applyBorder="1" applyAlignment="1">
      <alignment vertical="center" wrapText="1"/>
    </xf>
    <xf numFmtId="44" fontId="8" fillId="2" borderId="32" xfId="2" applyNumberFormat="1" applyFont="1" applyFill="1" applyBorder="1" applyAlignment="1">
      <alignment horizontal="center"/>
    </xf>
    <xf numFmtId="0" fontId="7" fillId="0" borderId="9" xfId="0" applyFont="1" applyBorder="1" applyAlignment="1">
      <alignment horizontal="center" wrapText="1"/>
    </xf>
    <xf numFmtId="0" fontId="7" fillId="0" borderId="9" xfId="0" applyFont="1" applyBorder="1" applyAlignment="1">
      <alignment horizontal="center"/>
    </xf>
    <xf numFmtId="0" fontId="9" fillId="0" borderId="2" xfId="0" applyFont="1" applyBorder="1" applyAlignment="1">
      <alignment vertical="center" wrapText="1"/>
    </xf>
    <xf numFmtId="44" fontId="7" fillId="0" borderId="9" xfId="0" applyNumberFormat="1" applyFont="1" applyBorder="1" applyAlignment="1">
      <alignment horizontal="center" wrapText="1"/>
    </xf>
    <xf numFmtId="0" fontId="10" fillId="0" borderId="33" xfId="0" applyFont="1" applyBorder="1" applyAlignment="1">
      <alignment vertical="center" wrapText="1"/>
    </xf>
    <xf numFmtId="0" fontId="10" fillId="0" borderId="33" xfId="0" applyFont="1" applyBorder="1" applyAlignment="1">
      <alignment horizontal="left" vertical="center" wrapText="1"/>
    </xf>
    <xf numFmtId="0" fontId="10" fillId="0" borderId="33" xfId="0" applyNumberFormat="1" applyFont="1" applyBorder="1" applyAlignment="1">
      <alignment horizontal="center" vertical="center"/>
    </xf>
    <xf numFmtId="0" fontId="10" fillId="0" borderId="2" xfId="0" applyFont="1" applyBorder="1" applyAlignment="1">
      <alignment horizontal="left" vertical="center" wrapText="1"/>
    </xf>
    <xf numFmtId="44" fontId="12" fillId="4" borderId="32" xfId="2" applyNumberFormat="1" applyFont="1" applyFill="1" applyBorder="1" applyAlignment="1">
      <alignment horizontal="center" vertical="center"/>
    </xf>
    <xf numFmtId="0" fontId="10" fillId="0" borderId="33" xfId="0" applyFont="1" applyBorder="1" applyAlignment="1">
      <alignment horizontal="left" vertical="distributed" wrapText="1"/>
    </xf>
    <xf numFmtId="44" fontId="13" fillId="0" borderId="32" xfId="0" applyNumberFormat="1" applyFont="1" applyBorder="1" applyAlignment="1">
      <alignment horizontal="center" vertical="center"/>
    </xf>
    <xf numFmtId="0" fontId="8" fillId="0" borderId="5" xfId="0" applyNumberFormat="1" applyFont="1" applyBorder="1" applyAlignment="1">
      <alignment horizontal="center" vertical="center"/>
    </xf>
    <xf numFmtId="0" fontId="8" fillId="0" borderId="3" xfId="0" applyNumberFormat="1" applyFont="1" applyBorder="1" applyAlignment="1">
      <alignment horizontal="center" vertical="center"/>
    </xf>
    <xf numFmtId="0" fontId="12" fillId="2" borderId="13" xfId="2" applyNumberFormat="1" applyFont="1" applyFill="1" applyBorder="1" applyAlignment="1">
      <alignment horizontal="center" vertical="center"/>
    </xf>
    <xf numFmtId="0" fontId="13" fillId="2" borderId="13" xfId="2" applyNumberFormat="1" applyFont="1" applyFill="1" applyBorder="1" applyAlignment="1">
      <alignment horizontal="center" vertical="center"/>
    </xf>
    <xf numFmtId="0" fontId="1" fillId="0" borderId="34" xfId="0" applyNumberFormat="1" applyFont="1" applyBorder="1" applyAlignment="1"/>
    <xf numFmtId="0" fontId="7" fillId="0" borderId="9" xfId="0" applyFont="1" applyBorder="1" applyAlignment="1">
      <alignment horizontal="center" vertical="center" wrapText="1"/>
    </xf>
    <xf numFmtId="0" fontId="8" fillId="0" borderId="5" xfId="1" applyNumberFormat="1" applyFont="1" applyBorder="1" applyAlignment="1">
      <alignment horizontal="center" vertical="center"/>
    </xf>
    <xf numFmtId="0" fontId="8" fillId="0" borderId="3" xfId="1" applyNumberFormat="1" applyFont="1" applyBorder="1" applyAlignment="1">
      <alignment horizontal="center" vertical="center"/>
    </xf>
    <xf numFmtId="0" fontId="8" fillId="0" borderId="8" xfId="1" applyNumberFormat="1" applyFont="1" applyBorder="1" applyAlignment="1">
      <alignment horizontal="center" vertical="center"/>
    </xf>
    <xf numFmtId="0" fontId="7" fillId="0" borderId="0" xfId="0" applyFont="1" applyBorder="1" applyAlignment="1">
      <alignment horizontal="center" vertical="center"/>
    </xf>
    <xf numFmtId="0" fontId="10" fillId="0" borderId="2" xfId="0" applyFont="1" applyBorder="1" applyAlignment="1">
      <alignment horizontal="left" wrapText="1"/>
    </xf>
    <xf numFmtId="0" fontId="10" fillId="0" borderId="1" xfId="0" applyFont="1" applyBorder="1" applyAlignment="1">
      <alignment horizontal="left" wrapText="1"/>
    </xf>
    <xf numFmtId="44" fontId="8" fillId="2" borderId="25" xfId="2" applyNumberFormat="1" applyFont="1" applyFill="1" applyBorder="1" applyAlignment="1" applyProtection="1">
      <alignment horizontal="center"/>
      <protection locked="0"/>
    </xf>
    <xf numFmtId="44" fontId="7" fillId="0" borderId="9" xfId="0" applyNumberFormat="1" applyFont="1" applyBorder="1" applyAlignment="1" applyProtection="1">
      <alignment horizontal="center" wrapText="1"/>
      <protection locked="0"/>
    </xf>
    <xf numFmtId="44" fontId="9" fillId="0" borderId="2" xfId="0" applyNumberFormat="1" applyFont="1" applyBorder="1" applyProtection="1">
      <protection locked="0"/>
    </xf>
    <xf numFmtId="44" fontId="9" fillId="0" borderId="1" xfId="0" applyNumberFormat="1" applyFont="1" applyBorder="1" applyProtection="1">
      <protection locked="0"/>
    </xf>
    <xf numFmtId="44" fontId="9" fillId="0" borderId="33" xfId="0" applyNumberFormat="1" applyFont="1" applyBorder="1" applyProtection="1">
      <protection locked="0"/>
    </xf>
    <xf numFmtId="44" fontId="8" fillId="2" borderId="17" xfId="2" applyNumberFormat="1" applyFont="1" applyFill="1" applyBorder="1" applyAlignment="1" applyProtection="1">
      <alignment horizontal="center"/>
      <protection locked="0"/>
    </xf>
    <xf numFmtId="44" fontId="12" fillId="2" borderId="25" xfId="2" applyNumberFormat="1" applyFont="1" applyFill="1" applyBorder="1" applyAlignment="1" applyProtection="1">
      <alignment horizontal="center" vertical="center"/>
      <protection locked="0"/>
    </xf>
    <xf numFmtId="164" fontId="13" fillId="2" borderId="25" xfId="0" applyNumberFormat="1" applyFont="1" applyFill="1" applyBorder="1" applyAlignment="1" applyProtection="1">
      <alignment horizontal="center" vertical="center"/>
      <protection locked="0"/>
    </xf>
    <xf numFmtId="44" fontId="9" fillId="0" borderId="0" xfId="0" applyNumberFormat="1" applyFont="1" applyBorder="1" applyProtection="1">
      <protection locked="0"/>
    </xf>
    <xf numFmtId="0" fontId="12" fillId="0" borderId="21" xfId="2" applyNumberFormat="1" applyFont="1" applyBorder="1" applyAlignment="1">
      <alignment horizontal="center" vertical="center"/>
    </xf>
    <xf numFmtId="0" fontId="15" fillId="0" borderId="25" xfId="0" applyFont="1" applyBorder="1" applyAlignment="1">
      <alignment horizontal="center" vertical="center"/>
    </xf>
    <xf numFmtId="0" fontId="15" fillId="0" borderId="32" xfId="0" applyFont="1" applyBorder="1" applyAlignment="1">
      <alignment horizontal="center" vertical="center"/>
    </xf>
    <xf numFmtId="164" fontId="13" fillId="2" borderId="17" xfId="0" applyNumberFormat="1" applyFont="1" applyFill="1" applyBorder="1" applyAlignment="1">
      <alignment horizontal="center" vertical="center"/>
    </xf>
    <xf numFmtId="0" fontId="14" fillId="0" borderId="25" xfId="0" applyFont="1" applyBorder="1" applyAlignment="1">
      <alignment horizontal="center" vertical="center"/>
    </xf>
    <xf numFmtId="0" fontId="10" fillId="0" borderId="2" xfId="0" applyNumberFormat="1" applyFont="1" applyBorder="1" applyAlignment="1">
      <alignment wrapText="1"/>
    </xf>
    <xf numFmtId="0" fontId="9" fillId="0" borderId="2" xfId="0" applyFont="1" applyBorder="1" applyAlignment="1">
      <alignment wrapText="1"/>
    </xf>
    <xf numFmtId="0" fontId="9" fillId="0" borderId="2" xfId="0" applyFont="1" applyBorder="1" applyAlignment="1">
      <alignment horizontal="center" wrapText="1"/>
    </xf>
    <xf numFmtId="0" fontId="9" fillId="0" borderId="2" xfId="0" applyFont="1" applyBorder="1" applyAlignment="1">
      <alignment horizontal="center"/>
    </xf>
    <xf numFmtId="0" fontId="10" fillId="0" borderId="1" xfId="0" applyNumberFormat="1" applyFont="1" applyBorder="1" applyAlignment="1">
      <alignment wrapText="1"/>
    </xf>
    <xf numFmtId="0" fontId="9" fillId="0" borderId="1" xfId="0" applyFont="1" applyBorder="1" applyAlignment="1">
      <alignment wrapText="1"/>
    </xf>
    <xf numFmtId="0" fontId="9" fillId="0" borderId="1" xfId="0" applyFont="1" applyBorder="1" applyAlignment="1">
      <alignment horizontal="center" wrapText="1"/>
    </xf>
    <xf numFmtId="0" fontId="9" fillId="0" borderId="1" xfId="0" applyFont="1" applyBorder="1" applyAlignment="1">
      <alignment horizontal="center"/>
    </xf>
    <xf numFmtId="0" fontId="10" fillId="0" borderId="33" xfId="0" applyNumberFormat="1" applyFont="1" applyBorder="1" applyAlignment="1">
      <alignment wrapText="1"/>
    </xf>
    <xf numFmtId="0" fontId="9" fillId="0" borderId="33" xfId="0" applyFont="1" applyBorder="1" applyAlignment="1">
      <alignment wrapText="1"/>
    </xf>
    <xf numFmtId="0" fontId="9" fillId="0" borderId="33" xfId="0" applyFont="1" applyBorder="1" applyAlignment="1">
      <alignment horizontal="center" wrapText="1"/>
    </xf>
    <xf numFmtId="0" fontId="9" fillId="0" borderId="33" xfId="0" applyFont="1" applyBorder="1" applyAlignment="1">
      <alignment horizontal="center"/>
    </xf>
    <xf numFmtId="164" fontId="12" fillId="2" borderId="17" xfId="0" applyNumberFormat="1" applyFont="1" applyFill="1" applyBorder="1" applyAlignment="1">
      <alignment horizontal="center" vertical="center"/>
    </xf>
    <xf numFmtId="0" fontId="8" fillId="0" borderId="21" xfId="1" applyNumberFormat="1" applyFont="1" applyBorder="1" applyAlignment="1">
      <alignment horizontal="center" vertical="center" wrapText="1"/>
    </xf>
    <xf numFmtId="0" fontId="8" fillId="0" borderId="25" xfId="1" applyFont="1" applyBorder="1" applyAlignment="1">
      <alignment horizontal="center" vertical="center" wrapText="1"/>
    </xf>
    <xf numFmtId="0" fontId="9" fillId="0" borderId="25" xfId="0" applyFont="1" applyBorder="1" applyAlignment="1">
      <alignment horizontal="center" vertical="center" wrapText="1"/>
    </xf>
    <xf numFmtId="0" fontId="9" fillId="0" borderId="32" xfId="0" applyFont="1" applyBorder="1" applyAlignment="1">
      <alignment horizontal="center" vertical="center" wrapText="1"/>
    </xf>
    <xf numFmtId="0" fontId="10" fillId="0" borderId="21" xfId="0" applyNumberFormat="1" applyFont="1" applyBorder="1" applyAlignment="1">
      <alignment horizontal="center" vertical="center" wrapText="1"/>
    </xf>
    <xf numFmtId="0" fontId="8" fillId="0" borderId="21" xfId="0" applyNumberFormat="1" applyFont="1" applyBorder="1" applyAlignment="1">
      <alignment horizontal="center"/>
    </xf>
    <xf numFmtId="0" fontId="7" fillId="0" borderId="32" xfId="0" applyFont="1" applyBorder="1" applyAlignment="1">
      <alignment horizontal="center"/>
    </xf>
    <xf numFmtId="0" fontId="4" fillId="0" borderId="21" xfId="0" applyFont="1" applyBorder="1" applyAlignment="1">
      <alignment horizontal="center" wrapText="1"/>
    </xf>
    <xf numFmtId="0" fontId="4" fillId="0" borderId="25" xfId="0" applyFont="1" applyBorder="1" applyAlignment="1">
      <alignment horizontal="center" wrapText="1"/>
    </xf>
    <xf numFmtId="0" fontId="6" fillId="0" borderId="13" xfId="0" applyNumberFormat="1" applyFont="1" applyBorder="1" applyAlignment="1">
      <alignment horizontal="center" vertical="center"/>
    </xf>
    <xf numFmtId="0" fontId="6" fillId="0" borderId="14" xfId="0" applyNumberFormat="1" applyFont="1" applyBorder="1" applyAlignment="1">
      <alignment horizontal="center" vertical="center"/>
    </xf>
    <xf numFmtId="0" fontId="6" fillId="0" borderId="15" xfId="0" applyNumberFormat="1" applyFont="1" applyBorder="1" applyAlignment="1">
      <alignment horizontal="center" vertical="center"/>
    </xf>
    <xf numFmtId="0" fontId="5" fillId="0" borderId="13" xfId="0" applyNumberFormat="1" applyFont="1" applyBorder="1" applyAlignment="1">
      <alignment horizontal="center" vertical="center" wrapText="1"/>
    </xf>
    <xf numFmtId="0" fontId="5" fillId="0" borderId="14" xfId="0" applyNumberFormat="1" applyFont="1" applyBorder="1" applyAlignment="1">
      <alignment horizontal="center" vertical="center" wrapText="1"/>
    </xf>
    <xf numFmtId="0" fontId="5" fillId="0" borderId="15" xfId="0" applyNumberFormat="1" applyFont="1" applyBorder="1" applyAlignment="1">
      <alignment horizontal="center" vertical="center" wrapText="1"/>
    </xf>
    <xf numFmtId="49" fontId="17" fillId="0" borderId="13" xfId="0" applyNumberFormat="1" applyFont="1" applyBorder="1" applyAlignment="1">
      <alignment horizontal="center" wrapText="1"/>
    </xf>
    <xf numFmtId="49" fontId="17" fillId="0" borderId="14" xfId="0" applyNumberFormat="1" applyFont="1" applyBorder="1" applyAlignment="1">
      <alignment horizontal="center"/>
    </xf>
    <xf numFmtId="49" fontId="17" fillId="0" borderId="15" xfId="0" applyNumberFormat="1" applyFont="1" applyBorder="1" applyAlignment="1">
      <alignment horizontal="center"/>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R159"/>
  <sheetViews>
    <sheetView topLeftCell="A133" zoomScaleNormal="100" workbookViewId="0">
      <selection activeCell="H3" sqref="H3"/>
    </sheetView>
  </sheetViews>
  <sheetFormatPr defaultRowHeight="12" x14ac:dyDescent="0.2"/>
  <cols>
    <col min="1" max="1" width="4.85546875" style="88" customWidth="1"/>
    <col min="2" max="2" width="17.28515625" style="59" customWidth="1"/>
    <col min="3" max="3" width="18" style="59" customWidth="1"/>
    <col min="4" max="4" width="11.5703125" style="59" customWidth="1"/>
    <col min="5" max="5" width="15.5703125" style="59" customWidth="1"/>
    <col min="6" max="6" width="3.7109375" style="47" customWidth="1"/>
    <col min="7" max="7" width="4.42578125" style="47" customWidth="1"/>
    <col min="8" max="8" width="11.42578125" style="99" customWidth="1"/>
    <col min="9" max="9" width="14.7109375" style="63" customWidth="1"/>
    <col min="10" max="16384" width="9.140625" style="47"/>
  </cols>
  <sheetData>
    <row r="1" spans="1:9" ht="54" customHeight="1" thickTop="1" thickBot="1" x14ac:dyDescent="0.25">
      <c r="A1" s="125" t="s">
        <v>343</v>
      </c>
      <c r="B1" s="126"/>
      <c r="C1" s="126"/>
      <c r="D1" s="126"/>
      <c r="E1" s="126"/>
      <c r="F1" s="126"/>
      <c r="G1" s="126"/>
      <c r="H1" s="91"/>
      <c r="I1" s="67"/>
    </row>
    <row r="2" spans="1:9" ht="31.5" customHeight="1" thickTop="1" thickBot="1" x14ac:dyDescent="0.25">
      <c r="A2" s="84" t="s">
        <v>304</v>
      </c>
      <c r="B2" s="68" t="s">
        <v>303</v>
      </c>
      <c r="C2" s="69" t="s">
        <v>2</v>
      </c>
      <c r="D2" s="69" t="s">
        <v>3</v>
      </c>
      <c r="E2" s="68" t="s">
        <v>302</v>
      </c>
      <c r="F2" s="123" t="s">
        <v>0</v>
      </c>
      <c r="G2" s="124"/>
      <c r="H2" s="92" t="s">
        <v>301</v>
      </c>
      <c r="I2" s="71" t="s">
        <v>1</v>
      </c>
    </row>
    <row r="3" spans="1:9" ht="36.75" thickTop="1" x14ac:dyDescent="0.2">
      <c r="A3" s="79" t="s">
        <v>346</v>
      </c>
      <c r="B3" s="55" t="s">
        <v>4</v>
      </c>
      <c r="C3" s="55" t="s">
        <v>5</v>
      </c>
      <c r="D3" s="55" t="s">
        <v>6</v>
      </c>
      <c r="E3" s="70" t="s">
        <v>339</v>
      </c>
      <c r="F3" s="56">
        <v>30</v>
      </c>
      <c r="G3" s="56" t="s">
        <v>7</v>
      </c>
      <c r="H3" s="93"/>
      <c r="I3" s="61">
        <f>SUM(F3*H3)</f>
        <v>0</v>
      </c>
    </row>
    <row r="4" spans="1:9" ht="24" x14ac:dyDescent="0.2">
      <c r="A4" s="80" t="s">
        <v>347</v>
      </c>
      <c r="B4" s="64" t="s">
        <v>8</v>
      </c>
      <c r="C4" s="48" t="s">
        <v>9</v>
      </c>
      <c r="D4" s="48" t="s">
        <v>10</v>
      </c>
      <c r="E4" s="49" t="s">
        <v>11</v>
      </c>
      <c r="F4" s="50">
        <v>30</v>
      </c>
      <c r="G4" s="50" t="s">
        <v>7</v>
      </c>
      <c r="H4" s="94"/>
      <c r="I4" s="60">
        <f>SUM(F4*H4)</f>
        <v>0</v>
      </c>
    </row>
    <row r="5" spans="1:9" ht="24" x14ac:dyDescent="0.2">
      <c r="A5" s="79" t="s">
        <v>348</v>
      </c>
      <c r="B5" s="48" t="s">
        <v>12</v>
      </c>
      <c r="C5" s="48" t="s">
        <v>13</v>
      </c>
      <c r="D5" s="48" t="s">
        <v>6</v>
      </c>
      <c r="E5" s="49" t="s">
        <v>11</v>
      </c>
      <c r="F5" s="50">
        <v>30</v>
      </c>
      <c r="G5" s="50" t="s">
        <v>7</v>
      </c>
      <c r="H5" s="94"/>
      <c r="I5" s="60">
        <f t="shared" ref="I5:I45" si="0">SUM(F5*H5)</f>
        <v>0</v>
      </c>
    </row>
    <row r="6" spans="1:9" ht="24" x14ac:dyDescent="0.2">
      <c r="A6" s="79" t="s">
        <v>349</v>
      </c>
      <c r="B6" s="48" t="s">
        <v>14</v>
      </c>
      <c r="C6" s="48" t="s">
        <v>15</v>
      </c>
      <c r="D6" s="48" t="s">
        <v>10</v>
      </c>
      <c r="E6" s="49" t="s">
        <v>11</v>
      </c>
      <c r="F6" s="50">
        <v>30</v>
      </c>
      <c r="G6" s="50" t="s">
        <v>7</v>
      </c>
      <c r="H6" s="94"/>
      <c r="I6" s="60">
        <f t="shared" si="0"/>
        <v>0</v>
      </c>
    </row>
    <row r="7" spans="1:9" ht="24" x14ac:dyDescent="0.2">
      <c r="A7" s="80" t="s">
        <v>350</v>
      </c>
      <c r="B7" s="48" t="s">
        <v>16</v>
      </c>
      <c r="C7" s="48" t="s">
        <v>17</v>
      </c>
      <c r="D7" s="48" t="s">
        <v>6</v>
      </c>
      <c r="E7" s="51" t="s">
        <v>18</v>
      </c>
      <c r="F7" s="50">
        <v>30</v>
      </c>
      <c r="G7" s="50" t="s">
        <v>7</v>
      </c>
      <c r="H7" s="94"/>
      <c r="I7" s="60">
        <f t="shared" si="0"/>
        <v>0</v>
      </c>
    </row>
    <row r="8" spans="1:9" ht="24" x14ac:dyDescent="0.2">
      <c r="A8" s="79" t="s">
        <v>351</v>
      </c>
      <c r="B8" s="48" t="s">
        <v>19</v>
      </c>
      <c r="C8" s="48" t="s">
        <v>20</v>
      </c>
      <c r="D8" s="48" t="s">
        <v>21</v>
      </c>
      <c r="E8" s="51" t="s">
        <v>18</v>
      </c>
      <c r="F8" s="50">
        <v>30</v>
      </c>
      <c r="G8" s="50" t="s">
        <v>7</v>
      </c>
      <c r="H8" s="94"/>
      <c r="I8" s="60">
        <f t="shared" si="0"/>
        <v>0</v>
      </c>
    </row>
    <row r="9" spans="1:9" ht="24" x14ac:dyDescent="0.2">
      <c r="A9" s="79" t="s">
        <v>352</v>
      </c>
      <c r="B9" s="48" t="s">
        <v>22</v>
      </c>
      <c r="C9" s="48" t="s">
        <v>23</v>
      </c>
      <c r="D9" s="48" t="s">
        <v>21</v>
      </c>
      <c r="E9" s="49" t="s">
        <v>11</v>
      </c>
      <c r="F9" s="50">
        <v>30</v>
      </c>
      <c r="G9" s="50" t="s">
        <v>7</v>
      </c>
      <c r="H9" s="94"/>
      <c r="I9" s="60">
        <f t="shared" si="0"/>
        <v>0</v>
      </c>
    </row>
    <row r="10" spans="1:9" ht="24" x14ac:dyDescent="0.2">
      <c r="A10" s="79" t="s">
        <v>353</v>
      </c>
      <c r="B10" s="48" t="s">
        <v>24</v>
      </c>
      <c r="C10" s="48" t="s">
        <v>25</v>
      </c>
      <c r="D10" s="48" t="s">
        <v>21</v>
      </c>
      <c r="E10" s="49" t="s">
        <v>11</v>
      </c>
      <c r="F10" s="50">
        <v>30</v>
      </c>
      <c r="G10" s="50" t="s">
        <v>7</v>
      </c>
      <c r="H10" s="94"/>
      <c r="I10" s="60">
        <f t="shared" si="0"/>
        <v>0</v>
      </c>
    </row>
    <row r="11" spans="1:9" ht="24" x14ac:dyDescent="0.2">
      <c r="A11" s="80" t="s">
        <v>354</v>
      </c>
      <c r="B11" s="48" t="s">
        <v>26</v>
      </c>
      <c r="C11" s="48" t="s">
        <v>27</v>
      </c>
      <c r="D11" s="48" t="s">
        <v>21</v>
      </c>
      <c r="E11" s="51" t="s">
        <v>18</v>
      </c>
      <c r="F11" s="50">
        <v>30</v>
      </c>
      <c r="G11" s="50" t="s">
        <v>7</v>
      </c>
      <c r="H11" s="94"/>
      <c r="I11" s="60">
        <f t="shared" si="0"/>
        <v>0</v>
      </c>
    </row>
    <row r="12" spans="1:9" ht="24" x14ac:dyDescent="0.2">
      <c r="A12" s="79" t="s">
        <v>355</v>
      </c>
      <c r="B12" s="48" t="s">
        <v>28</v>
      </c>
      <c r="C12" s="48" t="s">
        <v>29</v>
      </c>
      <c r="D12" s="48" t="s">
        <v>6</v>
      </c>
      <c r="E12" s="49" t="s">
        <v>11</v>
      </c>
      <c r="F12" s="50">
        <v>30</v>
      </c>
      <c r="G12" s="50" t="s">
        <v>7</v>
      </c>
      <c r="H12" s="94"/>
      <c r="I12" s="60">
        <f t="shared" si="0"/>
        <v>0</v>
      </c>
    </row>
    <row r="13" spans="1:9" ht="24" x14ac:dyDescent="0.2">
      <c r="A13" s="79" t="s">
        <v>356</v>
      </c>
      <c r="B13" s="48" t="s">
        <v>30</v>
      </c>
      <c r="C13" s="48" t="s">
        <v>31</v>
      </c>
      <c r="D13" s="48" t="s">
        <v>6</v>
      </c>
      <c r="E13" s="49" t="s">
        <v>340</v>
      </c>
      <c r="F13" s="50">
        <v>30</v>
      </c>
      <c r="G13" s="50" t="s">
        <v>7</v>
      </c>
      <c r="H13" s="94"/>
      <c r="I13" s="60">
        <f t="shared" si="0"/>
        <v>0</v>
      </c>
    </row>
    <row r="14" spans="1:9" ht="36" x14ac:dyDescent="0.2">
      <c r="A14" s="80" t="s">
        <v>357</v>
      </c>
      <c r="B14" s="48" t="s">
        <v>32</v>
      </c>
      <c r="C14" s="48" t="s">
        <v>33</v>
      </c>
      <c r="D14" s="48" t="s">
        <v>6</v>
      </c>
      <c r="E14" s="51" t="s">
        <v>34</v>
      </c>
      <c r="F14" s="50">
        <v>30</v>
      </c>
      <c r="G14" s="50" t="s">
        <v>7</v>
      </c>
      <c r="H14" s="94"/>
      <c r="I14" s="60">
        <f t="shared" si="0"/>
        <v>0</v>
      </c>
    </row>
    <row r="15" spans="1:9" ht="24" x14ac:dyDescent="0.2">
      <c r="A15" s="79" t="s">
        <v>358</v>
      </c>
      <c r="B15" s="48" t="s">
        <v>35</v>
      </c>
      <c r="C15" s="48" t="s">
        <v>36</v>
      </c>
      <c r="D15" s="48" t="s">
        <v>10</v>
      </c>
      <c r="E15" s="49" t="s">
        <v>340</v>
      </c>
      <c r="F15" s="50">
        <v>30</v>
      </c>
      <c r="G15" s="50" t="s">
        <v>7</v>
      </c>
      <c r="H15" s="94"/>
      <c r="I15" s="60">
        <f t="shared" si="0"/>
        <v>0</v>
      </c>
    </row>
    <row r="16" spans="1:9" ht="24" x14ac:dyDescent="0.2">
      <c r="A16" s="79" t="s">
        <v>359</v>
      </c>
      <c r="B16" s="48" t="s">
        <v>37</v>
      </c>
      <c r="C16" s="48" t="s">
        <v>38</v>
      </c>
      <c r="D16" s="48" t="s">
        <v>6</v>
      </c>
      <c r="E16" s="49" t="s">
        <v>340</v>
      </c>
      <c r="F16" s="50">
        <v>30</v>
      </c>
      <c r="G16" s="50" t="s">
        <v>7</v>
      </c>
      <c r="H16" s="94"/>
      <c r="I16" s="60">
        <f t="shared" si="0"/>
        <v>0</v>
      </c>
    </row>
    <row r="17" spans="1:9" ht="24" x14ac:dyDescent="0.2">
      <c r="A17" s="79" t="s">
        <v>360</v>
      </c>
      <c r="B17" s="48" t="s">
        <v>39</v>
      </c>
      <c r="C17" s="48" t="s">
        <v>40</v>
      </c>
      <c r="D17" s="48" t="s">
        <v>6</v>
      </c>
      <c r="E17" s="49" t="s">
        <v>11</v>
      </c>
      <c r="F17" s="50">
        <v>30</v>
      </c>
      <c r="G17" s="50" t="s">
        <v>7</v>
      </c>
      <c r="H17" s="94"/>
      <c r="I17" s="60">
        <f t="shared" si="0"/>
        <v>0</v>
      </c>
    </row>
    <row r="18" spans="1:9" ht="24" x14ac:dyDescent="0.2">
      <c r="A18" s="80" t="s">
        <v>361</v>
      </c>
      <c r="B18" s="48" t="s">
        <v>41</v>
      </c>
      <c r="C18" s="48" t="s">
        <v>42</v>
      </c>
      <c r="D18" s="48" t="s">
        <v>10</v>
      </c>
      <c r="E18" s="49" t="s">
        <v>11</v>
      </c>
      <c r="F18" s="50">
        <v>30</v>
      </c>
      <c r="G18" s="50" t="s">
        <v>7</v>
      </c>
      <c r="H18" s="94"/>
      <c r="I18" s="60">
        <f t="shared" si="0"/>
        <v>0</v>
      </c>
    </row>
    <row r="19" spans="1:9" ht="24" x14ac:dyDescent="0.2">
      <c r="A19" s="79" t="s">
        <v>362</v>
      </c>
      <c r="B19" s="48" t="s">
        <v>43</v>
      </c>
      <c r="C19" s="48" t="s">
        <v>44</v>
      </c>
      <c r="D19" s="48" t="s">
        <v>6</v>
      </c>
      <c r="E19" s="49" t="s">
        <v>340</v>
      </c>
      <c r="F19" s="50">
        <v>30</v>
      </c>
      <c r="G19" s="50" t="s">
        <v>7</v>
      </c>
      <c r="H19" s="94"/>
      <c r="I19" s="60">
        <f t="shared" si="0"/>
        <v>0</v>
      </c>
    </row>
    <row r="20" spans="1:9" ht="31.5" customHeight="1" x14ac:dyDescent="0.2">
      <c r="A20" s="79" t="s">
        <v>363</v>
      </c>
      <c r="B20" s="48" t="s">
        <v>45</v>
      </c>
      <c r="C20" s="48" t="s">
        <v>46</v>
      </c>
      <c r="D20" s="48" t="s">
        <v>10</v>
      </c>
      <c r="E20" s="49" t="s">
        <v>340</v>
      </c>
      <c r="F20" s="50">
        <v>30</v>
      </c>
      <c r="G20" s="50" t="s">
        <v>7</v>
      </c>
      <c r="H20" s="94"/>
      <c r="I20" s="60">
        <f t="shared" si="0"/>
        <v>0</v>
      </c>
    </row>
    <row r="21" spans="1:9" ht="24" x14ac:dyDescent="0.2">
      <c r="A21" s="80" t="s">
        <v>364</v>
      </c>
      <c r="B21" s="48" t="s">
        <v>47</v>
      </c>
      <c r="C21" s="48" t="s">
        <v>48</v>
      </c>
      <c r="D21" s="48" t="s">
        <v>6</v>
      </c>
      <c r="E21" s="49" t="s">
        <v>500</v>
      </c>
      <c r="F21" s="50">
        <v>30</v>
      </c>
      <c r="G21" s="50" t="s">
        <v>7</v>
      </c>
      <c r="H21" s="94"/>
      <c r="I21" s="60">
        <f t="shared" si="0"/>
        <v>0</v>
      </c>
    </row>
    <row r="22" spans="1:9" ht="24" x14ac:dyDescent="0.2">
      <c r="A22" s="79" t="s">
        <v>365</v>
      </c>
      <c r="B22" s="48" t="s">
        <v>50</v>
      </c>
      <c r="C22" s="48" t="s">
        <v>51</v>
      </c>
      <c r="D22" s="48" t="s">
        <v>10</v>
      </c>
      <c r="E22" s="49" t="s">
        <v>500</v>
      </c>
      <c r="F22" s="50">
        <v>30</v>
      </c>
      <c r="G22" s="50" t="s">
        <v>7</v>
      </c>
      <c r="H22" s="94"/>
      <c r="I22" s="60">
        <f t="shared" si="0"/>
        <v>0</v>
      </c>
    </row>
    <row r="23" spans="1:9" ht="36" x14ac:dyDescent="0.2">
      <c r="A23" s="79" t="s">
        <v>366</v>
      </c>
      <c r="B23" s="48" t="s">
        <v>52</v>
      </c>
      <c r="C23" s="48" t="s">
        <v>53</v>
      </c>
      <c r="D23" s="48" t="s">
        <v>6</v>
      </c>
      <c r="E23" s="49" t="s">
        <v>34</v>
      </c>
      <c r="F23" s="50">
        <v>30</v>
      </c>
      <c r="G23" s="50" t="s">
        <v>7</v>
      </c>
      <c r="H23" s="94"/>
      <c r="I23" s="60">
        <f t="shared" si="0"/>
        <v>0</v>
      </c>
    </row>
    <row r="24" spans="1:9" ht="24" x14ac:dyDescent="0.2">
      <c r="A24" s="79" t="s">
        <v>367</v>
      </c>
      <c r="B24" s="48" t="s">
        <v>55</v>
      </c>
      <c r="C24" s="48" t="s">
        <v>56</v>
      </c>
      <c r="D24" s="48" t="s">
        <v>6</v>
      </c>
      <c r="E24" s="49" t="s">
        <v>11</v>
      </c>
      <c r="F24" s="50">
        <v>30</v>
      </c>
      <c r="G24" s="50" t="s">
        <v>7</v>
      </c>
      <c r="H24" s="94"/>
      <c r="I24" s="60">
        <f t="shared" si="0"/>
        <v>0</v>
      </c>
    </row>
    <row r="25" spans="1:9" ht="24" x14ac:dyDescent="0.2">
      <c r="A25" s="80" t="s">
        <v>368</v>
      </c>
      <c r="B25" s="48" t="s">
        <v>57</v>
      </c>
      <c r="C25" s="48" t="s">
        <v>58</v>
      </c>
      <c r="D25" s="48" t="s">
        <v>6</v>
      </c>
      <c r="E25" s="49" t="s">
        <v>340</v>
      </c>
      <c r="F25" s="50">
        <v>30</v>
      </c>
      <c r="G25" s="50" t="s">
        <v>7</v>
      </c>
      <c r="H25" s="94"/>
      <c r="I25" s="60">
        <f t="shared" si="0"/>
        <v>0</v>
      </c>
    </row>
    <row r="26" spans="1:9" ht="24" x14ac:dyDescent="0.2">
      <c r="A26" s="79" t="s">
        <v>369</v>
      </c>
      <c r="B26" s="48" t="s">
        <v>59</v>
      </c>
      <c r="C26" s="48" t="s">
        <v>60</v>
      </c>
      <c r="D26" s="48" t="s">
        <v>10</v>
      </c>
      <c r="E26" s="49" t="s">
        <v>11</v>
      </c>
      <c r="F26" s="50">
        <v>30</v>
      </c>
      <c r="G26" s="50" t="s">
        <v>7</v>
      </c>
      <c r="H26" s="94"/>
      <c r="I26" s="60">
        <f t="shared" si="0"/>
        <v>0</v>
      </c>
    </row>
    <row r="27" spans="1:9" ht="24" x14ac:dyDescent="0.2">
      <c r="A27" s="79" t="s">
        <v>370</v>
      </c>
      <c r="B27" s="48" t="s">
        <v>61</v>
      </c>
      <c r="C27" s="48" t="s">
        <v>62</v>
      </c>
      <c r="D27" s="48" t="s">
        <v>6</v>
      </c>
      <c r="E27" s="49" t="s">
        <v>11</v>
      </c>
      <c r="F27" s="50">
        <v>30</v>
      </c>
      <c r="G27" s="50" t="s">
        <v>7</v>
      </c>
      <c r="H27" s="94"/>
      <c r="I27" s="60">
        <f t="shared" si="0"/>
        <v>0</v>
      </c>
    </row>
    <row r="28" spans="1:9" ht="24" x14ac:dyDescent="0.2">
      <c r="A28" s="80" t="s">
        <v>371</v>
      </c>
      <c r="B28" s="48" t="s">
        <v>63</v>
      </c>
      <c r="C28" s="48" t="s">
        <v>64</v>
      </c>
      <c r="D28" s="48" t="s">
        <v>65</v>
      </c>
      <c r="E28" s="49" t="s">
        <v>340</v>
      </c>
      <c r="F28" s="50">
        <v>30</v>
      </c>
      <c r="G28" s="50" t="s">
        <v>7</v>
      </c>
      <c r="H28" s="94"/>
      <c r="I28" s="60">
        <f t="shared" si="0"/>
        <v>0</v>
      </c>
    </row>
    <row r="29" spans="1:9" ht="24" x14ac:dyDescent="0.2">
      <c r="A29" s="79" t="s">
        <v>372</v>
      </c>
      <c r="B29" s="48" t="s">
        <v>66</v>
      </c>
      <c r="C29" s="48" t="s">
        <v>67</v>
      </c>
      <c r="D29" s="48" t="s">
        <v>10</v>
      </c>
      <c r="E29" s="49" t="s">
        <v>18</v>
      </c>
      <c r="F29" s="50">
        <v>30</v>
      </c>
      <c r="G29" s="50" t="s">
        <v>7</v>
      </c>
      <c r="H29" s="94"/>
      <c r="I29" s="60">
        <f t="shared" si="0"/>
        <v>0</v>
      </c>
    </row>
    <row r="30" spans="1:9" ht="24" x14ac:dyDescent="0.2">
      <c r="A30" s="79" t="s">
        <v>373</v>
      </c>
      <c r="B30" s="48" t="s">
        <v>68</v>
      </c>
      <c r="C30" s="48" t="s">
        <v>69</v>
      </c>
      <c r="D30" s="48" t="s">
        <v>10</v>
      </c>
      <c r="E30" s="49" t="s">
        <v>11</v>
      </c>
      <c r="F30" s="50">
        <v>30</v>
      </c>
      <c r="G30" s="50" t="s">
        <v>7</v>
      </c>
      <c r="H30" s="94"/>
      <c r="I30" s="60">
        <f t="shared" si="0"/>
        <v>0</v>
      </c>
    </row>
    <row r="31" spans="1:9" ht="24" x14ac:dyDescent="0.2">
      <c r="A31" s="79" t="s">
        <v>374</v>
      </c>
      <c r="B31" s="48" t="s">
        <v>70</v>
      </c>
      <c r="C31" s="48" t="s">
        <v>71</v>
      </c>
      <c r="D31" s="48" t="s">
        <v>6</v>
      </c>
      <c r="E31" s="49" t="s">
        <v>340</v>
      </c>
      <c r="F31" s="50">
        <v>30</v>
      </c>
      <c r="G31" s="50" t="s">
        <v>7</v>
      </c>
      <c r="H31" s="94"/>
      <c r="I31" s="60">
        <f t="shared" si="0"/>
        <v>0</v>
      </c>
    </row>
    <row r="32" spans="1:9" ht="32.25" customHeight="1" x14ac:dyDescent="0.2">
      <c r="A32" s="80" t="s">
        <v>375</v>
      </c>
      <c r="B32" s="48" t="s">
        <v>72</v>
      </c>
      <c r="C32" s="48" t="s">
        <v>73</v>
      </c>
      <c r="D32" s="48" t="s">
        <v>10</v>
      </c>
      <c r="E32" s="49" t="s">
        <v>18</v>
      </c>
      <c r="F32" s="50">
        <v>30</v>
      </c>
      <c r="G32" s="50" t="s">
        <v>7</v>
      </c>
      <c r="H32" s="94"/>
      <c r="I32" s="60">
        <f t="shared" si="0"/>
        <v>0</v>
      </c>
    </row>
    <row r="33" spans="1:226" ht="36" x14ac:dyDescent="0.2">
      <c r="A33" s="79" t="s">
        <v>376</v>
      </c>
      <c r="B33" s="48" t="s">
        <v>74</v>
      </c>
      <c r="C33" s="48" t="s">
        <v>75</v>
      </c>
      <c r="D33" s="48" t="s">
        <v>6</v>
      </c>
      <c r="E33" s="49" t="s">
        <v>34</v>
      </c>
      <c r="F33" s="50">
        <v>30</v>
      </c>
      <c r="G33" s="50" t="s">
        <v>7</v>
      </c>
      <c r="H33" s="94"/>
      <c r="I33" s="60">
        <f t="shared" si="0"/>
        <v>0</v>
      </c>
    </row>
    <row r="34" spans="1:226" ht="24" x14ac:dyDescent="0.2">
      <c r="A34" s="79" t="s">
        <v>377</v>
      </c>
      <c r="B34" s="48" t="s">
        <v>76</v>
      </c>
      <c r="C34" s="48" t="s">
        <v>77</v>
      </c>
      <c r="D34" s="48" t="s">
        <v>21</v>
      </c>
      <c r="E34" s="49" t="s">
        <v>11</v>
      </c>
      <c r="F34" s="50">
        <v>30</v>
      </c>
      <c r="G34" s="50" t="s">
        <v>7</v>
      </c>
      <c r="H34" s="94"/>
      <c r="I34" s="60">
        <f t="shared" si="0"/>
        <v>0</v>
      </c>
    </row>
    <row r="35" spans="1:226" ht="33" customHeight="1" x14ac:dyDescent="0.2">
      <c r="A35" s="80" t="s">
        <v>378</v>
      </c>
      <c r="B35" s="48" t="s">
        <v>78</v>
      </c>
      <c r="C35" s="48" t="s">
        <v>79</v>
      </c>
      <c r="D35" s="48" t="s">
        <v>10</v>
      </c>
      <c r="E35" s="49" t="s">
        <v>340</v>
      </c>
      <c r="F35" s="50">
        <v>30</v>
      </c>
      <c r="G35" s="50" t="s">
        <v>7</v>
      </c>
      <c r="H35" s="94"/>
      <c r="I35" s="60">
        <f t="shared" si="0"/>
        <v>0</v>
      </c>
    </row>
    <row r="36" spans="1:226" ht="24" x14ac:dyDescent="0.2">
      <c r="A36" s="79" t="s">
        <v>379</v>
      </c>
      <c r="B36" s="48" t="s">
        <v>80</v>
      </c>
      <c r="C36" s="48" t="s">
        <v>81</v>
      </c>
      <c r="D36" s="48" t="s">
        <v>6</v>
      </c>
      <c r="E36" s="49" t="s">
        <v>18</v>
      </c>
      <c r="F36" s="50">
        <v>30</v>
      </c>
      <c r="G36" s="50" t="s">
        <v>7</v>
      </c>
      <c r="H36" s="94"/>
      <c r="I36" s="60">
        <f t="shared" si="0"/>
        <v>0</v>
      </c>
    </row>
    <row r="37" spans="1:226" ht="24" x14ac:dyDescent="0.2">
      <c r="A37" s="79" t="s">
        <v>380</v>
      </c>
      <c r="B37" s="48" t="s">
        <v>82</v>
      </c>
      <c r="C37" s="48" t="s">
        <v>83</v>
      </c>
      <c r="D37" s="48" t="s">
        <v>6</v>
      </c>
      <c r="E37" s="49" t="s">
        <v>18</v>
      </c>
      <c r="F37" s="50">
        <v>30</v>
      </c>
      <c r="G37" s="50" t="s">
        <v>7</v>
      </c>
      <c r="H37" s="94"/>
      <c r="I37" s="60">
        <f t="shared" si="0"/>
        <v>0</v>
      </c>
    </row>
    <row r="38" spans="1:226" ht="37.5" customHeight="1" x14ac:dyDescent="0.2">
      <c r="A38" s="79" t="s">
        <v>381</v>
      </c>
      <c r="B38" s="48" t="s">
        <v>84</v>
      </c>
      <c r="C38" s="48" t="s">
        <v>85</v>
      </c>
      <c r="D38" s="48" t="s">
        <v>21</v>
      </c>
      <c r="E38" s="49" t="s">
        <v>34</v>
      </c>
      <c r="F38" s="50">
        <v>30</v>
      </c>
      <c r="G38" s="50" t="s">
        <v>7</v>
      </c>
      <c r="H38" s="94"/>
      <c r="I38" s="60">
        <f t="shared" si="0"/>
        <v>0</v>
      </c>
    </row>
    <row r="39" spans="1:226" ht="24" x14ac:dyDescent="0.2">
      <c r="A39" s="80" t="s">
        <v>382</v>
      </c>
      <c r="B39" s="48" t="s">
        <v>86</v>
      </c>
      <c r="C39" s="48" t="s">
        <v>87</v>
      </c>
      <c r="D39" s="48" t="s">
        <v>21</v>
      </c>
      <c r="E39" s="49" t="s">
        <v>18</v>
      </c>
      <c r="F39" s="50">
        <v>30</v>
      </c>
      <c r="G39" s="50" t="s">
        <v>7</v>
      </c>
      <c r="H39" s="94"/>
      <c r="I39" s="60">
        <f t="shared" si="0"/>
        <v>0</v>
      </c>
    </row>
    <row r="40" spans="1:226" ht="36" x14ac:dyDescent="0.2">
      <c r="A40" s="79" t="s">
        <v>383</v>
      </c>
      <c r="B40" s="65" t="s">
        <v>88</v>
      </c>
      <c r="C40" s="48" t="s">
        <v>89</v>
      </c>
      <c r="D40" s="48" t="s">
        <v>6</v>
      </c>
      <c r="E40" s="49" t="s">
        <v>341</v>
      </c>
      <c r="F40" s="50">
        <v>30</v>
      </c>
      <c r="G40" s="50" t="s">
        <v>7</v>
      </c>
      <c r="H40" s="94"/>
      <c r="I40" s="60">
        <f t="shared" si="0"/>
        <v>0</v>
      </c>
    </row>
    <row r="41" spans="1:226" ht="26.25" customHeight="1" x14ac:dyDescent="0.2">
      <c r="A41" s="79" t="s">
        <v>384</v>
      </c>
      <c r="B41" s="48" t="s">
        <v>90</v>
      </c>
      <c r="C41" s="48" t="s">
        <v>91</v>
      </c>
      <c r="D41" s="48" t="s">
        <v>6</v>
      </c>
      <c r="E41" s="49" t="s">
        <v>11</v>
      </c>
      <c r="F41" s="50">
        <v>30</v>
      </c>
      <c r="G41" s="50" t="s">
        <v>7</v>
      </c>
      <c r="H41" s="94"/>
      <c r="I41" s="60">
        <f t="shared" si="0"/>
        <v>0</v>
      </c>
    </row>
    <row r="42" spans="1:226" ht="24" x14ac:dyDescent="0.2">
      <c r="A42" s="80" t="s">
        <v>385</v>
      </c>
      <c r="B42" s="48" t="s">
        <v>92</v>
      </c>
      <c r="C42" s="48" t="s">
        <v>93</v>
      </c>
      <c r="D42" s="48" t="s">
        <v>6</v>
      </c>
      <c r="E42" s="49" t="s">
        <v>11</v>
      </c>
      <c r="F42" s="50">
        <v>30</v>
      </c>
      <c r="G42" s="50" t="s">
        <v>7</v>
      </c>
      <c r="H42" s="94"/>
      <c r="I42" s="60">
        <f t="shared" si="0"/>
        <v>0</v>
      </c>
    </row>
    <row r="43" spans="1:226" ht="24" x14ac:dyDescent="0.2">
      <c r="A43" s="79" t="s">
        <v>386</v>
      </c>
      <c r="B43" s="66" t="s">
        <v>94</v>
      </c>
      <c r="C43" s="48" t="s">
        <v>95</v>
      </c>
      <c r="D43" s="48" t="s">
        <v>10</v>
      </c>
      <c r="E43" s="49" t="s">
        <v>500</v>
      </c>
      <c r="F43" s="50">
        <v>30</v>
      </c>
      <c r="G43" s="50" t="s">
        <v>7</v>
      </c>
      <c r="H43" s="94"/>
      <c r="I43" s="60">
        <f t="shared" si="0"/>
        <v>0</v>
      </c>
    </row>
    <row r="44" spans="1:226" ht="26.25" customHeight="1" x14ac:dyDescent="0.2">
      <c r="A44" s="79" t="s">
        <v>387</v>
      </c>
      <c r="B44" s="48" t="s">
        <v>96</v>
      </c>
      <c r="C44" s="48" t="s">
        <v>97</v>
      </c>
      <c r="D44" s="48" t="s">
        <v>10</v>
      </c>
      <c r="E44" s="49" t="s">
        <v>11</v>
      </c>
      <c r="F44" s="50">
        <v>30</v>
      </c>
      <c r="G44" s="50" t="s">
        <v>7</v>
      </c>
      <c r="H44" s="94"/>
      <c r="I44" s="60">
        <f t="shared" si="0"/>
        <v>0</v>
      </c>
    </row>
    <row r="45" spans="1:226" ht="38.25" customHeight="1" thickBot="1" x14ac:dyDescent="0.25">
      <c r="A45" s="79" t="s">
        <v>388</v>
      </c>
      <c r="B45" s="72" t="s">
        <v>98</v>
      </c>
      <c r="C45" s="72" t="s">
        <v>99</v>
      </c>
      <c r="D45" s="72" t="s">
        <v>6</v>
      </c>
      <c r="E45" s="73" t="s">
        <v>34</v>
      </c>
      <c r="F45" s="74">
        <v>30</v>
      </c>
      <c r="G45" s="74" t="s">
        <v>7</v>
      </c>
      <c r="H45" s="95"/>
      <c r="I45" s="62">
        <f t="shared" si="0"/>
        <v>0</v>
      </c>
      <c r="M45" s="52"/>
    </row>
    <row r="46" spans="1:226" ht="48.75" customHeight="1" thickTop="1" thickBot="1" x14ac:dyDescent="0.25">
      <c r="A46" s="118" t="s">
        <v>499</v>
      </c>
      <c r="B46" s="119"/>
      <c r="C46" s="120"/>
      <c r="D46" s="121"/>
      <c r="E46" s="122" t="s">
        <v>100</v>
      </c>
      <c r="F46" s="120"/>
      <c r="G46" s="121"/>
      <c r="H46" s="96"/>
      <c r="I46" s="67"/>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53"/>
      <c r="BG46" s="53"/>
      <c r="BH46" s="53"/>
      <c r="BI46" s="53"/>
      <c r="BJ46" s="53"/>
      <c r="BK46" s="53"/>
      <c r="BL46" s="53"/>
      <c r="BM46" s="53"/>
      <c r="BN46" s="53"/>
      <c r="BO46" s="53"/>
      <c r="BP46" s="53"/>
      <c r="BQ46" s="53"/>
      <c r="BR46" s="53"/>
      <c r="BS46" s="53"/>
      <c r="BT46" s="53"/>
      <c r="BU46" s="53"/>
      <c r="BV46" s="53"/>
      <c r="BW46" s="53"/>
      <c r="BX46" s="53"/>
      <c r="BY46" s="53"/>
      <c r="BZ46" s="53"/>
      <c r="CA46" s="53"/>
      <c r="CB46" s="53"/>
      <c r="CC46" s="53"/>
      <c r="CD46" s="53"/>
      <c r="CE46" s="53"/>
      <c r="CF46" s="53"/>
      <c r="CG46" s="53"/>
      <c r="CH46" s="53"/>
      <c r="CI46" s="53"/>
      <c r="CJ46" s="53"/>
      <c r="CK46" s="53"/>
      <c r="CL46" s="53"/>
      <c r="CM46" s="53"/>
      <c r="CN46" s="53"/>
      <c r="CO46" s="53"/>
      <c r="CP46" s="53"/>
      <c r="CQ46" s="53"/>
      <c r="CR46" s="53"/>
      <c r="CS46" s="53"/>
      <c r="CT46" s="53"/>
      <c r="CU46" s="53"/>
      <c r="CV46" s="53"/>
      <c r="CW46" s="53"/>
      <c r="CX46" s="53"/>
      <c r="CY46" s="53"/>
      <c r="CZ46" s="53"/>
      <c r="DA46" s="53"/>
      <c r="DB46" s="53"/>
      <c r="DC46" s="53"/>
      <c r="DD46" s="53"/>
      <c r="DE46" s="53"/>
      <c r="DF46" s="53"/>
      <c r="DG46" s="53"/>
      <c r="DH46" s="53"/>
      <c r="DI46" s="53"/>
      <c r="DJ46" s="53"/>
      <c r="DK46" s="53"/>
      <c r="DL46" s="53"/>
      <c r="DM46" s="53"/>
      <c r="DN46" s="53"/>
      <c r="DO46" s="53"/>
      <c r="DP46" s="53"/>
      <c r="DQ46" s="53"/>
      <c r="DR46" s="53"/>
      <c r="DS46" s="53"/>
      <c r="DT46" s="53"/>
      <c r="DU46" s="53"/>
      <c r="DV46" s="53"/>
      <c r="DW46" s="53"/>
      <c r="DX46" s="53"/>
      <c r="DY46" s="53"/>
      <c r="DZ46" s="53"/>
      <c r="EA46" s="53"/>
      <c r="EB46" s="53"/>
      <c r="EC46" s="53"/>
      <c r="ED46" s="53"/>
      <c r="EE46" s="53"/>
      <c r="EF46" s="53"/>
      <c r="EG46" s="53"/>
      <c r="EH46" s="53"/>
      <c r="EI46" s="53"/>
      <c r="EJ46" s="53"/>
      <c r="EK46" s="53"/>
      <c r="EL46" s="53"/>
      <c r="EM46" s="53"/>
      <c r="EN46" s="53"/>
      <c r="EO46" s="53"/>
      <c r="EP46" s="53"/>
      <c r="EQ46" s="53"/>
      <c r="ER46" s="53"/>
      <c r="ES46" s="53"/>
      <c r="ET46" s="53"/>
      <c r="EU46" s="53"/>
      <c r="EV46" s="53"/>
      <c r="EW46" s="53"/>
      <c r="EX46" s="53"/>
      <c r="EY46" s="53"/>
      <c r="EZ46" s="53"/>
      <c r="FA46" s="53"/>
      <c r="FB46" s="53"/>
      <c r="FC46" s="53"/>
      <c r="FD46" s="53"/>
      <c r="FE46" s="53"/>
      <c r="FF46" s="53"/>
      <c r="FG46" s="53"/>
      <c r="FH46" s="53"/>
      <c r="FI46" s="53"/>
      <c r="FJ46" s="53"/>
      <c r="FK46" s="53"/>
      <c r="FL46" s="53"/>
      <c r="FM46" s="53"/>
      <c r="FN46" s="53"/>
      <c r="FO46" s="53"/>
      <c r="FP46" s="53"/>
      <c r="FQ46" s="53"/>
      <c r="FR46" s="53"/>
      <c r="FS46" s="53"/>
      <c r="FT46" s="53"/>
      <c r="FU46" s="53"/>
      <c r="FV46" s="53"/>
      <c r="FW46" s="53"/>
      <c r="FX46" s="53"/>
      <c r="FY46" s="53"/>
      <c r="FZ46" s="53"/>
      <c r="GA46" s="53"/>
      <c r="GB46" s="53"/>
      <c r="GC46" s="53"/>
      <c r="GD46" s="53"/>
      <c r="GE46" s="53"/>
      <c r="GF46" s="53"/>
      <c r="GG46" s="53"/>
      <c r="GH46" s="53"/>
      <c r="GI46" s="53"/>
      <c r="GJ46" s="53"/>
      <c r="GK46" s="53"/>
      <c r="GL46" s="53"/>
      <c r="GM46" s="53"/>
      <c r="GN46" s="53"/>
      <c r="GO46" s="53"/>
      <c r="GP46" s="53"/>
      <c r="GQ46" s="53"/>
      <c r="GR46" s="53"/>
      <c r="GS46" s="53"/>
      <c r="GT46" s="53"/>
      <c r="GU46" s="53"/>
      <c r="GV46" s="53"/>
      <c r="GW46" s="53"/>
      <c r="GX46" s="53"/>
      <c r="GY46" s="53"/>
      <c r="GZ46" s="53"/>
      <c r="HA46" s="53"/>
      <c r="HB46" s="53"/>
      <c r="HC46" s="53"/>
      <c r="HD46" s="53"/>
      <c r="HE46" s="53"/>
      <c r="HF46" s="53"/>
      <c r="HG46" s="53"/>
      <c r="HH46" s="53"/>
      <c r="HI46" s="53"/>
      <c r="HJ46" s="53"/>
      <c r="HK46" s="53"/>
      <c r="HL46" s="53"/>
      <c r="HM46" s="53"/>
      <c r="HN46" s="53"/>
      <c r="HO46" s="53"/>
      <c r="HP46" s="53"/>
      <c r="HQ46" s="53"/>
      <c r="HR46" s="53"/>
    </row>
    <row r="47" spans="1:226" ht="20.25" customHeight="1" thickTop="1" thickBot="1" x14ac:dyDescent="0.25">
      <c r="A47" s="85" t="s">
        <v>389</v>
      </c>
      <c r="B47" s="105" t="s">
        <v>11</v>
      </c>
      <c r="C47" s="106"/>
      <c r="D47" s="106"/>
      <c r="E47" s="107" t="s">
        <v>101</v>
      </c>
      <c r="F47" s="108"/>
      <c r="G47" s="108"/>
      <c r="H47" s="93"/>
      <c r="I47" s="67"/>
    </row>
    <row r="48" spans="1:226" ht="25.5" customHeight="1" thickTop="1" thickBot="1" x14ac:dyDescent="0.25">
      <c r="A48" s="86" t="s">
        <v>390</v>
      </c>
      <c r="B48" s="109" t="s">
        <v>54</v>
      </c>
      <c r="C48" s="110"/>
      <c r="D48" s="110"/>
      <c r="E48" s="111" t="s">
        <v>101</v>
      </c>
      <c r="F48" s="112"/>
      <c r="G48" s="112"/>
      <c r="H48" s="94"/>
      <c r="I48" s="67"/>
    </row>
    <row r="49" spans="1:9" ht="28.5" customHeight="1" thickTop="1" thickBot="1" x14ac:dyDescent="0.25">
      <c r="A49" s="87" t="s">
        <v>391</v>
      </c>
      <c r="B49" s="113" t="s">
        <v>102</v>
      </c>
      <c r="C49" s="114"/>
      <c r="D49" s="114"/>
      <c r="E49" s="115" t="s">
        <v>101</v>
      </c>
      <c r="F49" s="116"/>
      <c r="G49" s="116"/>
      <c r="H49" s="95"/>
      <c r="I49" s="67"/>
    </row>
    <row r="50" spans="1:9" s="54" customFormat="1" ht="37.5" customHeight="1" thickTop="1" thickBot="1" x14ac:dyDescent="0.25">
      <c r="A50" s="81"/>
      <c r="B50" s="100" t="s">
        <v>392</v>
      </c>
      <c r="C50" s="101"/>
      <c r="D50" s="101"/>
      <c r="E50" s="102"/>
      <c r="F50" s="117"/>
      <c r="G50" s="101"/>
      <c r="H50" s="97"/>
      <c r="I50" s="76">
        <f>SUM(I3:I45)</f>
        <v>0</v>
      </c>
    </row>
    <row r="51" spans="1:9" ht="28.5" customHeight="1" thickTop="1" x14ac:dyDescent="0.2">
      <c r="A51" s="79" t="s">
        <v>393</v>
      </c>
      <c r="B51" s="55" t="s">
        <v>103</v>
      </c>
      <c r="C51" s="55" t="s">
        <v>104</v>
      </c>
      <c r="D51" s="55" t="s">
        <v>105</v>
      </c>
      <c r="E51" s="75" t="s">
        <v>11</v>
      </c>
      <c r="F51" s="56">
        <v>30</v>
      </c>
      <c r="G51" s="56" t="s">
        <v>7</v>
      </c>
      <c r="H51" s="93"/>
      <c r="I51" s="61">
        <f t="shared" ref="I51:I106" si="1">SUM(F51*H51)</f>
        <v>0</v>
      </c>
    </row>
    <row r="52" spans="1:9" ht="36" x14ac:dyDescent="0.2">
      <c r="A52" s="80" t="s">
        <v>394</v>
      </c>
      <c r="B52" s="48" t="s">
        <v>106</v>
      </c>
      <c r="C52" s="48" t="s">
        <v>107</v>
      </c>
      <c r="D52" s="48" t="s">
        <v>105</v>
      </c>
      <c r="E52" s="49" t="s">
        <v>34</v>
      </c>
      <c r="F52" s="50">
        <v>30</v>
      </c>
      <c r="G52" s="50" t="s">
        <v>7</v>
      </c>
      <c r="H52" s="94"/>
      <c r="I52" s="60">
        <f t="shared" si="1"/>
        <v>0</v>
      </c>
    </row>
    <row r="53" spans="1:9" ht="36" x14ac:dyDescent="0.2">
      <c r="A53" s="79" t="s">
        <v>395</v>
      </c>
      <c r="B53" s="48" t="s">
        <v>108</v>
      </c>
      <c r="C53" s="48" t="s">
        <v>109</v>
      </c>
      <c r="D53" s="48" t="s">
        <v>105</v>
      </c>
      <c r="E53" s="49" t="s">
        <v>340</v>
      </c>
      <c r="F53" s="50">
        <v>30</v>
      </c>
      <c r="G53" s="50" t="s">
        <v>7</v>
      </c>
      <c r="H53" s="94"/>
      <c r="I53" s="60">
        <f t="shared" si="1"/>
        <v>0</v>
      </c>
    </row>
    <row r="54" spans="1:9" ht="36" x14ac:dyDescent="0.2">
      <c r="A54" s="79" t="s">
        <v>396</v>
      </c>
      <c r="B54" s="48" t="s">
        <v>110</v>
      </c>
      <c r="C54" s="48" t="s">
        <v>111</v>
      </c>
      <c r="D54" s="48" t="s">
        <v>105</v>
      </c>
      <c r="E54" s="49" t="s">
        <v>501</v>
      </c>
      <c r="F54" s="50">
        <v>30</v>
      </c>
      <c r="G54" s="50" t="s">
        <v>7</v>
      </c>
      <c r="H54" s="94"/>
      <c r="I54" s="60">
        <f t="shared" si="1"/>
        <v>0</v>
      </c>
    </row>
    <row r="55" spans="1:9" ht="36" x14ac:dyDescent="0.2">
      <c r="A55" s="80" t="s">
        <v>397</v>
      </c>
      <c r="B55" s="48" t="s">
        <v>112</v>
      </c>
      <c r="C55" s="48" t="s">
        <v>113</v>
      </c>
      <c r="D55" s="48" t="s">
        <v>105</v>
      </c>
      <c r="E55" s="49" t="s">
        <v>342</v>
      </c>
      <c r="F55" s="50">
        <v>30</v>
      </c>
      <c r="G55" s="50" t="s">
        <v>7</v>
      </c>
      <c r="H55" s="94"/>
      <c r="I55" s="60">
        <f t="shared" si="1"/>
        <v>0</v>
      </c>
    </row>
    <row r="56" spans="1:9" ht="36" x14ac:dyDescent="0.2">
      <c r="A56" s="79" t="s">
        <v>398</v>
      </c>
      <c r="B56" s="48" t="s">
        <v>114</v>
      </c>
      <c r="C56" s="48" t="s">
        <v>115</v>
      </c>
      <c r="D56" s="48" t="s">
        <v>105</v>
      </c>
      <c r="E56" s="49" t="s">
        <v>11</v>
      </c>
      <c r="F56" s="50">
        <v>30</v>
      </c>
      <c r="G56" s="50" t="s">
        <v>7</v>
      </c>
      <c r="H56" s="94"/>
      <c r="I56" s="60">
        <f t="shared" si="1"/>
        <v>0</v>
      </c>
    </row>
    <row r="57" spans="1:9" ht="24" x14ac:dyDescent="0.2">
      <c r="A57" s="79" t="s">
        <v>399</v>
      </c>
      <c r="B57" s="48" t="s">
        <v>116</v>
      </c>
      <c r="C57" s="48" t="s">
        <v>117</v>
      </c>
      <c r="D57" s="48" t="s">
        <v>105</v>
      </c>
      <c r="E57" s="49" t="s">
        <v>18</v>
      </c>
      <c r="F57" s="50">
        <v>30</v>
      </c>
      <c r="G57" s="50" t="s">
        <v>7</v>
      </c>
      <c r="H57" s="94"/>
      <c r="I57" s="60">
        <f t="shared" si="1"/>
        <v>0</v>
      </c>
    </row>
    <row r="58" spans="1:9" ht="24" x14ac:dyDescent="0.2">
      <c r="A58" s="80" t="s">
        <v>400</v>
      </c>
      <c r="B58" s="48" t="s">
        <v>118</v>
      </c>
      <c r="C58" s="48" t="s">
        <v>119</v>
      </c>
      <c r="D58" s="48" t="s">
        <v>105</v>
      </c>
      <c r="E58" s="49" t="s">
        <v>11</v>
      </c>
      <c r="F58" s="50">
        <v>30</v>
      </c>
      <c r="G58" s="50" t="s">
        <v>7</v>
      </c>
      <c r="H58" s="94"/>
      <c r="I58" s="60">
        <f t="shared" si="1"/>
        <v>0</v>
      </c>
    </row>
    <row r="59" spans="1:9" ht="24" x14ac:dyDescent="0.2">
      <c r="A59" s="79" t="s">
        <v>401</v>
      </c>
      <c r="B59" s="48" t="s">
        <v>120</v>
      </c>
      <c r="C59" s="48" t="s">
        <v>121</v>
      </c>
      <c r="D59" s="48" t="s">
        <v>105</v>
      </c>
      <c r="E59" s="49" t="s">
        <v>18</v>
      </c>
      <c r="F59" s="50">
        <v>30</v>
      </c>
      <c r="G59" s="50" t="s">
        <v>7</v>
      </c>
      <c r="H59" s="94"/>
      <c r="I59" s="60">
        <f t="shared" si="1"/>
        <v>0</v>
      </c>
    </row>
    <row r="60" spans="1:9" ht="42.75" customHeight="1" x14ac:dyDescent="0.2">
      <c r="A60" s="79" t="s">
        <v>402</v>
      </c>
      <c r="B60" s="48" t="s">
        <v>122</v>
      </c>
      <c r="C60" s="48" t="s">
        <v>123</v>
      </c>
      <c r="D60" s="48" t="s">
        <v>105</v>
      </c>
      <c r="E60" s="49" t="s">
        <v>18</v>
      </c>
      <c r="F60" s="50">
        <v>30</v>
      </c>
      <c r="G60" s="50" t="s">
        <v>7</v>
      </c>
      <c r="H60" s="94"/>
      <c r="I60" s="60">
        <f t="shared" si="1"/>
        <v>0</v>
      </c>
    </row>
    <row r="61" spans="1:9" ht="24" x14ac:dyDescent="0.2">
      <c r="A61" s="80" t="s">
        <v>403</v>
      </c>
      <c r="B61" s="48" t="s">
        <v>124</v>
      </c>
      <c r="C61" s="48" t="s">
        <v>125</v>
      </c>
      <c r="D61" s="48" t="s">
        <v>105</v>
      </c>
      <c r="E61" s="49" t="s">
        <v>18</v>
      </c>
      <c r="F61" s="50">
        <v>30</v>
      </c>
      <c r="G61" s="50" t="s">
        <v>7</v>
      </c>
      <c r="H61" s="94"/>
      <c r="I61" s="60">
        <f t="shared" si="1"/>
        <v>0</v>
      </c>
    </row>
    <row r="62" spans="1:9" ht="24" x14ac:dyDescent="0.2">
      <c r="A62" s="79" t="s">
        <v>404</v>
      </c>
      <c r="B62" s="48" t="s">
        <v>126</v>
      </c>
      <c r="C62" s="48" t="s">
        <v>127</v>
      </c>
      <c r="D62" s="48" t="s">
        <v>105</v>
      </c>
      <c r="E62" s="49" t="s">
        <v>18</v>
      </c>
      <c r="F62" s="50">
        <v>30</v>
      </c>
      <c r="G62" s="50" t="s">
        <v>7</v>
      </c>
      <c r="H62" s="94"/>
      <c r="I62" s="60">
        <f t="shared" si="1"/>
        <v>0</v>
      </c>
    </row>
    <row r="63" spans="1:9" ht="24" x14ac:dyDescent="0.2">
      <c r="A63" s="79" t="s">
        <v>405</v>
      </c>
      <c r="B63" s="48" t="s">
        <v>128</v>
      </c>
      <c r="C63" s="48" t="s">
        <v>129</v>
      </c>
      <c r="D63" s="48" t="s">
        <v>105</v>
      </c>
      <c r="E63" s="49" t="s">
        <v>11</v>
      </c>
      <c r="F63" s="50">
        <v>30</v>
      </c>
      <c r="G63" s="50" t="s">
        <v>7</v>
      </c>
      <c r="H63" s="94"/>
      <c r="I63" s="60">
        <f t="shared" si="1"/>
        <v>0</v>
      </c>
    </row>
    <row r="64" spans="1:9" ht="36" x14ac:dyDescent="0.2">
      <c r="A64" s="80" t="s">
        <v>406</v>
      </c>
      <c r="B64" s="48" t="s">
        <v>130</v>
      </c>
      <c r="C64" s="48" t="s">
        <v>131</v>
      </c>
      <c r="D64" s="48" t="s">
        <v>105</v>
      </c>
      <c r="E64" s="49" t="s">
        <v>18</v>
      </c>
      <c r="F64" s="50">
        <v>30</v>
      </c>
      <c r="G64" s="50" t="s">
        <v>7</v>
      </c>
      <c r="H64" s="94"/>
      <c r="I64" s="60">
        <f t="shared" si="1"/>
        <v>0</v>
      </c>
    </row>
    <row r="65" spans="1:9" ht="24" x14ac:dyDescent="0.2">
      <c r="A65" s="79" t="s">
        <v>407</v>
      </c>
      <c r="B65" s="48" t="s">
        <v>132</v>
      </c>
      <c r="C65" s="48" t="s">
        <v>133</v>
      </c>
      <c r="D65" s="48" t="s">
        <v>105</v>
      </c>
      <c r="E65" s="49" t="s">
        <v>18</v>
      </c>
      <c r="F65" s="50">
        <v>30</v>
      </c>
      <c r="G65" s="50" t="s">
        <v>7</v>
      </c>
      <c r="H65" s="94"/>
      <c r="I65" s="60">
        <f t="shared" si="1"/>
        <v>0</v>
      </c>
    </row>
    <row r="66" spans="1:9" ht="36" x14ac:dyDescent="0.2">
      <c r="A66" s="79" t="s">
        <v>408</v>
      </c>
      <c r="B66" s="48" t="s">
        <v>134</v>
      </c>
      <c r="C66" s="48" t="s">
        <v>135</v>
      </c>
      <c r="D66" s="48" t="s">
        <v>105</v>
      </c>
      <c r="E66" s="49" t="s">
        <v>501</v>
      </c>
      <c r="F66" s="50">
        <v>30</v>
      </c>
      <c r="G66" s="50" t="s">
        <v>7</v>
      </c>
      <c r="H66" s="94"/>
      <c r="I66" s="60">
        <f t="shared" si="1"/>
        <v>0</v>
      </c>
    </row>
    <row r="67" spans="1:9" ht="30" customHeight="1" x14ac:dyDescent="0.2">
      <c r="A67" s="80" t="s">
        <v>409</v>
      </c>
      <c r="B67" s="48" t="s">
        <v>136</v>
      </c>
      <c r="C67" s="48" t="s">
        <v>137</v>
      </c>
      <c r="D67" s="48" t="s">
        <v>105</v>
      </c>
      <c r="E67" s="49" t="s">
        <v>11</v>
      </c>
      <c r="F67" s="50">
        <v>30</v>
      </c>
      <c r="G67" s="50" t="s">
        <v>7</v>
      </c>
      <c r="H67" s="94"/>
      <c r="I67" s="60">
        <f t="shared" si="1"/>
        <v>0</v>
      </c>
    </row>
    <row r="68" spans="1:9" ht="28.5" customHeight="1" x14ac:dyDescent="0.2">
      <c r="A68" s="79" t="s">
        <v>410</v>
      </c>
      <c r="B68" s="48" t="s">
        <v>138</v>
      </c>
      <c r="C68" s="48" t="s">
        <v>139</v>
      </c>
      <c r="D68" s="48" t="s">
        <v>140</v>
      </c>
      <c r="E68" s="49" t="s">
        <v>11</v>
      </c>
      <c r="F68" s="50">
        <v>30</v>
      </c>
      <c r="G68" s="50" t="s">
        <v>7</v>
      </c>
      <c r="H68" s="94"/>
      <c r="I68" s="60">
        <f t="shared" si="1"/>
        <v>0</v>
      </c>
    </row>
    <row r="69" spans="1:9" ht="24" x14ac:dyDescent="0.2">
      <c r="A69" s="79" t="s">
        <v>411</v>
      </c>
      <c r="B69" s="48" t="s">
        <v>141</v>
      </c>
      <c r="C69" s="48" t="s">
        <v>142</v>
      </c>
      <c r="D69" s="48" t="s">
        <v>105</v>
      </c>
      <c r="E69" s="49" t="s">
        <v>11</v>
      </c>
      <c r="F69" s="50">
        <v>30</v>
      </c>
      <c r="G69" s="50" t="s">
        <v>7</v>
      </c>
      <c r="H69" s="94"/>
      <c r="I69" s="60">
        <f t="shared" si="1"/>
        <v>0</v>
      </c>
    </row>
    <row r="70" spans="1:9" ht="24" x14ac:dyDescent="0.2">
      <c r="A70" s="80" t="s">
        <v>412</v>
      </c>
      <c r="B70" s="48" t="s">
        <v>143</v>
      </c>
      <c r="C70" s="48" t="s">
        <v>144</v>
      </c>
      <c r="D70" s="48" t="s">
        <v>105</v>
      </c>
      <c r="E70" s="49" t="s">
        <v>11</v>
      </c>
      <c r="F70" s="50">
        <v>30</v>
      </c>
      <c r="G70" s="50" t="s">
        <v>7</v>
      </c>
      <c r="H70" s="94"/>
      <c r="I70" s="60">
        <f t="shared" si="1"/>
        <v>0</v>
      </c>
    </row>
    <row r="71" spans="1:9" ht="24" x14ac:dyDescent="0.2">
      <c r="A71" s="79" t="s">
        <v>413</v>
      </c>
      <c r="B71" s="48" t="s">
        <v>145</v>
      </c>
      <c r="C71" s="48" t="s">
        <v>146</v>
      </c>
      <c r="D71" s="48" t="s">
        <v>105</v>
      </c>
      <c r="E71" s="49" t="s">
        <v>18</v>
      </c>
      <c r="F71" s="50">
        <v>30</v>
      </c>
      <c r="G71" s="50" t="s">
        <v>7</v>
      </c>
      <c r="H71" s="94"/>
      <c r="I71" s="60">
        <f t="shared" si="1"/>
        <v>0</v>
      </c>
    </row>
    <row r="72" spans="1:9" ht="24" x14ac:dyDescent="0.2">
      <c r="A72" s="79" t="s">
        <v>414</v>
      </c>
      <c r="B72" s="48" t="s">
        <v>147</v>
      </c>
      <c r="C72" s="48" t="s">
        <v>148</v>
      </c>
      <c r="D72" s="48" t="s">
        <v>105</v>
      </c>
      <c r="E72" s="49" t="s">
        <v>11</v>
      </c>
      <c r="F72" s="50">
        <v>30</v>
      </c>
      <c r="G72" s="50" t="s">
        <v>7</v>
      </c>
      <c r="H72" s="94"/>
      <c r="I72" s="60">
        <f t="shared" si="1"/>
        <v>0</v>
      </c>
    </row>
    <row r="73" spans="1:9" ht="24" x14ac:dyDescent="0.2">
      <c r="A73" s="80" t="s">
        <v>415</v>
      </c>
      <c r="B73" s="48" t="s">
        <v>149</v>
      </c>
      <c r="C73" s="48" t="s">
        <v>150</v>
      </c>
      <c r="D73" s="48" t="s">
        <v>105</v>
      </c>
      <c r="E73" s="49" t="s">
        <v>340</v>
      </c>
      <c r="F73" s="50">
        <v>30</v>
      </c>
      <c r="G73" s="50" t="s">
        <v>7</v>
      </c>
      <c r="H73" s="94"/>
      <c r="I73" s="60">
        <f t="shared" si="1"/>
        <v>0</v>
      </c>
    </row>
    <row r="74" spans="1:9" ht="24" x14ac:dyDescent="0.2">
      <c r="A74" s="79" t="s">
        <v>416</v>
      </c>
      <c r="B74" s="48" t="s">
        <v>151</v>
      </c>
      <c r="C74" s="48" t="s">
        <v>152</v>
      </c>
      <c r="D74" s="48" t="s">
        <v>105</v>
      </c>
      <c r="E74" s="49" t="s">
        <v>500</v>
      </c>
      <c r="F74" s="50">
        <v>30</v>
      </c>
      <c r="G74" s="50" t="s">
        <v>7</v>
      </c>
      <c r="H74" s="94"/>
      <c r="I74" s="60">
        <f t="shared" si="1"/>
        <v>0</v>
      </c>
    </row>
    <row r="75" spans="1:9" ht="24" x14ac:dyDescent="0.2">
      <c r="A75" s="79" t="s">
        <v>417</v>
      </c>
      <c r="B75" s="48" t="s">
        <v>153</v>
      </c>
      <c r="C75" s="48" t="s">
        <v>154</v>
      </c>
      <c r="D75" s="48" t="s">
        <v>105</v>
      </c>
      <c r="E75" s="49" t="s">
        <v>18</v>
      </c>
      <c r="F75" s="50">
        <v>30</v>
      </c>
      <c r="G75" s="50" t="s">
        <v>7</v>
      </c>
      <c r="H75" s="94"/>
      <c r="I75" s="60">
        <f t="shared" si="1"/>
        <v>0</v>
      </c>
    </row>
    <row r="76" spans="1:9" ht="24" x14ac:dyDescent="0.2">
      <c r="A76" s="80" t="s">
        <v>418</v>
      </c>
      <c r="B76" s="48" t="s">
        <v>155</v>
      </c>
      <c r="C76" s="48" t="s">
        <v>156</v>
      </c>
      <c r="D76" s="48" t="s">
        <v>105</v>
      </c>
      <c r="E76" s="49" t="s">
        <v>500</v>
      </c>
      <c r="F76" s="50">
        <v>30</v>
      </c>
      <c r="G76" s="50" t="s">
        <v>7</v>
      </c>
      <c r="H76" s="94"/>
      <c r="I76" s="60">
        <f t="shared" si="1"/>
        <v>0</v>
      </c>
    </row>
    <row r="77" spans="1:9" ht="24" x14ac:dyDescent="0.2">
      <c r="A77" s="79" t="s">
        <v>419</v>
      </c>
      <c r="B77" s="48" t="s">
        <v>157</v>
      </c>
      <c r="C77" s="48" t="s">
        <v>158</v>
      </c>
      <c r="D77" s="48" t="s">
        <v>105</v>
      </c>
      <c r="E77" s="49" t="s">
        <v>18</v>
      </c>
      <c r="F77" s="50">
        <v>30</v>
      </c>
      <c r="G77" s="50" t="s">
        <v>7</v>
      </c>
      <c r="H77" s="94"/>
      <c r="I77" s="60">
        <f t="shared" si="1"/>
        <v>0</v>
      </c>
    </row>
    <row r="78" spans="1:9" ht="24" x14ac:dyDescent="0.2">
      <c r="A78" s="79" t="s">
        <v>420</v>
      </c>
      <c r="B78" s="48" t="s">
        <v>159</v>
      </c>
      <c r="C78" s="48" t="s">
        <v>160</v>
      </c>
      <c r="D78" s="48" t="s">
        <v>105</v>
      </c>
      <c r="E78" s="49" t="s">
        <v>18</v>
      </c>
      <c r="F78" s="50">
        <v>30</v>
      </c>
      <c r="G78" s="50" t="s">
        <v>7</v>
      </c>
      <c r="H78" s="94"/>
      <c r="I78" s="60">
        <f t="shared" si="1"/>
        <v>0</v>
      </c>
    </row>
    <row r="79" spans="1:9" ht="30.75" customHeight="1" x14ac:dyDescent="0.2">
      <c r="A79" s="80" t="s">
        <v>421</v>
      </c>
      <c r="B79" s="48" t="s">
        <v>161</v>
      </c>
      <c r="C79" s="48" t="s">
        <v>162</v>
      </c>
      <c r="D79" s="48" t="s">
        <v>105</v>
      </c>
      <c r="E79" s="49" t="s">
        <v>18</v>
      </c>
      <c r="F79" s="50">
        <v>30</v>
      </c>
      <c r="G79" s="50" t="s">
        <v>7</v>
      </c>
      <c r="H79" s="94"/>
      <c r="I79" s="60">
        <f t="shared" si="1"/>
        <v>0</v>
      </c>
    </row>
    <row r="80" spans="1:9" ht="24" x14ac:dyDescent="0.2">
      <c r="A80" s="79" t="s">
        <v>422</v>
      </c>
      <c r="B80" s="48" t="s">
        <v>163</v>
      </c>
      <c r="C80" s="48" t="s">
        <v>164</v>
      </c>
      <c r="D80" s="48" t="s">
        <v>105</v>
      </c>
      <c r="E80" s="49" t="s">
        <v>11</v>
      </c>
      <c r="F80" s="50">
        <v>30</v>
      </c>
      <c r="G80" s="50" t="s">
        <v>7</v>
      </c>
      <c r="H80" s="94"/>
      <c r="I80" s="60">
        <f t="shared" si="1"/>
        <v>0</v>
      </c>
    </row>
    <row r="81" spans="1:9" ht="36" x14ac:dyDescent="0.2">
      <c r="A81" s="79" t="s">
        <v>423</v>
      </c>
      <c r="B81" s="48" t="s">
        <v>165</v>
      </c>
      <c r="C81" s="48" t="s">
        <v>166</v>
      </c>
      <c r="D81" s="48" t="s">
        <v>105</v>
      </c>
      <c r="E81" s="49" t="s">
        <v>34</v>
      </c>
      <c r="F81" s="50">
        <v>30</v>
      </c>
      <c r="G81" s="50" t="s">
        <v>7</v>
      </c>
      <c r="H81" s="94"/>
      <c r="I81" s="60">
        <f t="shared" si="1"/>
        <v>0</v>
      </c>
    </row>
    <row r="82" spans="1:9" ht="24" x14ac:dyDescent="0.2">
      <c r="A82" s="80" t="s">
        <v>424</v>
      </c>
      <c r="B82" s="48" t="s">
        <v>167</v>
      </c>
      <c r="C82" s="48" t="s">
        <v>168</v>
      </c>
      <c r="D82" s="48" t="s">
        <v>105</v>
      </c>
      <c r="E82" s="49" t="s">
        <v>18</v>
      </c>
      <c r="F82" s="50">
        <v>30</v>
      </c>
      <c r="G82" s="50" t="s">
        <v>7</v>
      </c>
      <c r="H82" s="94"/>
      <c r="I82" s="60">
        <f t="shared" si="1"/>
        <v>0</v>
      </c>
    </row>
    <row r="83" spans="1:9" ht="23.25" customHeight="1" x14ac:dyDescent="0.2">
      <c r="A83" s="79" t="s">
        <v>425</v>
      </c>
      <c r="B83" s="48" t="s">
        <v>505</v>
      </c>
      <c r="C83" s="48" t="s">
        <v>506</v>
      </c>
      <c r="D83" s="48" t="s">
        <v>105</v>
      </c>
      <c r="E83" s="49" t="s">
        <v>18</v>
      </c>
      <c r="F83" s="50">
        <v>30</v>
      </c>
      <c r="G83" s="50" t="s">
        <v>7</v>
      </c>
      <c r="H83" s="94"/>
      <c r="I83" s="60">
        <f t="shared" si="1"/>
        <v>0</v>
      </c>
    </row>
    <row r="84" spans="1:9" ht="24" x14ac:dyDescent="0.2">
      <c r="A84" s="79" t="s">
        <v>426</v>
      </c>
      <c r="B84" s="48" t="s">
        <v>169</v>
      </c>
      <c r="C84" s="48" t="s">
        <v>170</v>
      </c>
      <c r="D84" s="48" t="s">
        <v>105</v>
      </c>
      <c r="E84" s="49" t="s">
        <v>18</v>
      </c>
      <c r="F84" s="50">
        <v>30</v>
      </c>
      <c r="G84" s="50" t="s">
        <v>7</v>
      </c>
      <c r="H84" s="94"/>
      <c r="I84" s="60">
        <f t="shared" si="1"/>
        <v>0</v>
      </c>
    </row>
    <row r="85" spans="1:9" ht="24" x14ac:dyDescent="0.2">
      <c r="A85" s="80" t="s">
        <v>427</v>
      </c>
      <c r="B85" s="48" t="s">
        <v>171</v>
      </c>
      <c r="C85" s="48" t="s">
        <v>172</v>
      </c>
      <c r="D85" s="48" t="s">
        <v>105</v>
      </c>
      <c r="E85" s="49" t="s">
        <v>18</v>
      </c>
      <c r="F85" s="50">
        <v>30</v>
      </c>
      <c r="G85" s="50" t="s">
        <v>7</v>
      </c>
      <c r="H85" s="94"/>
      <c r="I85" s="60">
        <f t="shared" si="1"/>
        <v>0</v>
      </c>
    </row>
    <row r="86" spans="1:9" ht="24" x14ac:dyDescent="0.2">
      <c r="A86" s="79" t="s">
        <v>428</v>
      </c>
      <c r="B86" s="48" t="s">
        <v>173</v>
      </c>
      <c r="C86" s="48" t="s">
        <v>174</v>
      </c>
      <c r="D86" s="48" t="s">
        <v>175</v>
      </c>
      <c r="E86" s="49" t="s">
        <v>500</v>
      </c>
      <c r="F86" s="50">
        <v>30</v>
      </c>
      <c r="G86" s="50" t="s">
        <v>7</v>
      </c>
      <c r="H86" s="94"/>
      <c r="I86" s="60">
        <f t="shared" si="1"/>
        <v>0</v>
      </c>
    </row>
    <row r="87" spans="1:9" ht="24" x14ac:dyDescent="0.2">
      <c r="A87" s="79" t="s">
        <v>429</v>
      </c>
      <c r="B87" s="48" t="s">
        <v>176</v>
      </c>
      <c r="C87" s="48" t="s">
        <v>177</v>
      </c>
      <c r="D87" s="48" t="s">
        <v>175</v>
      </c>
      <c r="E87" s="49" t="s">
        <v>11</v>
      </c>
      <c r="F87" s="50">
        <v>30</v>
      </c>
      <c r="G87" s="50" t="s">
        <v>7</v>
      </c>
      <c r="H87" s="94"/>
      <c r="I87" s="60">
        <f t="shared" si="1"/>
        <v>0</v>
      </c>
    </row>
    <row r="88" spans="1:9" ht="24" x14ac:dyDescent="0.2">
      <c r="A88" s="80" t="s">
        <v>430</v>
      </c>
      <c r="B88" s="48" t="s">
        <v>178</v>
      </c>
      <c r="C88" s="48" t="s">
        <v>179</v>
      </c>
      <c r="D88" s="48" t="s">
        <v>175</v>
      </c>
      <c r="E88" s="49" t="s">
        <v>340</v>
      </c>
      <c r="F88" s="50">
        <v>30</v>
      </c>
      <c r="G88" s="50" t="s">
        <v>7</v>
      </c>
      <c r="H88" s="94"/>
      <c r="I88" s="60">
        <f t="shared" si="1"/>
        <v>0</v>
      </c>
    </row>
    <row r="89" spans="1:9" ht="24" x14ac:dyDescent="0.2">
      <c r="A89" s="79" t="s">
        <v>431</v>
      </c>
      <c r="B89" s="48" t="s">
        <v>180</v>
      </c>
      <c r="C89" s="48" t="s">
        <v>181</v>
      </c>
      <c r="D89" s="48" t="s">
        <v>175</v>
      </c>
      <c r="E89" s="49" t="s">
        <v>340</v>
      </c>
      <c r="F89" s="50">
        <v>30</v>
      </c>
      <c r="G89" s="50" t="s">
        <v>7</v>
      </c>
      <c r="H89" s="94"/>
      <c r="I89" s="60">
        <f t="shared" si="1"/>
        <v>0</v>
      </c>
    </row>
    <row r="90" spans="1:9" ht="24" x14ac:dyDescent="0.2">
      <c r="A90" s="79" t="s">
        <v>432</v>
      </c>
      <c r="B90" s="48" t="s">
        <v>182</v>
      </c>
      <c r="C90" s="48" t="s">
        <v>183</v>
      </c>
      <c r="D90" s="48" t="s">
        <v>175</v>
      </c>
      <c r="E90" s="49" t="s">
        <v>11</v>
      </c>
      <c r="F90" s="50">
        <v>30</v>
      </c>
      <c r="G90" s="50" t="s">
        <v>7</v>
      </c>
      <c r="H90" s="94"/>
      <c r="I90" s="60">
        <f t="shared" si="1"/>
        <v>0</v>
      </c>
    </row>
    <row r="91" spans="1:9" ht="37.5" customHeight="1" x14ac:dyDescent="0.2">
      <c r="A91" s="80" t="s">
        <v>433</v>
      </c>
      <c r="B91" s="48" t="s">
        <v>184</v>
      </c>
      <c r="C91" s="48" t="s">
        <v>185</v>
      </c>
      <c r="D91" s="48" t="s">
        <v>105</v>
      </c>
      <c r="E91" s="49" t="s">
        <v>502</v>
      </c>
      <c r="F91" s="50">
        <v>30</v>
      </c>
      <c r="G91" s="50" t="s">
        <v>7</v>
      </c>
      <c r="H91" s="94"/>
      <c r="I91" s="60">
        <f t="shared" si="1"/>
        <v>0</v>
      </c>
    </row>
    <row r="92" spans="1:9" ht="36" x14ac:dyDescent="0.2">
      <c r="A92" s="79" t="s">
        <v>434</v>
      </c>
      <c r="B92" s="48" t="s">
        <v>186</v>
      </c>
      <c r="C92" s="48" t="s">
        <v>187</v>
      </c>
      <c r="D92" s="48" t="s">
        <v>105</v>
      </c>
      <c r="E92" s="49" t="s">
        <v>502</v>
      </c>
      <c r="F92" s="50">
        <v>30</v>
      </c>
      <c r="G92" s="50" t="s">
        <v>7</v>
      </c>
      <c r="H92" s="94"/>
      <c r="I92" s="60">
        <f t="shared" si="1"/>
        <v>0</v>
      </c>
    </row>
    <row r="93" spans="1:9" ht="24" x14ac:dyDescent="0.2">
      <c r="A93" s="79" t="s">
        <v>435</v>
      </c>
      <c r="B93" s="48" t="s">
        <v>188</v>
      </c>
      <c r="C93" s="48" t="s">
        <v>189</v>
      </c>
      <c r="D93" s="48" t="s">
        <v>105</v>
      </c>
      <c r="E93" s="49" t="s">
        <v>11</v>
      </c>
      <c r="F93" s="50">
        <v>30</v>
      </c>
      <c r="G93" s="50" t="s">
        <v>7</v>
      </c>
      <c r="H93" s="94"/>
      <c r="I93" s="60">
        <f t="shared" si="1"/>
        <v>0</v>
      </c>
    </row>
    <row r="94" spans="1:9" ht="24" x14ac:dyDescent="0.2">
      <c r="A94" s="80" t="s">
        <v>436</v>
      </c>
      <c r="B94" s="48" t="s">
        <v>190</v>
      </c>
      <c r="C94" s="48" t="s">
        <v>191</v>
      </c>
      <c r="D94" s="48" t="s">
        <v>105</v>
      </c>
      <c r="E94" s="49" t="s">
        <v>11</v>
      </c>
      <c r="F94" s="50">
        <v>30</v>
      </c>
      <c r="G94" s="50" t="s">
        <v>7</v>
      </c>
      <c r="H94" s="94"/>
      <c r="I94" s="60">
        <f t="shared" si="1"/>
        <v>0</v>
      </c>
    </row>
    <row r="95" spans="1:9" ht="24" x14ac:dyDescent="0.2">
      <c r="A95" s="79" t="s">
        <v>437</v>
      </c>
      <c r="B95" s="48" t="s">
        <v>192</v>
      </c>
      <c r="C95" s="48" t="s">
        <v>193</v>
      </c>
      <c r="D95" s="48" t="s">
        <v>105</v>
      </c>
      <c r="E95" s="49" t="s">
        <v>11</v>
      </c>
      <c r="F95" s="50">
        <v>30</v>
      </c>
      <c r="G95" s="50" t="s">
        <v>7</v>
      </c>
      <c r="H95" s="94"/>
      <c r="I95" s="60">
        <f t="shared" si="1"/>
        <v>0</v>
      </c>
    </row>
    <row r="96" spans="1:9" ht="24" x14ac:dyDescent="0.2">
      <c r="A96" s="79" t="s">
        <v>438</v>
      </c>
      <c r="B96" s="48" t="s">
        <v>194</v>
      </c>
      <c r="C96" s="48" t="s">
        <v>195</v>
      </c>
      <c r="D96" s="48" t="s">
        <v>105</v>
      </c>
      <c r="E96" s="49" t="s">
        <v>18</v>
      </c>
      <c r="F96" s="50">
        <v>30</v>
      </c>
      <c r="G96" s="50" t="s">
        <v>7</v>
      </c>
      <c r="H96" s="94"/>
      <c r="I96" s="60">
        <f t="shared" si="1"/>
        <v>0</v>
      </c>
    </row>
    <row r="97" spans="1:226" ht="24" x14ac:dyDescent="0.2">
      <c r="A97" s="80" t="s">
        <v>439</v>
      </c>
      <c r="B97" s="48" t="s">
        <v>196</v>
      </c>
      <c r="C97" s="48" t="s">
        <v>197</v>
      </c>
      <c r="D97" s="48" t="s">
        <v>105</v>
      </c>
      <c r="E97" s="49" t="s">
        <v>11</v>
      </c>
      <c r="F97" s="50">
        <v>30</v>
      </c>
      <c r="G97" s="50" t="s">
        <v>7</v>
      </c>
      <c r="H97" s="94"/>
      <c r="I97" s="60">
        <f t="shared" si="1"/>
        <v>0</v>
      </c>
    </row>
    <row r="98" spans="1:226" ht="24" x14ac:dyDescent="0.2">
      <c r="A98" s="79" t="s">
        <v>440</v>
      </c>
      <c r="B98" s="48" t="s">
        <v>198</v>
      </c>
      <c r="C98" s="48" t="s">
        <v>199</v>
      </c>
      <c r="D98" s="48" t="s">
        <v>105</v>
      </c>
      <c r="E98" s="49" t="s">
        <v>11</v>
      </c>
      <c r="F98" s="50">
        <v>30</v>
      </c>
      <c r="G98" s="50" t="s">
        <v>7</v>
      </c>
      <c r="H98" s="94"/>
      <c r="I98" s="60">
        <f t="shared" si="1"/>
        <v>0</v>
      </c>
    </row>
    <row r="99" spans="1:226" ht="30" customHeight="1" x14ac:dyDescent="0.2">
      <c r="A99" s="79" t="s">
        <v>441</v>
      </c>
      <c r="B99" s="48" t="s">
        <v>200</v>
      </c>
      <c r="C99" s="48" t="s">
        <v>201</v>
      </c>
      <c r="D99" s="48" t="s">
        <v>105</v>
      </c>
      <c r="E99" s="49" t="s">
        <v>18</v>
      </c>
      <c r="F99" s="50">
        <v>30</v>
      </c>
      <c r="G99" s="50" t="s">
        <v>7</v>
      </c>
      <c r="H99" s="94"/>
      <c r="I99" s="60">
        <f t="shared" si="1"/>
        <v>0</v>
      </c>
    </row>
    <row r="100" spans="1:226" ht="33" customHeight="1" x14ac:dyDescent="0.2">
      <c r="A100" s="80" t="s">
        <v>442</v>
      </c>
      <c r="B100" s="48" t="s">
        <v>202</v>
      </c>
      <c r="C100" s="48" t="s">
        <v>203</v>
      </c>
      <c r="D100" s="48" t="s">
        <v>105</v>
      </c>
      <c r="E100" s="49" t="s">
        <v>11</v>
      </c>
      <c r="F100" s="50">
        <v>30</v>
      </c>
      <c r="G100" s="50" t="s">
        <v>7</v>
      </c>
      <c r="H100" s="94"/>
      <c r="I100" s="60">
        <f t="shared" si="1"/>
        <v>0</v>
      </c>
    </row>
    <row r="101" spans="1:226" ht="39.75" customHeight="1" x14ac:dyDescent="0.2">
      <c r="A101" s="79" t="s">
        <v>443</v>
      </c>
      <c r="B101" s="48" t="s">
        <v>204</v>
      </c>
      <c r="C101" s="48" t="s">
        <v>205</v>
      </c>
      <c r="D101" s="48" t="s">
        <v>105</v>
      </c>
      <c r="E101" s="49" t="s">
        <v>34</v>
      </c>
      <c r="F101" s="50">
        <v>30</v>
      </c>
      <c r="G101" s="50" t="s">
        <v>7</v>
      </c>
      <c r="H101" s="94"/>
      <c r="I101" s="60">
        <f t="shared" si="1"/>
        <v>0</v>
      </c>
    </row>
    <row r="102" spans="1:226" ht="40.5" customHeight="1" x14ac:dyDescent="0.2">
      <c r="A102" s="79" t="s">
        <v>444</v>
      </c>
      <c r="B102" s="48" t="s">
        <v>206</v>
      </c>
      <c r="C102" s="48" t="s">
        <v>207</v>
      </c>
      <c r="D102" s="48" t="s">
        <v>105</v>
      </c>
      <c r="E102" s="49" t="s">
        <v>34</v>
      </c>
      <c r="F102" s="50">
        <v>30</v>
      </c>
      <c r="G102" s="50" t="s">
        <v>7</v>
      </c>
      <c r="H102" s="94"/>
      <c r="I102" s="60">
        <f t="shared" si="1"/>
        <v>0</v>
      </c>
    </row>
    <row r="103" spans="1:226" ht="30" customHeight="1" x14ac:dyDescent="0.2">
      <c r="A103" s="80" t="s">
        <v>445</v>
      </c>
      <c r="B103" s="48" t="s">
        <v>208</v>
      </c>
      <c r="C103" s="48" t="s">
        <v>209</v>
      </c>
      <c r="D103" s="48" t="s">
        <v>105</v>
      </c>
      <c r="E103" s="49" t="s">
        <v>18</v>
      </c>
      <c r="F103" s="50">
        <v>30</v>
      </c>
      <c r="G103" s="50" t="s">
        <v>7</v>
      </c>
      <c r="H103" s="94"/>
      <c r="I103" s="60">
        <f t="shared" si="1"/>
        <v>0</v>
      </c>
    </row>
    <row r="104" spans="1:226" ht="24" x14ac:dyDescent="0.2">
      <c r="A104" s="79" t="s">
        <v>446</v>
      </c>
      <c r="B104" s="48" t="s">
        <v>210</v>
      </c>
      <c r="C104" s="48" t="s">
        <v>211</v>
      </c>
      <c r="D104" s="48" t="s">
        <v>105</v>
      </c>
      <c r="E104" s="49" t="s">
        <v>18</v>
      </c>
      <c r="F104" s="50">
        <v>30</v>
      </c>
      <c r="G104" s="50" t="s">
        <v>7</v>
      </c>
      <c r="H104" s="94"/>
      <c r="I104" s="60">
        <f t="shared" si="1"/>
        <v>0</v>
      </c>
    </row>
    <row r="105" spans="1:226" ht="30.75" customHeight="1" x14ac:dyDescent="0.2">
      <c r="A105" s="79" t="s">
        <v>447</v>
      </c>
      <c r="B105" s="48" t="s">
        <v>212</v>
      </c>
      <c r="C105" s="48" t="s">
        <v>213</v>
      </c>
      <c r="D105" s="48" t="s">
        <v>105</v>
      </c>
      <c r="E105" s="49" t="s">
        <v>500</v>
      </c>
      <c r="F105" s="50">
        <v>30</v>
      </c>
      <c r="G105" s="50" t="s">
        <v>7</v>
      </c>
      <c r="H105" s="94"/>
      <c r="I105" s="60">
        <f t="shared" si="1"/>
        <v>0</v>
      </c>
    </row>
    <row r="106" spans="1:226" ht="24.75" thickBot="1" x14ac:dyDescent="0.25">
      <c r="A106" s="80" t="s">
        <v>448</v>
      </c>
      <c r="B106" s="72" t="s">
        <v>214</v>
      </c>
      <c r="C106" s="72" t="s">
        <v>215</v>
      </c>
      <c r="D106" s="72" t="s">
        <v>105</v>
      </c>
      <c r="E106" s="73" t="s">
        <v>11</v>
      </c>
      <c r="F106" s="74">
        <v>30</v>
      </c>
      <c r="G106" s="74" t="s">
        <v>7</v>
      </c>
      <c r="H106" s="95"/>
      <c r="I106" s="62">
        <f t="shared" si="1"/>
        <v>0</v>
      </c>
    </row>
    <row r="107" spans="1:226" ht="51.75" customHeight="1" thickTop="1" thickBot="1" x14ac:dyDescent="0.25">
      <c r="A107" s="118" t="s">
        <v>499</v>
      </c>
      <c r="B107" s="119"/>
      <c r="C107" s="120"/>
      <c r="D107" s="121"/>
      <c r="E107" s="122" t="s">
        <v>100</v>
      </c>
      <c r="F107" s="120"/>
      <c r="G107" s="121"/>
      <c r="H107" s="96"/>
      <c r="I107" s="67"/>
      <c r="J107" s="53"/>
      <c r="K107" s="53"/>
      <c r="L107" s="53"/>
      <c r="M107" s="53"/>
      <c r="N107" s="53"/>
      <c r="O107" s="53"/>
      <c r="P107" s="53"/>
      <c r="Q107" s="53"/>
      <c r="R107" s="53"/>
      <c r="S107" s="53"/>
      <c r="T107" s="53"/>
      <c r="U107" s="53"/>
      <c r="V107" s="53"/>
      <c r="W107" s="53"/>
      <c r="X107" s="53"/>
      <c r="Y107" s="53"/>
      <c r="Z107" s="53"/>
      <c r="AA107" s="53"/>
      <c r="AB107" s="53"/>
      <c r="AC107" s="53"/>
      <c r="AD107" s="53"/>
      <c r="AE107" s="53"/>
      <c r="AF107" s="53"/>
      <c r="AG107" s="53"/>
      <c r="AH107" s="53"/>
      <c r="AI107" s="53"/>
      <c r="AJ107" s="53"/>
      <c r="AK107" s="53"/>
      <c r="AL107" s="53"/>
      <c r="AM107" s="53"/>
      <c r="AN107" s="53"/>
      <c r="AO107" s="53"/>
      <c r="AP107" s="53"/>
      <c r="AQ107" s="53"/>
      <c r="AR107" s="53"/>
      <c r="AS107" s="53"/>
      <c r="AT107" s="53"/>
      <c r="AU107" s="53"/>
      <c r="AV107" s="53"/>
      <c r="AW107" s="53"/>
      <c r="AX107" s="53"/>
      <c r="AY107" s="53"/>
      <c r="AZ107" s="53"/>
      <c r="BA107" s="53"/>
      <c r="BB107" s="53"/>
      <c r="BC107" s="53"/>
      <c r="BD107" s="53"/>
      <c r="BE107" s="53"/>
      <c r="BF107" s="53"/>
      <c r="BG107" s="53"/>
      <c r="BH107" s="53"/>
      <c r="BI107" s="53"/>
      <c r="BJ107" s="53"/>
      <c r="BK107" s="53"/>
      <c r="BL107" s="53"/>
      <c r="BM107" s="53"/>
      <c r="BN107" s="53"/>
      <c r="BO107" s="53"/>
      <c r="BP107" s="53"/>
      <c r="BQ107" s="53"/>
      <c r="BR107" s="53"/>
      <c r="BS107" s="53"/>
      <c r="BT107" s="53"/>
      <c r="BU107" s="53"/>
      <c r="BV107" s="53"/>
      <c r="BW107" s="53"/>
      <c r="BX107" s="53"/>
      <c r="BY107" s="53"/>
      <c r="BZ107" s="53"/>
      <c r="CA107" s="53"/>
      <c r="CB107" s="53"/>
      <c r="CC107" s="53"/>
      <c r="CD107" s="53"/>
      <c r="CE107" s="53"/>
      <c r="CF107" s="53"/>
      <c r="CG107" s="53"/>
      <c r="CH107" s="53"/>
      <c r="CI107" s="53"/>
      <c r="CJ107" s="53"/>
      <c r="CK107" s="53"/>
      <c r="CL107" s="53"/>
      <c r="CM107" s="53"/>
      <c r="CN107" s="53"/>
      <c r="CO107" s="53"/>
      <c r="CP107" s="53"/>
      <c r="CQ107" s="53"/>
      <c r="CR107" s="53"/>
      <c r="CS107" s="53"/>
      <c r="CT107" s="53"/>
      <c r="CU107" s="53"/>
      <c r="CV107" s="53"/>
      <c r="CW107" s="53"/>
      <c r="CX107" s="53"/>
      <c r="CY107" s="53"/>
      <c r="CZ107" s="53"/>
      <c r="DA107" s="53"/>
      <c r="DB107" s="53"/>
      <c r="DC107" s="53"/>
      <c r="DD107" s="53"/>
      <c r="DE107" s="53"/>
      <c r="DF107" s="53"/>
      <c r="DG107" s="53"/>
      <c r="DH107" s="53"/>
      <c r="DI107" s="53"/>
      <c r="DJ107" s="53"/>
      <c r="DK107" s="53"/>
      <c r="DL107" s="53"/>
      <c r="DM107" s="53"/>
      <c r="DN107" s="53"/>
      <c r="DO107" s="53"/>
      <c r="DP107" s="53"/>
      <c r="DQ107" s="53"/>
      <c r="DR107" s="53"/>
      <c r="DS107" s="53"/>
      <c r="DT107" s="53"/>
      <c r="DU107" s="53"/>
      <c r="DV107" s="53"/>
      <c r="DW107" s="53"/>
      <c r="DX107" s="53"/>
      <c r="DY107" s="53"/>
      <c r="DZ107" s="53"/>
      <c r="EA107" s="53"/>
      <c r="EB107" s="53"/>
      <c r="EC107" s="53"/>
      <c r="ED107" s="53"/>
      <c r="EE107" s="53"/>
      <c r="EF107" s="53"/>
      <c r="EG107" s="53"/>
      <c r="EH107" s="53"/>
      <c r="EI107" s="53"/>
      <c r="EJ107" s="53"/>
      <c r="EK107" s="53"/>
      <c r="EL107" s="53"/>
      <c r="EM107" s="53"/>
      <c r="EN107" s="53"/>
      <c r="EO107" s="53"/>
      <c r="EP107" s="53"/>
      <c r="EQ107" s="53"/>
      <c r="ER107" s="53"/>
      <c r="ES107" s="53"/>
      <c r="ET107" s="53"/>
      <c r="EU107" s="53"/>
      <c r="EV107" s="53"/>
      <c r="EW107" s="53"/>
      <c r="EX107" s="53"/>
      <c r="EY107" s="53"/>
      <c r="EZ107" s="53"/>
      <c r="FA107" s="53"/>
      <c r="FB107" s="53"/>
      <c r="FC107" s="53"/>
      <c r="FD107" s="53"/>
      <c r="FE107" s="53"/>
      <c r="FF107" s="53"/>
      <c r="FG107" s="53"/>
      <c r="FH107" s="53"/>
      <c r="FI107" s="53"/>
      <c r="FJ107" s="53"/>
      <c r="FK107" s="53"/>
      <c r="FL107" s="53"/>
      <c r="FM107" s="53"/>
      <c r="FN107" s="53"/>
      <c r="FO107" s="53"/>
      <c r="FP107" s="53"/>
      <c r="FQ107" s="53"/>
      <c r="FR107" s="53"/>
      <c r="FS107" s="53"/>
      <c r="FT107" s="53"/>
      <c r="FU107" s="53"/>
      <c r="FV107" s="53"/>
      <c r="FW107" s="53"/>
      <c r="FX107" s="53"/>
      <c r="FY107" s="53"/>
      <c r="FZ107" s="53"/>
      <c r="GA107" s="53"/>
      <c r="GB107" s="53"/>
      <c r="GC107" s="53"/>
      <c r="GD107" s="53"/>
      <c r="GE107" s="53"/>
      <c r="GF107" s="53"/>
      <c r="GG107" s="53"/>
      <c r="GH107" s="53"/>
      <c r="GI107" s="53"/>
      <c r="GJ107" s="53"/>
      <c r="GK107" s="53"/>
      <c r="GL107" s="53"/>
      <c r="GM107" s="53"/>
      <c r="GN107" s="53"/>
      <c r="GO107" s="53"/>
      <c r="GP107" s="53"/>
      <c r="GQ107" s="53"/>
      <c r="GR107" s="53"/>
      <c r="GS107" s="53"/>
      <c r="GT107" s="53"/>
      <c r="GU107" s="53"/>
      <c r="GV107" s="53"/>
      <c r="GW107" s="53"/>
      <c r="GX107" s="53"/>
      <c r="GY107" s="53"/>
      <c r="GZ107" s="53"/>
      <c r="HA107" s="53"/>
      <c r="HB107" s="53"/>
      <c r="HC107" s="53"/>
      <c r="HD107" s="53"/>
      <c r="HE107" s="53"/>
      <c r="HF107" s="53"/>
      <c r="HG107" s="53"/>
      <c r="HH107" s="53"/>
      <c r="HI107" s="53"/>
      <c r="HJ107" s="53"/>
      <c r="HK107" s="53"/>
      <c r="HL107" s="53"/>
      <c r="HM107" s="53"/>
      <c r="HN107" s="53"/>
      <c r="HO107" s="53"/>
      <c r="HP107" s="53"/>
      <c r="HQ107" s="53"/>
      <c r="HR107" s="53"/>
    </row>
    <row r="108" spans="1:226" ht="26.25" customHeight="1" thickTop="1" thickBot="1" x14ac:dyDescent="0.25">
      <c r="A108" s="85" t="s">
        <v>449</v>
      </c>
      <c r="B108" s="105" t="s">
        <v>11</v>
      </c>
      <c r="C108" s="106"/>
      <c r="D108" s="106"/>
      <c r="E108" s="107" t="s">
        <v>101</v>
      </c>
      <c r="F108" s="108"/>
      <c r="G108" s="108"/>
      <c r="H108" s="93"/>
      <c r="I108" s="67"/>
    </row>
    <row r="109" spans="1:226" ht="26.25" customHeight="1" thickTop="1" thickBot="1" x14ac:dyDescent="0.25">
      <c r="A109" s="86" t="s">
        <v>450</v>
      </c>
      <c r="B109" s="109" t="s">
        <v>54</v>
      </c>
      <c r="C109" s="110"/>
      <c r="D109" s="110"/>
      <c r="E109" s="111" t="s">
        <v>101</v>
      </c>
      <c r="F109" s="112"/>
      <c r="G109" s="112"/>
      <c r="H109" s="94"/>
      <c r="I109" s="67"/>
    </row>
    <row r="110" spans="1:226" ht="29.25" customHeight="1" thickTop="1" thickBot="1" x14ac:dyDescent="0.25">
      <c r="A110" s="87" t="s">
        <v>451</v>
      </c>
      <c r="B110" s="113" t="s">
        <v>102</v>
      </c>
      <c r="C110" s="114"/>
      <c r="D110" s="114"/>
      <c r="E110" s="115" t="s">
        <v>101</v>
      </c>
      <c r="F110" s="116"/>
      <c r="G110" s="116"/>
      <c r="H110" s="95"/>
      <c r="I110" s="67"/>
    </row>
    <row r="111" spans="1:226" s="54" customFormat="1" ht="37.5" customHeight="1" thickTop="1" thickBot="1" x14ac:dyDescent="0.25">
      <c r="A111" s="81"/>
      <c r="B111" s="100" t="s">
        <v>452</v>
      </c>
      <c r="C111" s="101"/>
      <c r="D111" s="101"/>
      <c r="E111" s="102"/>
      <c r="F111" s="117"/>
      <c r="G111" s="101"/>
      <c r="H111" s="97"/>
      <c r="I111" s="76">
        <f>SUM(I51:I106)</f>
        <v>0</v>
      </c>
    </row>
    <row r="112" spans="1:226" ht="27.75" customHeight="1" thickTop="1" x14ac:dyDescent="0.2">
      <c r="A112" s="79" t="s">
        <v>453</v>
      </c>
      <c r="B112" s="55" t="s">
        <v>216</v>
      </c>
      <c r="C112" s="55" t="s">
        <v>217</v>
      </c>
      <c r="D112" s="55" t="s">
        <v>218</v>
      </c>
      <c r="E112" s="89" t="s">
        <v>11</v>
      </c>
      <c r="F112" s="56">
        <v>30</v>
      </c>
      <c r="G112" s="56" t="s">
        <v>7</v>
      </c>
      <c r="H112" s="93"/>
      <c r="I112" s="61">
        <f t="shared" ref="I112:I153" si="2">SUM(F112*H112)</f>
        <v>0</v>
      </c>
    </row>
    <row r="113" spans="1:9" ht="36" x14ac:dyDescent="0.2">
      <c r="A113" s="79" t="s">
        <v>454</v>
      </c>
      <c r="B113" s="48" t="s">
        <v>219</v>
      </c>
      <c r="C113" s="48" t="s">
        <v>220</v>
      </c>
      <c r="D113" s="48" t="s">
        <v>105</v>
      </c>
      <c r="E113" s="57" t="s">
        <v>501</v>
      </c>
      <c r="F113" s="50">
        <v>30</v>
      </c>
      <c r="G113" s="50" t="s">
        <v>7</v>
      </c>
      <c r="H113" s="94"/>
      <c r="I113" s="60">
        <f t="shared" si="2"/>
        <v>0</v>
      </c>
    </row>
    <row r="114" spans="1:9" ht="36" x14ac:dyDescent="0.2">
      <c r="A114" s="79" t="s">
        <v>455</v>
      </c>
      <c r="B114" s="48" t="s">
        <v>221</v>
      </c>
      <c r="C114" s="48" t="s">
        <v>222</v>
      </c>
      <c r="D114" s="48" t="s">
        <v>105</v>
      </c>
      <c r="E114" s="49" t="s">
        <v>503</v>
      </c>
      <c r="F114" s="50">
        <v>30</v>
      </c>
      <c r="G114" s="50" t="s">
        <v>7</v>
      </c>
      <c r="H114" s="94"/>
      <c r="I114" s="60">
        <f t="shared" si="2"/>
        <v>0</v>
      </c>
    </row>
    <row r="115" spans="1:9" ht="24" x14ac:dyDescent="0.2">
      <c r="A115" s="79" t="s">
        <v>456</v>
      </c>
      <c r="B115" s="48" t="s">
        <v>223</v>
      </c>
      <c r="C115" s="48" t="s">
        <v>305</v>
      </c>
      <c r="D115" s="48" t="s">
        <v>105</v>
      </c>
      <c r="E115" s="57" t="s">
        <v>500</v>
      </c>
      <c r="F115" s="50">
        <v>30</v>
      </c>
      <c r="G115" s="50" t="s">
        <v>7</v>
      </c>
      <c r="H115" s="94"/>
      <c r="I115" s="60">
        <f t="shared" si="2"/>
        <v>0</v>
      </c>
    </row>
    <row r="116" spans="1:9" ht="24" x14ac:dyDescent="0.2">
      <c r="A116" s="79" t="s">
        <v>457</v>
      </c>
      <c r="B116" s="48" t="s">
        <v>224</v>
      </c>
      <c r="C116" s="48" t="s">
        <v>225</v>
      </c>
      <c r="D116" s="48" t="s">
        <v>105</v>
      </c>
      <c r="E116" s="57" t="s">
        <v>500</v>
      </c>
      <c r="F116" s="50">
        <v>30</v>
      </c>
      <c r="G116" s="50" t="s">
        <v>7</v>
      </c>
      <c r="H116" s="94"/>
      <c r="I116" s="60">
        <f t="shared" si="2"/>
        <v>0</v>
      </c>
    </row>
    <row r="117" spans="1:9" ht="24" x14ac:dyDescent="0.2">
      <c r="A117" s="79" t="s">
        <v>458</v>
      </c>
      <c r="B117" s="48" t="s">
        <v>226</v>
      </c>
      <c r="C117" s="48" t="s">
        <v>227</v>
      </c>
      <c r="D117" s="48" t="s">
        <v>105</v>
      </c>
      <c r="E117" s="57" t="s">
        <v>11</v>
      </c>
      <c r="F117" s="50">
        <v>30</v>
      </c>
      <c r="G117" s="50" t="s">
        <v>7</v>
      </c>
      <c r="H117" s="94"/>
      <c r="I117" s="60">
        <f t="shared" si="2"/>
        <v>0</v>
      </c>
    </row>
    <row r="118" spans="1:9" ht="24" x14ac:dyDescent="0.2">
      <c r="A118" s="79" t="s">
        <v>459</v>
      </c>
      <c r="B118" s="48" t="s">
        <v>228</v>
      </c>
      <c r="C118" s="48" t="s">
        <v>229</v>
      </c>
      <c r="D118" s="48" t="s">
        <v>105</v>
      </c>
      <c r="E118" s="49" t="s">
        <v>11</v>
      </c>
      <c r="F118" s="50">
        <v>30</v>
      </c>
      <c r="G118" s="50" t="s">
        <v>7</v>
      </c>
      <c r="H118" s="94"/>
      <c r="I118" s="60">
        <f t="shared" si="2"/>
        <v>0</v>
      </c>
    </row>
    <row r="119" spans="1:9" ht="36.75" customHeight="1" x14ac:dyDescent="0.2">
      <c r="A119" s="79" t="s">
        <v>460</v>
      </c>
      <c r="B119" s="48" t="s">
        <v>230</v>
      </c>
      <c r="C119" s="48" t="s">
        <v>504</v>
      </c>
      <c r="D119" s="48" t="s">
        <v>105</v>
      </c>
      <c r="E119" s="57" t="s">
        <v>34</v>
      </c>
      <c r="F119" s="50">
        <v>30</v>
      </c>
      <c r="G119" s="50" t="s">
        <v>7</v>
      </c>
      <c r="H119" s="94"/>
      <c r="I119" s="60">
        <f t="shared" si="2"/>
        <v>0</v>
      </c>
    </row>
    <row r="120" spans="1:9" ht="24" x14ac:dyDescent="0.2">
      <c r="A120" s="79" t="s">
        <v>461</v>
      </c>
      <c r="B120" s="48" t="s">
        <v>231</v>
      </c>
      <c r="C120" s="48" t="s">
        <v>232</v>
      </c>
      <c r="D120" s="48" t="s">
        <v>105</v>
      </c>
      <c r="E120" s="57" t="s">
        <v>500</v>
      </c>
      <c r="F120" s="50">
        <v>30</v>
      </c>
      <c r="G120" s="50" t="s">
        <v>7</v>
      </c>
      <c r="H120" s="94"/>
      <c r="I120" s="60">
        <f t="shared" si="2"/>
        <v>0</v>
      </c>
    </row>
    <row r="121" spans="1:9" ht="24" x14ac:dyDescent="0.2">
      <c r="A121" s="79" t="s">
        <v>462</v>
      </c>
      <c r="B121" s="48" t="s">
        <v>233</v>
      </c>
      <c r="C121" s="48" t="s">
        <v>234</v>
      </c>
      <c r="D121" s="48" t="s">
        <v>105</v>
      </c>
      <c r="E121" s="57" t="s">
        <v>18</v>
      </c>
      <c r="F121" s="50">
        <v>30</v>
      </c>
      <c r="G121" s="50" t="s">
        <v>7</v>
      </c>
      <c r="H121" s="94"/>
      <c r="I121" s="60">
        <f t="shared" si="2"/>
        <v>0</v>
      </c>
    </row>
    <row r="122" spans="1:9" ht="24" x14ac:dyDescent="0.2">
      <c r="A122" s="79" t="s">
        <v>463</v>
      </c>
      <c r="B122" s="48" t="s">
        <v>235</v>
      </c>
      <c r="C122" s="48" t="s">
        <v>236</v>
      </c>
      <c r="D122" s="48" t="s">
        <v>105</v>
      </c>
      <c r="E122" s="57" t="s">
        <v>18</v>
      </c>
      <c r="F122" s="50">
        <v>30</v>
      </c>
      <c r="G122" s="50" t="s">
        <v>7</v>
      </c>
      <c r="H122" s="94"/>
      <c r="I122" s="60">
        <f t="shared" si="2"/>
        <v>0</v>
      </c>
    </row>
    <row r="123" spans="1:9" ht="24" x14ac:dyDescent="0.2">
      <c r="A123" s="79" t="s">
        <v>464</v>
      </c>
      <c r="B123" s="48" t="s">
        <v>237</v>
      </c>
      <c r="C123" s="48" t="s">
        <v>238</v>
      </c>
      <c r="D123" s="48" t="s">
        <v>105</v>
      </c>
      <c r="E123" s="57" t="s">
        <v>18</v>
      </c>
      <c r="F123" s="50">
        <v>30</v>
      </c>
      <c r="G123" s="50" t="s">
        <v>7</v>
      </c>
      <c r="H123" s="94"/>
      <c r="I123" s="60">
        <f t="shared" si="2"/>
        <v>0</v>
      </c>
    </row>
    <row r="124" spans="1:9" ht="24" x14ac:dyDescent="0.2">
      <c r="A124" s="79" t="s">
        <v>465</v>
      </c>
      <c r="B124" s="48" t="s">
        <v>239</v>
      </c>
      <c r="C124" s="48" t="s">
        <v>240</v>
      </c>
      <c r="D124" s="48" t="s">
        <v>105</v>
      </c>
      <c r="E124" s="57" t="s">
        <v>11</v>
      </c>
      <c r="F124" s="50">
        <v>30</v>
      </c>
      <c r="G124" s="50" t="s">
        <v>7</v>
      </c>
      <c r="H124" s="94"/>
      <c r="I124" s="60">
        <f t="shared" si="2"/>
        <v>0</v>
      </c>
    </row>
    <row r="125" spans="1:9" ht="24" x14ac:dyDescent="0.2">
      <c r="A125" s="79" t="s">
        <v>466</v>
      </c>
      <c r="B125" s="48" t="s">
        <v>241</v>
      </c>
      <c r="C125" s="48" t="s">
        <v>242</v>
      </c>
      <c r="D125" s="48" t="s">
        <v>105</v>
      </c>
      <c r="E125" s="57" t="s">
        <v>18</v>
      </c>
      <c r="F125" s="50">
        <v>30</v>
      </c>
      <c r="G125" s="50" t="s">
        <v>7</v>
      </c>
      <c r="H125" s="94"/>
      <c r="I125" s="60">
        <f t="shared" si="2"/>
        <v>0</v>
      </c>
    </row>
    <row r="126" spans="1:9" ht="36" x14ac:dyDescent="0.2">
      <c r="A126" s="79" t="s">
        <v>467</v>
      </c>
      <c r="B126" s="48" t="s">
        <v>243</v>
      </c>
      <c r="C126" s="48" t="s">
        <v>244</v>
      </c>
      <c r="D126" s="48" t="s">
        <v>105</v>
      </c>
      <c r="E126" s="57" t="s">
        <v>34</v>
      </c>
      <c r="F126" s="50">
        <v>30</v>
      </c>
      <c r="G126" s="50" t="s">
        <v>7</v>
      </c>
      <c r="H126" s="94"/>
      <c r="I126" s="60">
        <f t="shared" si="2"/>
        <v>0</v>
      </c>
    </row>
    <row r="127" spans="1:9" ht="36" x14ac:dyDescent="0.2">
      <c r="A127" s="79" t="s">
        <v>468</v>
      </c>
      <c r="B127" s="48" t="s">
        <v>245</v>
      </c>
      <c r="C127" s="48" t="s">
        <v>246</v>
      </c>
      <c r="D127" s="48" t="s">
        <v>105</v>
      </c>
      <c r="E127" s="57" t="s">
        <v>34</v>
      </c>
      <c r="F127" s="50">
        <v>30</v>
      </c>
      <c r="G127" s="50" t="s">
        <v>7</v>
      </c>
      <c r="H127" s="94"/>
      <c r="I127" s="60">
        <f t="shared" si="2"/>
        <v>0</v>
      </c>
    </row>
    <row r="128" spans="1:9" ht="24" x14ac:dyDescent="0.2">
      <c r="A128" s="79" t="s">
        <v>469</v>
      </c>
      <c r="B128" s="48" t="s">
        <v>247</v>
      </c>
      <c r="C128" s="48" t="s">
        <v>248</v>
      </c>
      <c r="D128" s="48" t="s">
        <v>105</v>
      </c>
      <c r="E128" s="57" t="s">
        <v>11</v>
      </c>
      <c r="F128" s="50">
        <v>30</v>
      </c>
      <c r="G128" s="50" t="s">
        <v>7</v>
      </c>
      <c r="H128" s="94"/>
      <c r="I128" s="60">
        <f t="shared" si="2"/>
        <v>0</v>
      </c>
    </row>
    <row r="129" spans="1:9" ht="28.5" customHeight="1" x14ac:dyDescent="0.2">
      <c r="A129" s="79" t="s">
        <v>470</v>
      </c>
      <c r="B129" s="48" t="s">
        <v>249</v>
      </c>
      <c r="C129" s="48" t="s">
        <v>250</v>
      </c>
      <c r="D129" s="48" t="s">
        <v>105</v>
      </c>
      <c r="E129" s="57" t="s">
        <v>11</v>
      </c>
      <c r="F129" s="50">
        <v>30</v>
      </c>
      <c r="G129" s="50" t="s">
        <v>7</v>
      </c>
      <c r="H129" s="94"/>
      <c r="I129" s="60">
        <f t="shared" si="2"/>
        <v>0</v>
      </c>
    </row>
    <row r="130" spans="1:9" ht="36" x14ac:dyDescent="0.2">
      <c r="A130" s="79" t="s">
        <v>471</v>
      </c>
      <c r="B130" s="48" t="s">
        <v>251</v>
      </c>
      <c r="C130" s="48" t="s">
        <v>252</v>
      </c>
      <c r="D130" s="48" t="s">
        <v>105</v>
      </c>
      <c r="E130" s="57" t="s">
        <v>34</v>
      </c>
      <c r="F130" s="50">
        <v>30</v>
      </c>
      <c r="G130" s="50" t="s">
        <v>7</v>
      </c>
      <c r="H130" s="94"/>
      <c r="I130" s="60">
        <f t="shared" si="2"/>
        <v>0</v>
      </c>
    </row>
    <row r="131" spans="1:9" ht="24" x14ac:dyDescent="0.2">
      <c r="A131" s="79" t="s">
        <v>472</v>
      </c>
      <c r="B131" s="48" t="s">
        <v>253</v>
      </c>
      <c r="C131" s="48" t="s">
        <v>254</v>
      </c>
      <c r="D131" s="48" t="s">
        <v>105</v>
      </c>
      <c r="E131" s="57" t="s">
        <v>11</v>
      </c>
      <c r="F131" s="50">
        <v>30</v>
      </c>
      <c r="G131" s="50" t="s">
        <v>7</v>
      </c>
      <c r="H131" s="94"/>
      <c r="I131" s="60">
        <f t="shared" si="2"/>
        <v>0</v>
      </c>
    </row>
    <row r="132" spans="1:9" ht="24" x14ac:dyDescent="0.2">
      <c r="A132" s="79" t="s">
        <v>473</v>
      </c>
      <c r="B132" s="48" t="s">
        <v>255</v>
      </c>
      <c r="C132" s="48" t="s">
        <v>256</v>
      </c>
      <c r="D132" s="48" t="s">
        <v>105</v>
      </c>
      <c r="E132" s="57" t="s">
        <v>11</v>
      </c>
      <c r="F132" s="50">
        <v>30</v>
      </c>
      <c r="G132" s="50" t="s">
        <v>7</v>
      </c>
      <c r="H132" s="94"/>
      <c r="I132" s="60">
        <f t="shared" si="2"/>
        <v>0</v>
      </c>
    </row>
    <row r="133" spans="1:9" ht="24" x14ac:dyDescent="0.2">
      <c r="A133" s="79" t="s">
        <v>474</v>
      </c>
      <c r="B133" s="48" t="s">
        <v>257</v>
      </c>
      <c r="C133" s="48" t="s">
        <v>258</v>
      </c>
      <c r="D133" s="48" t="s">
        <v>105</v>
      </c>
      <c r="E133" s="57" t="s">
        <v>18</v>
      </c>
      <c r="F133" s="50">
        <v>30</v>
      </c>
      <c r="G133" s="50" t="s">
        <v>7</v>
      </c>
      <c r="H133" s="94"/>
      <c r="I133" s="60">
        <f t="shared" si="2"/>
        <v>0</v>
      </c>
    </row>
    <row r="134" spans="1:9" ht="24" x14ac:dyDescent="0.2">
      <c r="A134" s="79" t="s">
        <v>475</v>
      </c>
      <c r="B134" s="48" t="s">
        <v>259</v>
      </c>
      <c r="C134" s="48" t="s">
        <v>260</v>
      </c>
      <c r="D134" s="48" t="s">
        <v>105</v>
      </c>
      <c r="E134" s="57" t="s">
        <v>18</v>
      </c>
      <c r="F134" s="50">
        <v>30</v>
      </c>
      <c r="G134" s="50" t="s">
        <v>7</v>
      </c>
      <c r="H134" s="94"/>
      <c r="I134" s="60">
        <f t="shared" si="2"/>
        <v>0</v>
      </c>
    </row>
    <row r="135" spans="1:9" ht="24" x14ac:dyDescent="0.2">
      <c r="A135" s="79" t="s">
        <v>476</v>
      </c>
      <c r="B135" s="48" t="s">
        <v>261</v>
      </c>
      <c r="C135" s="48" t="s">
        <v>262</v>
      </c>
      <c r="D135" s="48" t="s">
        <v>105</v>
      </c>
      <c r="E135" s="57" t="s">
        <v>18</v>
      </c>
      <c r="F135" s="50">
        <v>30</v>
      </c>
      <c r="G135" s="50" t="s">
        <v>7</v>
      </c>
      <c r="H135" s="94"/>
      <c r="I135" s="60">
        <f t="shared" si="2"/>
        <v>0</v>
      </c>
    </row>
    <row r="136" spans="1:9" ht="24" x14ac:dyDescent="0.2">
      <c r="A136" s="79" t="s">
        <v>477</v>
      </c>
      <c r="B136" s="48" t="s">
        <v>263</v>
      </c>
      <c r="C136" s="48" t="s">
        <v>264</v>
      </c>
      <c r="D136" s="48" t="s">
        <v>105</v>
      </c>
      <c r="E136" s="57" t="s">
        <v>11</v>
      </c>
      <c r="F136" s="50">
        <v>30</v>
      </c>
      <c r="G136" s="50" t="s">
        <v>7</v>
      </c>
      <c r="H136" s="94"/>
      <c r="I136" s="60">
        <f t="shared" si="2"/>
        <v>0</v>
      </c>
    </row>
    <row r="137" spans="1:9" ht="24" x14ac:dyDescent="0.2">
      <c r="A137" s="79" t="s">
        <v>478</v>
      </c>
      <c r="B137" s="48" t="s">
        <v>265</v>
      </c>
      <c r="C137" s="48" t="s">
        <v>266</v>
      </c>
      <c r="D137" s="48" t="s">
        <v>105</v>
      </c>
      <c r="E137" s="57" t="s">
        <v>49</v>
      </c>
      <c r="F137" s="50">
        <v>30</v>
      </c>
      <c r="G137" s="50" t="s">
        <v>7</v>
      </c>
      <c r="H137" s="94"/>
      <c r="I137" s="60">
        <f t="shared" si="2"/>
        <v>0</v>
      </c>
    </row>
    <row r="138" spans="1:9" ht="36" x14ac:dyDescent="0.2">
      <c r="A138" s="79" t="s">
        <v>479</v>
      </c>
      <c r="B138" s="48" t="s">
        <v>267</v>
      </c>
      <c r="C138" s="48" t="s">
        <v>268</v>
      </c>
      <c r="D138" s="48" t="s">
        <v>105</v>
      </c>
      <c r="E138" s="57" t="s">
        <v>502</v>
      </c>
      <c r="F138" s="50">
        <v>30</v>
      </c>
      <c r="G138" s="50" t="s">
        <v>7</v>
      </c>
      <c r="H138" s="94"/>
      <c r="I138" s="60">
        <f t="shared" si="2"/>
        <v>0</v>
      </c>
    </row>
    <row r="139" spans="1:9" ht="24" x14ac:dyDescent="0.2">
      <c r="A139" s="79" t="s">
        <v>480</v>
      </c>
      <c r="B139" s="48" t="s">
        <v>269</v>
      </c>
      <c r="C139" s="48" t="s">
        <v>270</v>
      </c>
      <c r="D139" s="48" t="s">
        <v>105</v>
      </c>
      <c r="E139" s="57" t="s">
        <v>500</v>
      </c>
      <c r="F139" s="50">
        <v>30</v>
      </c>
      <c r="G139" s="50" t="s">
        <v>7</v>
      </c>
      <c r="H139" s="94"/>
      <c r="I139" s="60">
        <f t="shared" si="2"/>
        <v>0</v>
      </c>
    </row>
    <row r="140" spans="1:9" ht="24" x14ac:dyDescent="0.2">
      <c r="A140" s="79" t="s">
        <v>481</v>
      </c>
      <c r="B140" s="48" t="s">
        <v>271</v>
      </c>
      <c r="C140" s="48" t="s">
        <v>272</v>
      </c>
      <c r="D140" s="48" t="s">
        <v>105</v>
      </c>
      <c r="E140" s="58" t="s">
        <v>340</v>
      </c>
      <c r="F140" s="50">
        <v>30</v>
      </c>
      <c r="G140" s="50" t="s">
        <v>7</v>
      </c>
      <c r="H140" s="94"/>
      <c r="I140" s="60">
        <f t="shared" si="2"/>
        <v>0</v>
      </c>
    </row>
    <row r="141" spans="1:9" ht="28.5" customHeight="1" x14ac:dyDescent="0.2">
      <c r="A141" s="79" t="s">
        <v>482</v>
      </c>
      <c r="B141" s="48" t="s">
        <v>273</v>
      </c>
      <c r="C141" s="48" t="s">
        <v>274</v>
      </c>
      <c r="D141" s="48" t="s">
        <v>105</v>
      </c>
      <c r="E141" s="49" t="s">
        <v>11</v>
      </c>
      <c r="F141" s="50">
        <v>30</v>
      </c>
      <c r="G141" s="50" t="s">
        <v>7</v>
      </c>
      <c r="H141" s="94"/>
      <c r="I141" s="60">
        <f t="shared" si="2"/>
        <v>0</v>
      </c>
    </row>
    <row r="142" spans="1:9" ht="24" x14ac:dyDescent="0.2">
      <c r="A142" s="79" t="s">
        <v>483</v>
      </c>
      <c r="B142" s="48" t="s">
        <v>275</v>
      </c>
      <c r="C142" s="48" t="s">
        <v>276</v>
      </c>
      <c r="D142" s="48" t="s">
        <v>105</v>
      </c>
      <c r="E142" s="49" t="s">
        <v>11</v>
      </c>
      <c r="F142" s="50">
        <v>30</v>
      </c>
      <c r="G142" s="50" t="s">
        <v>7</v>
      </c>
      <c r="H142" s="94"/>
      <c r="I142" s="60">
        <f t="shared" si="2"/>
        <v>0</v>
      </c>
    </row>
    <row r="143" spans="1:9" ht="24" x14ac:dyDescent="0.2">
      <c r="A143" s="79" t="s">
        <v>484</v>
      </c>
      <c r="B143" s="48" t="s">
        <v>277</v>
      </c>
      <c r="C143" s="48" t="s">
        <v>278</v>
      </c>
      <c r="D143" s="48" t="s">
        <v>105</v>
      </c>
      <c r="E143" s="57" t="s">
        <v>500</v>
      </c>
      <c r="F143" s="50">
        <v>30</v>
      </c>
      <c r="G143" s="50" t="s">
        <v>7</v>
      </c>
      <c r="H143" s="94"/>
      <c r="I143" s="60">
        <f t="shared" si="2"/>
        <v>0</v>
      </c>
    </row>
    <row r="144" spans="1:9" ht="36" x14ac:dyDescent="0.2">
      <c r="A144" s="79" t="s">
        <v>485</v>
      </c>
      <c r="B144" s="48" t="s">
        <v>279</v>
      </c>
      <c r="C144" s="48" t="s">
        <v>280</v>
      </c>
      <c r="D144" s="48" t="s">
        <v>105</v>
      </c>
      <c r="E144" s="57" t="s">
        <v>281</v>
      </c>
      <c r="F144" s="50">
        <v>30</v>
      </c>
      <c r="G144" s="50" t="s">
        <v>7</v>
      </c>
      <c r="H144" s="94"/>
      <c r="I144" s="60">
        <f t="shared" si="2"/>
        <v>0</v>
      </c>
    </row>
    <row r="145" spans="1:226" ht="24" x14ac:dyDescent="0.2">
      <c r="A145" s="79" t="s">
        <v>486</v>
      </c>
      <c r="B145" s="48" t="s">
        <v>282</v>
      </c>
      <c r="C145" s="48" t="s">
        <v>283</v>
      </c>
      <c r="D145" s="48" t="s">
        <v>105</v>
      </c>
      <c r="E145" s="57" t="s">
        <v>500</v>
      </c>
      <c r="F145" s="50">
        <v>30</v>
      </c>
      <c r="G145" s="50" t="s">
        <v>7</v>
      </c>
      <c r="H145" s="94"/>
      <c r="I145" s="60">
        <f t="shared" si="2"/>
        <v>0</v>
      </c>
    </row>
    <row r="146" spans="1:226" ht="24" x14ac:dyDescent="0.2">
      <c r="A146" s="79" t="s">
        <v>487</v>
      </c>
      <c r="B146" s="48" t="s">
        <v>284</v>
      </c>
      <c r="C146" s="48" t="s">
        <v>285</v>
      </c>
      <c r="D146" s="48" t="s">
        <v>105</v>
      </c>
      <c r="E146" s="57" t="s">
        <v>500</v>
      </c>
      <c r="F146" s="50">
        <v>30</v>
      </c>
      <c r="G146" s="50" t="s">
        <v>7</v>
      </c>
      <c r="H146" s="94"/>
      <c r="I146" s="60">
        <f t="shared" si="2"/>
        <v>0</v>
      </c>
    </row>
    <row r="147" spans="1:226" ht="45.75" customHeight="1" x14ac:dyDescent="0.2">
      <c r="A147" s="79" t="s">
        <v>488</v>
      </c>
      <c r="B147" s="48" t="s">
        <v>286</v>
      </c>
      <c r="C147" s="48" t="s">
        <v>287</v>
      </c>
      <c r="D147" s="48" t="s">
        <v>105</v>
      </c>
      <c r="E147" s="49" t="s">
        <v>502</v>
      </c>
      <c r="F147" s="50">
        <v>30</v>
      </c>
      <c r="G147" s="50" t="s">
        <v>7</v>
      </c>
      <c r="H147" s="94"/>
      <c r="I147" s="60">
        <f t="shared" si="2"/>
        <v>0</v>
      </c>
    </row>
    <row r="148" spans="1:226" ht="29.25" customHeight="1" x14ac:dyDescent="0.2">
      <c r="A148" s="79" t="s">
        <v>489</v>
      </c>
      <c r="B148" s="48" t="s">
        <v>288</v>
      </c>
      <c r="C148" s="48" t="s">
        <v>289</v>
      </c>
      <c r="D148" s="48" t="s">
        <v>105</v>
      </c>
      <c r="E148" s="57" t="s">
        <v>11</v>
      </c>
      <c r="F148" s="50">
        <v>30</v>
      </c>
      <c r="G148" s="50" t="s">
        <v>7</v>
      </c>
      <c r="H148" s="94"/>
      <c r="I148" s="60">
        <f t="shared" si="2"/>
        <v>0</v>
      </c>
    </row>
    <row r="149" spans="1:226" ht="36" x14ac:dyDescent="0.2">
      <c r="A149" s="79" t="s">
        <v>490</v>
      </c>
      <c r="B149" s="48" t="s">
        <v>290</v>
      </c>
      <c r="C149" s="48" t="s">
        <v>291</v>
      </c>
      <c r="D149" s="48" t="s">
        <v>105</v>
      </c>
      <c r="E149" s="49" t="s">
        <v>11</v>
      </c>
      <c r="F149" s="50">
        <v>30</v>
      </c>
      <c r="G149" s="50" t="s">
        <v>7</v>
      </c>
      <c r="H149" s="94"/>
      <c r="I149" s="60">
        <f t="shared" si="2"/>
        <v>0</v>
      </c>
      <c r="N149" s="47" t="s">
        <v>306</v>
      </c>
    </row>
    <row r="150" spans="1:226" ht="29.25" customHeight="1" x14ac:dyDescent="0.2">
      <c r="A150" s="79" t="s">
        <v>491</v>
      </c>
      <c r="B150" s="48" t="s">
        <v>292</v>
      </c>
      <c r="C150" s="48" t="s">
        <v>293</v>
      </c>
      <c r="D150" s="48" t="s">
        <v>105</v>
      </c>
      <c r="E150" s="49" t="s">
        <v>500</v>
      </c>
      <c r="F150" s="50">
        <v>30</v>
      </c>
      <c r="G150" s="50" t="s">
        <v>7</v>
      </c>
      <c r="H150" s="94"/>
      <c r="I150" s="60">
        <f t="shared" si="2"/>
        <v>0</v>
      </c>
    </row>
    <row r="151" spans="1:226" ht="36.75" customHeight="1" x14ac:dyDescent="0.2">
      <c r="A151" s="79" t="s">
        <v>492</v>
      </c>
      <c r="B151" s="48" t="s">
        <v>294</v>
      </c>
      <c r="C151" s="48" t="s">
        <v>295</v>
      </c>
      <c r="D151" s="48" t="s">
        <v>105</v>
      </c>
      <c r="E151" s="90" t="s">
        <v>502</v>
      </c>
      <c r="F151" s="50">
        <v>30</v>
      </c>
      <c r="G151" s="50" t="s">
        <v>7</v>
      </c>
      <c r="H151" s="94"/>
      <c r="I151" s="60">
        <f t="shared" si="2"/>
        <v>0</v>
      </c>
    </row>
    <row r="152" spans="1:226" ht="24" x14ac:dyDescent="0.2">
      <c r="A152" s="79" t="s">
        <v>493</v>
      </c>
      <c r="B152" s="48" t="s">
        <v>296</v>
      </c>
      <c r="C152" s="48" t="s">
        <v>297</v>
      </c>
      <c r="D152" s="48" t="s">
        <v>105</v>
      </c>
      <c r="E152" s="57" t="s">
        <v>298</v>
      </c>
      <c r="F152" s="50">
        <v>30</v>
      </c>
      <c r="G152" s="50" t="s">
        <v>7</v>
      </c>
      <c r="H152" s="94"/>
      <c r="I152" s="60">
        <f t="shared" si="2"/>
        <v>0</v>
      </c>
    </row>
    <row r="153" spans="1:226" ht="24.75" thickBot="1" x14ac:dyDescent="0.25">
      <c r="A153" s="79" t="s">
        <v>494</v>
      </c>
      <c r="B153" s="72" t="s">
        <v>299</v>
      </c>
      <c r="C153" s="72" t="s">
        <v>300</v>
      </c>
      <c r="D153" s="72" t="s">
        <v>105</v>
      </c>
      <c r="E153" s="77" t="s">
        <v>18</v>
      </c>
      <c r="F153" s="74">
        <v>30</v>
      </c>
      <c r="G153" s="74" t="s">
        <v>7</v>
      </c>
      <c r="H153" s="95"/>
      <c r="I153" s="62">
        <f t="shared" si="2"/>
        <v>0</v>
      </c>
    </row>
    <row r="154" spans="1:226" ht="50.25" customHeight="1" thickTop="1" thickBot="1" x14ac:dyDescent="0.25">
      <c r="A154" s="118" t="s">
        <v>499</v>
      </c>
      <c r="B154" s="119"/>
      <c r="C154" s="120"/>
      <c r="D154" s="121"/>
      <c r="E154" s="122" t="s">
        <v>100</v>
      </c>
      <c r="F154" s="120"/>
      <c r="G154" s="121"/>
      <c r="H154" s="96"/>
      <c r="I154" s="67"/>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3"/>
      <c r="AY154" s="53"/>
      <c r="AZ154" s="53"/>
      <c r="BA154" s="53"/>
      <c r="BB154" s="53"/>
      <c r="BC154" s="53"/>
      <c r="BD154" s="53"/>
      <c r="BE154" s="53"/>
      <c r="BF154" s="53"/>
      <c r="BG154" s="53"/>
      <c r="BH154" s="53"/>
      <c r="BI154" s="53"/>
      <c r="BJ154" s="53"/>
      <c r="BK154" s="53"/>
      <c r="BL154" s="53"/>
      <c r="BM154" s="53"/>
      <c r="BN154" s="53"/>
      <c r="BO154" s="53"/>
      <c r="BP154" s="53"/>
      <c r="BQ154" s="53"/>
      <c r="BR154" s="53"/>
      <c r="BS154" s="53"/>
      <c r="BT154" s="53"/>
      <c r="BU154" s="53"/>
      <c r="BV154" s="53"/>
      <c r="BW154" s="53"/>
      <c r="BX154" s="53"/>
      <c r="BY154" s="53"/>
      <c r="BZ154" s="53"/>
      <c r="CA154" s="53"/>
      <c r="CB154" s="53"/>
      <c r="CC154" s="53"/>
      <c r="CD154" s="53"/>
      <c r="CE154" s="53"/>
      <c r="CF154" s="53"/>
      <c r="CG154" s="53"/>
      <c r="CH154" s="53"/>
      <c r="CI154" s="53"/>
      <c r="CJ154" s="53"/>
      <c r="CK154" s="53"/>
      <c r="CL154" s="53"/>
      <c r="CM154" s="53"/>
      <c r="CN154" s="53"/>
      <c r="CO154" s="53"/>
      <c r="CP154" s="53"/>
      <c r="CQ154" s="53"/>
      <c r="CR154" s="53"/>
      <c r="CS154" s="53"/>
      <c r="CT154" s="53"/>
      <c r="CU154" s="53"/>
      <c r="CV154" s="53"/>
      <c r="CW154" s="53"/>
      <c r="CX154" s="53"/>
      <c r="CY154" s="53"/>
      <c r="CZ154" s="53"/>
      <c r="DA154" s="53"/>
      <c r="DB154" s="53"/>
      <c r="DC154" s="53"/>
      <c r="DD154" s="53"/>
      <c r="DE154" s="53"/>
      <c r="DF154" s="53"/>
      <c r="DG154" s="53"/>
      <c r="DH154" s="53"/>
      <c r="DI154" s="53"/>
      <c r="DJ154" s="53"/>
      <c r="DK154" s="53"/>
      <c r="DL154" s="53"/>
      <c r="DM154" s="53"/>
      <c r="DN154" s="53"/>
      <c r="DO154" s="53"/>
      <c r="DP154" s="53"/>
      <c r="DQ154" s="53"/>
      <c r="DR154" s="53"/>
      <c r="DS154" s="53"/>
      <c r="DT154" s="53"/>
      <c r="DU154" s="53"/>
      <c r="DV154" s="53"/>
      <c r="DW154" s="53"/>
      <c r="DX154" s="53"/>
      <c r="DY154" s="53"/>
      <c r="DZ154" s="53"/>
      <c r="EA154" s="53"/>
      <c r="EB154" s="53"/>
      <c r="EC154" s="53"/>
      <c r="ED154" s="53"/>
      <c r="EE154" s="53"/>
      <c r="EF154" s="53"/>
      <c r="EG154" s="53"/>
      <c r="EH154" s="53"/>
      <c r="EI154" s="53"/>
      <c r="EJ154" s="53"/>
      <c r="EK154" s="53"/>
      <c r="EL154" s="53"/>
      <c r="EM154" s="53"/>
      <c r="EN154" s="53"/>
      <c r="EO154" s="53"/>
      <c r="EP154" s="53"/>
      <c r="EQ154" s="53"/>
      <c r="ER154" s="53"/>
      <c r="ES154" s="53"/>
      <c r="ET154" s="53"/>
      <c r="EU154" s="53"/>
      <c r="EV154" s="53"/>
      <c r="EW154" s="53"/>
      <c r="EX154" s="53"/>
      <c r="EY154" s="53"/>
      <c r="EZ154" s="53"/>
      <c r="FA154" s="53"/>
      <c r="FB154" s="53"/>
      <c r="FC154" s="53"/>
      <c r="FD154" s="53"/>
      <c r="FE154" s="53"/>
      <c r="FF154" s="53"/>
      <c r="FG154" s="53"/>
      <c r="FH154" s="53"/>
      <c r="FI154" s="53"/>
      <c r="FJ154" s="53"/>
      <c r="FK154" s="53"/>
      <c r="FL154" s="53"/>
      <c r="FM154" s="53"/>
      <c r="FN154" s="53"/>
      <c r="FO154" s="53"/>
      <c r="FP154" s="53"/>
      <c r="FQ154" s="53"/>
      <c r="FR154" s="53"/>
      <c r="FS154" s="53"/>
      <c r="FT154" s="53"/>
      <c r="FU154" s="53"/>
      <c r="FV154" s="53"/>
      <c r="FW154" s="53"/>
      <c r="FX154" s="53"/>
      <c r="FY154" s="53"/>
      <c r="FZ154" s="53"/>
      <c r="GA154" s="53"/>
      <c r="GB154" s="53"/>
      <c r="GC154" s="53"/>
      <c r="GD154" s="53"/>
      <c r="GE154" s="53"/>
      <c r="GF154" s="53"/>
      <c r="GG154" s="53"/>
      <c r="GH154" s="53"/>
      <c r="GI154" s="53"/>
      <c r="GJ154" s="53"/>
      <c r="GK154" s="53"/>
      <c r="GL154" s="53"/>
      <c r="GM154" s="53"/>
      <c r="GN154" s="53"/>
      <c r="GO154" s="53"/>
      <c r="GP154" s="53"/>
      <c r="GQ154" s="53"/>
      <c r="GR154" s="53"/>
      <c r="GS154" s="53"/>
      <c r="GT154" s="53"/>
      <c r="GU154" s="53"/>
      <c r="GV154" s="53"/>
      <c r="GW154" s="53"/>
      <c r="GX154" s="53"/>
      <c r="GY154" s="53"/>
      <c r="GZ154" s="53"/>
      <c r="HA154" s="53"/>
      <c r="HB154" s="53"/>
      <c r="HC154" s="53"/>
      <c r="HD154" s="53"/>
      <c r="HE154" s="53"/>
      <c r="HF154" s="53"/>
      <c r="HG154" s="53"/>
      <c r="HH154" s="53"/>
      <c r="HI154" s="53"/>
      <c r="HJ154" s="53"/>
      <c r="HK154" s="53"/>
      <c r="HL154" s="53"/>
      <c r="HM154" s="53"/>
      <c r="HN154" s="53"/>
      <c r="HO154" s="53"/>
      <c r="HP154" s="53"/>
      <c r="HQ154" s="53"/>
      <c r="HR154" s="53"/>
    </row>
    <row r="155" spans="1:226" ht="25.5" customHeight="1" thickTop="1" thickBot="1" x14ac:dyDescent="0.25">
      <c r="A155" s="85" t="s">
        <v>495</v>
      </c>
      <c r="B155" s="105" t="s">
        <v>11</v>
      </c>
      <c r="C155" s="106"/>
      <c r="D155" s="106"/>
      <c r="E155" s="107" t="s">
        <v>101</v>
      </c>
      <c r="F155" s="108"/>
      <c r="G155" s="108"/>
      <c r="H155" s="93"/>
      <c r="I155" s="67"/>
    </row>
    <row r="156" spans="1:226" ht="27" customHeight="1" thickTop="1" thickBot="1" x14ac:dyDescent="0.25">
      <c r="A156" s="86" t="s">
        <v>496</v>
      </c>
      <c r="B156" s="109" t="s">
        <v>54</v>
      </c>
      <c r="C156" s="110"/>
      <c r="D156" s="110"/>
      <c r="E156" s="111" t="s">
        <v>101</v>
      </c>
      <c r="F156" s="112"/>
      <c r="G156" s="112"/>
      <c r="H156" s="94"/>
      <c r="I156" s="67"/>
    </row>
    <row r="157" spans="1:226" ht="28.5" customHeight="1" thickTop="1" thickBot="1" x14ac:dyDescent="0.25">
      <c r="A157" s="87" t="s">
        <v>497</v>
      </c>
      <c r="B157" s="113" t="s">
        <v>102</v>
      </c>
      <c r="C157" s="114"/>
      <c r="D157" s="114"/>
      <c r="E157" s="115" t="s">
        <v>101</v>
      </c>
      <c r="F157" s="116"/>
      <c r="G157" s="116"/>
      <c r="H157" s="95"/>
      <c r="I157" s="67"/>
    </row>
    <row r="158" spans="1:226" s="54" customFormat="1" ht="41.25" customHeight="1" thickTop="1" thickBot="1" x14ac:dyDescent="0.25">
      <c r="A158" s="82"/>
      <c r="B158" s="100" t="s">
        <v>498</v>
      </c>
      <c r="C158" s="101"/>
      <c r="D158" s="101"/>
      <c r="E158" s="102"/>
      <c r="F158" s="103"/>
      <c r="G158" s="104"/>
      <c r="H158" s="98"/>
      <c r="I158" s="78">
        <f>SUM(I112:I153)</f>
        <v>0</v>
      </c>
    </row>
    <row r="159" spans="1:226" ht="12.75" thickTop="1" x14ac:dyDescent="0.2"/>
  </sheetData>
  <sheetProtection algorithmName="SHA-512" hashValue="S5DlVA1+YXIi7C17U23MTRYx7w/6Uvy+B87a7gUmw0tOnzzqyTUffHQNnppXMVN6PuHGfO2PxucGTU6pRc93Zw==" saltValue="YgqCyikveqwtoGtfYdOPKg==" spinCount="100000" sheet="1" objects="1" scenarios="1"/>
  <mergeCells count="32">
    <mergeCell ref="F2:G2"/>
    <mergeCell ref="A1:G1"/>
    <mergeCell ref="A46:D46"/>
    <mergeCell ref="B47:D47"/>
    <mergeCell ref="E47:G47"/>
    <mergeCell ref="E46:G46"/>
    <mergeCell ref="B49:D49"/>
    <mergeCell ref="E49:G49"/>
    <mergeCell ref="B48:D48"/>
    <mergeCell ref="E48:G48"/>
    <mergeCell ref="B50:E50"/>
    <mergeCell ref="F50:G50"/>
    <mergeCell ref="E107:G107"/>
    <mergeCell ref="A107:D107"/>
    <mergeCell ref="B109:D109"/>
    <mergeCell ref="E109:G109"/>
    <mergeCell ref="B108:D108"/>
    <mergeCell ref="E108:G108"/>
    <mergeCell ref="B111:E111"/>
    <mergeCell ref="F111:G111"/>
    <mergeCell ref="B110:D110"/>
    <mergeCell ref="E110:G110"/>
    <mergeCell ref="A154:D154"/>
    <mergeCell ref="E154:G154"/>
    <mergeCell ref="B158:E158"/>
    <mergeCell ref="F158:G158"/>
    <mergeCell ref="B155:D155"/>
    <mergeCell ref="E155:G155"/>
    <mergeCell ref="B156:D156"/>
    <mergeCell ref="E156:G156"/>
    <mergeCell ref="B157:D157"/>
    <mergeCell ref="E157:G157"/>
  </mergeCells>
  <printOptions horizontalCentered="1"/>
  <pageMargins left="0" right="0" top="0.45" bottom="0.42" header="0.17" footer="0.16"/>
  <pageSetup firstPageNumber="4" orientation="portrait" r:id="rId1"/>
  <headerFooter>
    <oddFooter>&amp;LOfferor ____________________________________________&amp;RP&amp;P</oddFooter>
  </headerFooter>
  <rowBreaks count="3" manualBreakCount="3">
    <brk id="50" max="16383" man="1"/>
    <brk id="111" max="16383" man="1"/>
    <brk id="1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tabSelected="1" zoomScaleNormal="100" workbookViewId="0">
      <selection activeCell="K5" sqref="K5:K6"/>
    </sheetView>
  </sheetViews>
  <sheetFormatPr defaultRowHeight="12.75" x14ac:dyDescent="0.2"/>
  <cols>
    <col min="1" max="1" width="4" style="4" customWidth="1"/>
    <col min="2" max="2" width="2.140625" style="3" customWidth="1"/>
    <col min="3" max="3" width="48.85546875" style="1" customWidth="1"/>
    <col min="4" max="6" width="17.5703125" style="1" customWidth="1"/>
    <col min="7" max="16384" width="9.140625" style="1"/>
  </cols>
  <sheetData>
    <row r="1" spans="1:16" ht="46.5" customHeight="1" thickTop="1" thickBot="1" x14ac:dyDescent="0.3">
      <c r="A1" s="133" t="s">
        <v>344</v>
      </c>
      <c r="B1" s="134"/>
      <c r="C1" s="134"/>
      <c r="D1" s="134"/>
      <c r="E1" s="134"/>
      <c r="F1" s="135"/>
    </row>
    <row r="2" spans="1:16" ht="30.75" customHeight="1" thickTop="1" thickBot="1" x14ac:dyDescent="0.25">
      <c r="A2" s="127" t="s">
        <v>326</v>
      </c>
      <c r="B2" s="128"/>
      <c r="C2" s="128"/>
      <c r="D2" s="128"/>
      <c r="E2" s="128"/>
      <c r="F2" s="129"/>
    </row>
    <row r="3" spans="1:16" ht="96" customHeight="1" thickTop="1" thickBot="1" x14ac:dyDescent="0.25">
      <c r="A3" s="130" t="s">
        <v>345</v>
      </c>
      <c r="B3" s="131"/>
      <c r="C3" s="131"/>
      <c r="D3" s="131"/>
      <c r="E3" s="131"/>
      <c r="F3" s="132"/>
    </row>
    <row r="4" spans="1:16" ht="19.5" customHeight="1" thickTop="1" thickBot="1" x14ac:dyDescent="0.3">
      <c r="A4" s="15"/>
      <c r="B4" s="19"/>
      <c r="C4" s="24" t="s">
        <v>325</v>
      </c>
      <c r="D4" s="40"/>
      <c r="E4" s="35" t="s">
        <v>308</v>
      </c>
      <c r="F4" s="9" t="s">
        <v>307</v>
      </c>
    </row>
    <row r="5" spans="1:16" ht="76.5" customHeight="1" thickTop="1" thickBot="1" x14ac:dyDescent="0.25">
      <c r="A5" s="16" t="s">
        <v>327</v>
      </c>
      <c r="B5" s="20"/>
      <c r="C5" s="10" t="s">
        <v>324</v>
      </c>
      <c r="D5" s="41"/>
      <c r="E5" s="36" t="s">
        <v>338</v>
      </c>
      <c r="F5" s="25" t="s">
        <v>337</v>
      </c>
    </row>
    <row r="6" spans="1:16" ht="26.25" customHeight="1" thickTop="1" x14ac:dyDescent="0.2">
      <c r="A6" s="26" t="s">
        <v>328</v>
      </c>
      <c r="B6" s="27"/>
      <c r="C6" s="28" t="s">
        <v>323</v>
      </c>
      <c r="D6" s="42" t="s">
        <v>331</v>
      </c>
      <c r="E6" s="37" t="s">
        <v>332</v>
      </c>
      <c r="F6" s="29" t="s">
        <v>333</v>
      </c>
      <c r="P6" s="2"/>
    </row>
    <row r="7" spans="1:16" ht="0.75" customHeight="1" x14ac:dyDescent="0.2">
      <c r="A7" s="17"/>
      <c r="B7" s="21"/>
      <c r="C7" s="11"/>
      <c r="D7" s="43"/>
      <c r="E7" s="38"/>
      <c r="F7" s="7"/>
    </row>
    <row r="8" spans="1:16" ht="24.95" customHeight="1" x14ac:dyDescent="0.2">
      <c r="A8" s="17"/>
      <c r="B8" s="22" t="s">
        <v>313</v>
      </c>
      <c r="C8" s="11" t="s">
        <v>322</v>
      </c>
      <c r="D8" s="44" t="s">
        <v>308</v>
      </c>
      <c r="E8" s="11" t="s">
        <v>308</v>
      </c>
      <c r="F8" s="8" t="s">
        <v>308</v>
      </c>
    </row>
    <row r="9" spans="1:16" ht="24.95" customHeight="1" x14ac:dyDescent="0.2">
      <c r="A9" s="17"/>
      <c r="B9" s="22" t="s">
        <v>310</v>
      </c>
      <c r="C9" s="12" t="s">
        <v>321</v>
      </c>
      <c r="D9" s="44" t="s">
        <v>308</v>
      </c>
      <c r="E9" s="11" t="s">
        <v>308</v>
      </c>
      <c r="F9" s="8" t="s">
        <v>308</v>
      </c>
      <c r="N9" s="5"/>
    </row>
    <row r="10" spans="1:16" ht="24.95" customHeight="1" x14ac:dyDescent="0.2">
      <c r="A10" s="17"/>
      <c r="B10" s="22" t="s">
        <v>320</v>
      </c>
      <c r="C10" s="12" t="s">
        <v>319</v>
      </c>
      <c r="D10" s="44" t="s">
        <v>308</v>
      </c>
      <c r="E10" s="11" t="s">
        <v>308</v>
      </c>
      <c r="F10" s="8" t="s">
        <v>308</v>
      </c>
    </row>
    <row r="11" spans="1:16" ht="24.95" customHeight="1" x14ac:dyDescent="0.2">
      <c r="A11" s="17"/>
      <c r="B11" s="22" t="s">
        <v>318</v>
      </c>
      <c r="C11" s="12" t="s">
        <v>317</v>
      </c>
      <c r="D11" s="44" t="s">
        <v>308</v>
      </c>
      <c r="E11" s="11" t="s">
        <v>308</v>
      </c>
      <c r="F11" s="8" t="s">
        <v>308</v>
      </c>
    </row>
    <row r="12" spans="1:16" ht="24.95" customHeight="1" thickBot="1" x14ac:dyDescent="0.25">
      <c r="A12" s="18"/>
      <c r="B12" s="23" t="s">
        <v>316</v>
      </c>
      <c r="C12" s="13" t="s">
        <v>315</v>
      </c>
      <c r="D12" s="45" t="s">
        <v>308</v>
      </c>
      <c r="E12" s="14" t="s">
        <v>308</v>
      </c>
      <c r="F12" s="6" t="s">
        <v>308</v>
      </c>
    </row>
    <row r="13" spans="1:16" ht="26.25" thickTop="1" x14ac:dyDescent="0.2">
      <c r="A13" s="26" t="s">
        <v>329</v>
      </c>
      <c r="B13" s="30"/>
      <c r="C13" s="31" t="s">
        <v>314</v>
      </c>
      <c r="D13" s="42" t="s">
        <v>334</v>
      </c>
      <c r="E13" s="37" t="s">
        <v>336</v>
      </c>
      <c r="F13" s="29" t="s">
        <v>335</v>
      </c>
    </row>
    <row r="14" spans="1:16" ht="24" customHeight="1" thickBot="1" x14ac:dyDescent="0.25">
      <c r="A14" s="17"/>
      <c r="B14" s="22" t="s">
        <v>313</v>
      </c>
      <c r="C14" s="11" t="s">
        <v>312</v>
      </c>
      <c r="D14" s="46" t="s">
        <v>308</v>
      </c>
      <c r="E14" s="39" t="s">
        <v>308</v>
      </c>
      <c r="F14" s="32" t="s">
        <v>308</v>
      </c>
    </row>
    <row r="15" spans="1:16" ht="27.75" customHeight="1" thickTop="1" x14ac:dyDescent="0.2">
      <c r="A15" s="26" t="s">
        <v>330</v>
      </c>
      <c r="B15" s="33"/>
      <c r="C15" s="34" t="s">
        <v>311</v>
      </c>
      <c r="D15" s="42" t="s">
        <v>334</v>
      </c>
      <c r="E15" s="37" t="s">
        <v>336</v>
      </c>
      <c r="F15" s="29" t="s">
        <v>335</v>
      </c>
    </row>
    <row r="16" spans="1:16" ht="24" customHeight="1" thickBot="1" x14ac:dyDescent="0.25">
      <c r="A16" s="18"/>
      <c r="B16" s="23" t="s">
        <v>313</v>
      </c>
      <c r="C16" s="14" t="s">
        <v>309</v>
      </c>
      <c r="D16" s="45" t="s">
        <v>308</v>
      </c>
      <c r="E16" s="45" t="s">
        <v>308</v>
      </c>
      <c r="F16" s="83" t="s">
        <v>308</v>
      </c>
    </row>
    <row r="17" ht="13.5" thickTop="1" x14ac:dyDescent="0.2"/>
  </sheetData>
  <mergeCells count="3">
    <mergeCell ref="A2:F2"/>
    <mergeCell ref="A3:F3"/>
    <mergeCell ref="A1:F1"/>
  </mergeCells>
  <pageMargins left="0.45" right="0.24" top="0.75" bottom="0.72" header="0.24" footer="0.24"/>
  <pageSetup scale="90" firstPageNumber="52" orientation="portrait" r:id="rId1"/>
  <headerFooter>
    <oddFooter>&amp;L
OFFERER: ______________________________________________&amp;RP9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Groups A-C</vt:lpstr>
      <vt:lpstr>Non Sched Maint</vt:lpstr>
      <vt:lpstr>'Groups A-C'!Print_Area</vt:lpstr>
      <vt:lpstr>'Groups A-C'!Print_Titles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Bonnie Sietman</dc:creator>
  <cp:lastModifiedBy>Bonnie Sietman</cp:lastModifiedBy>
  <cp:lastPrinted>2018-02-09T16:27:51Z</cp:lastPrinted>
  <dcterms:created xsi:type="dcterms:W3CDTF">2017-12-22T16:30:09Z</dcterms:created>
  <dcterms:modified xsi:type="dcterms:W3CDTF">2018-02-09T18:46:23Z</dcterms:modified>
</cp:coreProperties>
</file>