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 2016\16-1234G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1" l="1"/>
  <c r="E152" i="1" s="1"/>
  <c r="E151" i="1"/>
  <c r="E150" i="1"/>
  <c r="E149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73" i="1" l="1"/>
  <c r="E153" i="1" s="1"/>
</calcChain>
</file>

<file path=xl/sharedStrings.xml><?xml version="1.0" encoding="utf-8"?>
<sst xmlns="http://schemas.openxmlformats.org/spreadsheetml/2006/main" count="170" uniqueCount="90">
  <si>
    <r>
      <t>60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East</t>
    </r>
  </si>
  <si>
    <r>
      <t>69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 median</t>
    </r>
  </si>
  <si>
    <r>
      <t>59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(to Manatee Ave)</t>
    </r>
  </si>
  <si>
    <r>
      <t>75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 to DeSoto Landing)</t>
    </r>
  </si>
  <si>
    <r>
      <t>17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NW</t>
    </r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</si>
  <si>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NW</t>
    </r>
  </si>
  <si>
    <r>
      <t>75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(to Cortez)</t>
    </r>
  </si>
  <si>
    <r>
      <t>75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 to 53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Ave)</t>
    </r>
  </si>
  <si>
    <r>
      <t>59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 to end of curb)</t>
    </r>
  </si>
  <si>
    <r>
      <t>59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 to Manatee Ave curb)</t>
    </r>
  </si>
  <si>
    <r>
      <t>51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St W </t>
    </r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</si>
  <si>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W &amp; Circle</t>
    </r>
  </si>
  <si>
    <r>
      <t>43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St W (to 17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W)</t>
    </r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</si>
  <si>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W</t>
    </r>
  </si>
  <si>
    <r>
      <t>21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Ave W</t>
    </r>
  </si>
  <si>
    <r>
      <t>51</t>
    </r>
    <r>
      <rPr>
        <vertAlign val="superscript"/>
        <sz val="12"/>
        <color theme="1"/>
        <rFont val="Arial"/>
        <family val="2"/>
      </rPr>
      <t>st</t>
    </r>
    <r>
      <rPr>
        <sz val="12"/>
        <color theme="1"/>
        <rFont val="Arial"/>
        <family val="2"/>
      </rPr>
      <t xml:space="preserve"> St W</t>
    </r>
  </si>
  <si>
    <r>
      <t>43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St W</t>
    </r>
  </si>
  <si>
    <r>
      <t>34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</t>
    </r>
  </si>
  <si>
    <r>
      <t>53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Ave W</t>
    </r>
  </si>
  <si>
    <r>
      <t>26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 to 53rd Ave W)</t>
    </r>
  </si>
  <si>
    <r>
      <t>26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(to Manatee Ave W)</t>
    </r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</si>
  <si>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</t>
    </r>
  </si>
  <si>
    <t>301 Blvd</t>
  </si>
  <si>
    <r>
      <t>26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W</t>
    </r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</si>
  <si>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 ( to Manatee Ave E)</t>
    </r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</si>
  <si>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 ( to 301 Blvd)</t>
    </r>
  </si>
  <si>
    <r>
      <t>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</t>
    </r>
  </si>
  <si>
    <t>Orlando Ave</t>
  </si>
  <si>
    <r>
      <t>60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</t>
    </r>
  </si>
  <si>
    <r>
      <t>26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 from 60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W)</t>
    </r>
  </si>
  <si>
    <t>Bayshore Gardens Pkwy median</t>
  </si>
  <si>
    <r>
      <t>34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&amp; medians (to 53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Ave)</t>
    </r>
  </si>
  <si>
    <t>El Conquistador Pkwy</t>
  </si>
  <si>
    <t>Florida Blvd</t>
  </si>
  <si>
    <r>
      <t>26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W (from Bayshore Rec Cntr)</t>
    </r>
  </si>
  <si>
    <t>Pennsylvania Ave (curbed area)</t>
  </si>
  <si>
    <t>Whitfield Ave</t>
  </si>
  <si>
    <r>
      <t>63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Ave E &amp; medians (to 301)</t>
    </r>
  </si>
  <si>
    <r>
      <t>63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Ave E &amp; medians (to Bayshore)</t>
    </r>
  </si>
  <si>
    <t>DESCRIPTION</t>
  </si>
  <si>
    <t>MILES MULTIPLIER</t>
  </si>
  <si>
    <t>ITEM</t>
  </si>
  <si>
    <t>UNIT PRICE</t>
  </si>
  <si>
    <t>EXTENDED PRICE</t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</si>
  <si>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 curbed areas</t>
    </r>
  </si>
  <si>
    <r>
      <t>57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E ( to 15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 )</t>
    </r>
  </si>
  <si>
    <r>
      <t>57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E ( to US 41)</t>
    </r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</si>
  <si>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 ( to Whitfield )</t>
    </r>
  </si>
  <si>
    <t>Tallevast Rd ( to US 41)</t>
  </si>
  <si>
    <t>Tallevast Rd ( to Lockwood Ridge)</t>
  </si>
  <si>
    <r>
      <t>27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</t>
    </r>
  </si>
  <si>
    <r>
      <t>45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</t>
    </r>
  </si>
  <si>
    <r>
      <t>45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E/Lockwood Ridge</t>
    </r>
  </si>
  <si>
    <t xml:space="preserve">Lockwood Ridge </t>
  </si>
  <si>
    <r>
      <t>63</t>
    </r>
    <r>
      <rPr>
        <vertAlign val="superscript"/>
        <sz val="12"/>
        <color theme="1"/>
        <rFont val="Arial"/>
        <family val="2"/>
      </rPr>
      <t>rd</t>
    </r>
    <r>
      <rPr>
        <sz val="12"/>
        <color theme="1"/>
        <rFont val="Arial"/>
        <family val="2"/>
      </rPr>
      <t xml:space="preserve"> Ave E &amp; medians ( to Tuttle )</t>
    </r>
  </si>
  <si>
    <t>Whitfield Ave ( to Prospect Rd )</t>
  </si>
  <si>
    <t>Whitfield Ave ( to University Pkwy )</t>
  </si>
  <si>
    <t>Tuttle</t>
  </si>
  <si>
    <t>Old Farm Rd &amp; median</t>
  </si>
  <si>
    <t>Honore Ave</t>
  </si>
  <si>
    <t>Caruso Rd North of SR 70</t>
  </si>
  <si>
    <t>Caruso Rd to Braden River Rd</t>
  </si>
  <si>
    <t>Tara Blvd</t>
  </si>
  <si>
    <t>Creekwood Blvd</t>
  </si>
  <si>
    <t>Riverclub Blvd &amp; medians</t>
  </si>
  <si>
    <t>Lakewood Ranch Blvd to Univ Pkwy</t>
  </si>
  <si>
    <t>Lakewood Ranch to SR 64</t>
  </si>
  <si>
    <t>Lorraine Rd</t>
  </si>
  <si>
    <t>University Pkwy to Lakewood Ranch</t>
  </si>
  <si>
    <r>
      <t>17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</t>
    </r>
  </si>
  <si>
    <r>
      <t>28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Ct E </t>
    </r>
  </si>
  <si>
    <r>
      <t>44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Ave E</t>
    </r>
  </si>
  <si>
    <r>
      <t>El Conquistador Pkwy to 75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Cr</t>
    </r>
  </si>
  <si>
    <t>Fort Hamer Rd</t>
  </si>
  <si>
    <r>
      <t>9</t>
    </r>
    <r>
      <rPr>
        <vertAlign val="superscript"/>
        <sz val="12"/>
        <color theme="1"/>
        <rFont val="Arial"/>
        <family val="2"/>
      </rPr>
      <t>th</t>
    </r>
    <r>
      <rPr>
        <sz val="12"/>
        <color theme="1"/>
        <rFont val="Arial"/>
        <family val="2"/>
      </rPr>
      <t xml:space="preserve"> St E  curb areas ( to SR 70 )</t>
    </r>
  </si>
  <si>
    <t>MONTHLY NIGHT SWEEPS PER MILE</t>
  </si>
  <si>
    <t>Group 1</t>
  </si>
  <si>
    <t>Group 2</t>
  </si>
  <si>
    <t>QUARTERLY DAY SWEEPS PER MILE</t>
  </si>
  <si>
    <t>Group 3</t>
  </si>
  <si>
    <t>Night sweeping per mile</t>
  </si>
  <si>
    <t>Day sweeping per mile</t>
  </si>
  <si>
    <t>Hourly price for Special Services, Out of Cycle Sweeping</t>
  </si>
  <si>
    <t>Group 1: Subtotal</t>
  </si>
  <si>
    <t>Group 3: Subtotal</t>
  </si>
  <si>
    <t>Grand Total for Award Purposes</t>
  </si>
  <si>
    <t>Group 2: Subtotal</t>
  </si>
  <si>
    <t>SPECIAL SERVICES:</t>
  </si>
  <si>
    <t xml:space="preserve">Per Item  </t>
  </si>
  <si>
    <t>D.11 of Techncial Specifications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</si>
</sst>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44" fontId="4" fillId="0" borderId="0" xfId="0" applyNumberFormat="1" applyFont="1"/>
    <xf numFmtId="44" fontId="4" fillId="0" borderId="3" xfId="0" applyNumberFormat="1" applyFont="1" applyBorder="1"/>
    <xf numFmtId="0" fontId="4" fillId="0" borderId="4" xfId="0" applyFont="1" applyBorder="1"/>
    <xf numFmtId="44" fontId="4" fillId="0" borderId="0" xfId="0" applyNumberFormat="1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/>
    <xf numFmtId="44" fontId="5" fillId="0" borderId="0" xfId="0" applyNumberFormat="1" applyFont="1"/>
    <xf numFmtId="0" fontId="5" fillId="0" borderId="1" xfId="0" applyFont="1" applyBorder="1" applyAlignment="1">
      <alignment wrapText="1"/>
    </xf>
    <xf numFmtId="44" fontId="5" fillId="0" borderId="1" xfId="0" applyNumberFormat="1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4" fontId="5" fillId="0" borderId="1" xfId="0" applyNumberFormat="1" applyFont="1" applyBorder="1" applyAlignment="1" applyProtection="1">
      <alignment wrapText="1"/>
      <protection locked="0"/>
    </xf>
    <xf numFmtId="44" fontId="4" fillId="0" borderId="1" xfId="0" applyNumberFormat="1" applyFont="1" applyBorder="1" applyProtection="1">
      <protection locked="0"/>
    </xf>
    <xf numFmtId="44" fontId="4" fillId="0" borderId="0" xfId="0" applyNumberFormat="1" applyFont="1" applyProtection="1">
      <protection locked="0"/>
    </xf>
    <xf numFmtId="44" fontId="4" fillId="0" borderId="2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abSelected="1" view="pageLayout" zoomScaleNormal="100" workbookViewId="0">
      <selection activeCell="C3" sqref="C3"/>
    </sheetView>
  </sheetViews>
  <sheetFormatPr defaultRowHeight="15" x14ac:dyDescent="0.25"/>
  <cols>
    <col min="2" max="2" width="27.42578125" customWidth="1"/>
    <col min="3" max="3" width="12.140625" style="1" bestFit="1" customWidth="1"/>
    <col min="4" max="4" width="15.28515625" bestFit="1" customWidth="1"/>
    <col min="5" max="5" width="17.28515625" style="1" bestFit="1" customWidth="1"/>
  </cols>
  <sheetData>
    <row r="1" spans="1:5" s="19" customFormat="1" x14ac:dyDescent="0.25">
      <c r="A1" s="16" t="s">
        <v>76</v>
      </c>
      <c r="B1" s="16" t="s">
        <v>75</v>
      </c>
      <c r="C1" s="20"/>
      <c r="D1" s="16"/>
      <c r="E1" s="20"/>
    </row>
    <row r="2" spans="1:5" s="19" customFormat="1" ht="30" x14ac:dyDescent="0.25">
      <c r="A2" s="18" t="s">
        <v>41</v>
      </c>
      <c r="B2" s="18" t="s">
        <v>39</v>
      </c>
      <c r="C2" s="25" t="s">
        <v>42</v>
      </c>
      <c r="D2" s="21" t="s">
        <v>40</v>
      </c>
      <c r="E2" s="25" t="s">
        <v>43</v>
      </c>
    </row>
    <row r="3" spans="1:5" ht="18" x14ac:dyDescent="0.25">
      <c r="A3" s="10">
        <v>1</v>
      </c>
      <c r="B3" s="2" t="s">
        <v>0</v>
      </c>
      <c r="C3" s="26"/>
      <c r="D3" s="2">
        <v>3.02</v>
      </c>
      <c r="E3" s="26">
        <f>SUM(C3*D3)</f>
        <v>0</v>
      </c>
    </row>
    <row r="4" spans="1:5" ht="18" x14ac:dyDescent="0.25">
      <c r="A4" s="10">
        <v>2</v>
      </c>
      <c r="B4" s="2" t="s">
        <v>1</v>
      </c>
      <c r="C4" s="26"/>
      <c r="D4" s="2">
        <v>3.08</v>
      </c>
      <c r="E4" s="26">
        <f t="shared" ref="E4:E67" si="0" xml:space="preserve"> SUM(C4*D4)</f>
        <v>0</v>
      </c>
    </row>
    <row r="5" spans="1:5" ht="33" x14ac:dyDescent="0.25">
      <c r="A5" s="10">
        <v>3</v>
      </c>
      <c r="B5" s="2" t="s">
        <v>2</v>
      </c>
      <c r="C5" s="26"/>
      <c r="D5" s="2">
        <v>1.84</v>
      </c>
      <c r="E5" s="26">
        <f t="shared" si="0"/>
        <v>0</v>
      </c>
    </row>
    <row r="6" spans="1:5" ht="33" x14ac:dyDescent="0.25">
      <c r="A6" s="10">
        <v>4</v>
      </c>
      <c r="B6" s="2" t="s">
        <v>3</v>
      </c>
      <c r="C6" s="26"/>
      <c r="D6" s="2">
        <v>4.72</v>
      </c>
      <c r="E6" s="26">
        <f t="shared" si="0"/>
        <v>0</v>
      </c>
    </row>
    <row r="7" spans="1:5" ht="18" x14ac:dyDescent="0.25">
      <c r="A7" s="10">
        <v>5</v>
      </c>
      <c r="B7" s="2" t="s">
        <v>4</v>
      </c>
      <c r="C7" s="26"/>
      <c r="D7" s="2">
        <v>2.2599999999999998</v>
      </c>
      <c r="E7" s="26">
        <f t="shared" si="0"/>
        <v>0</v>
      </c>
    </row>
    <row r="8" spans="1:5" ht="18" x14ac:dyDescent="0.25">
      <c r="A8" s="10">
        <v>6</v>
      </c>
      <c r="B8" s="2" t="s">
        <v>5</v>
      </c>
      <c r="C8" s="26"/>
      <c r="D8" s="2">
        <v>1.68</v>
      </c>
      <c r="E8" s="26">
        <f t="shared" si="0"/>
        <v>0</v>
      </c>
    </row>
    <row r="9" spans="1:5" ht="18" x14ac:dyDescent="0.25">
      <c r="A9" s="10">
        <v>7</v>
      </c>
      <c r="B9" s="2" t="s">
        <v>6</v>
      </c>
      <c r="C9" s="26"/>
      <c r="D9" s="2">
        <v>6.84</v>
      </c>
      <c r="E9" s="26">
        <f t="shared" si="0"/>
        <v>0</v>
      </c>
    </row>
    <row r="10" spans="1:5" ht="18" x14ac:dyDescent="0.25">
      <c r="A10" s="10">
        <v>8</v>
      </c>
      <c r="B10" s="2" t="s">
        <v>7</v>
      </c>
      <c r="C10" s="26"/>
      <c r="D10" s="2">
        <v>2.2400000000000002</v>
      </c>
      <c r="E10" s="26">
        <f t="shared" si="0"/>
        <v>0</v>
      </c>
    </row>
    <row r="11" spans="1:5" ht="18" x14ac:dyDescent="0.25">
      <c r="A11" s="10">
        <v>9</v>
      </c>
      <c r="B11" s="2" t="s">
        <v>8</v>
      </c>
      <c r="C11" s="26"/>
      <c r="D11" s="2">
        <v>0.91</v>
      </c>
      <c r="E11" s="26">
        <f t="shared" si="0"/>
        <v>0</v>
      </c>
    </row>
    <row r="12" spans="1:5" ht="33" x14ac:dyDescent="0.25">
      <c r="A12" s="10">
        <v>10</v>
      </c>
      <c r="B12" s="2" t="s">
        <v>9</v>
      </c>
      <c r="C12" s="26"/>
      <c r="D12" s="2">
        <v>1.72</v>
      </c>
      <c r="E12" s="26">
        <f t="shared" si="0"/>
        <v>0</v>
      </c>
    </row>
    <row r="13" spans="1:5" ht="18" x14ac:dyDescent="0.25">
      <c r="A13" s="10">
        <v>11</v>
      </c>
      <c r="B13" s="2" t="s">
        <v>10</v>
      </c>
      <c r="C13" s="26"/>
      <c r="D13" s="2">
        <v>1.5</v>
      </c>
      <c r="E13" s="26">
        <f t="shared" si="0"/>
        <v>0</v>
      </c>
    </row>
    <row r="14" spans="1:5" ht="18" x14ac:dyDescent="0.25">
      <c r="A14" s="10">
        <v>12</v>
      </c>
      <c r="B14" s="2" t="s">
        <v>11</v>
      </c>
      <c r="C14" s="26"/>
      <c r="D14" s="2">
        <v>1.02</v>
      </c>
      <c r="E14" s="26">
        <f t="shared" si="0"/>
        <v>0</v>
      </c>
    </row>
    <row r="15" spans="1:5" ht="18" x14ac:dyDescent="0.25">
      <c r="A15" s="10">
        <v>13</v>
      </c>
      <c r="B15" s="2" t="s">
        <v>12</v>
      </c>
      <c r="C15" s="26"/>
      <c r="D15" s="2">
        <v>0.82</v>
      </c>
      <c r="E15" s="26">
        <f t="shared" si="0"/>
        <v>0</v>
      </c>
    </row>
    <row r="16" spans="1:5" ht="18" x14ac:dyDescent="0.25">
      <c r="A16" s="10">
        <v>14</v>
      </c>
      <c r="B16" s="2" t="s">
        <v>13</v>
      </c>
      <c r="C16" s="26"/>
      <c r="D16" s="2">
        <v>0.95</v>
      </c>
      <c r="E16" s="26">
        <f t="shared" si="0"/>
        <v>0</v>
      </c>
    </row>
    <row r="17" spans="1:5" ht="18" x14ac:dyDescent="0.25">
      <c r="A17" s="10">
        <v>15</v>
      </c>
      <c r="B17" s="2" t="s">
        <v>14</v>
      </c>
      <c r="C17" s="26"/>
      <c r="D17" s="2">
        <v>2.02</v>
      </c>
      <c r="E17" s="26">
        <f t="shared" si="0"/>
        <v>0</v>
      </c>
    </row>
    <row r="18" spans="1:5" ht="18" x14ac:dyDescent="0.25">
      <c r="A18" s="10">
        <v>16</v>
      </c>
      <c r="B18" s="2" t="s">
        <v>15</v>
      </c>
      <c r="C18" s="26"/>
      <c r="D18" s="2">
        <v>2.1</v>
      </c>
      <c r="E18" s="26">
        <f t="shared" si="0"/>
        <v>0</v>
      </c>
    </row>
    <row r="19" spans="1:5" ht="18" x14ac:dyDescent="0.25">
      <c r="A19" s="10">
        <v>17</v>
      </c>
      <c r="B19" s="2" t="s">
        <v>16</v>
      </c>
      <c r="C19" s="26"/>
      <c r="D19" s="2">
        <v>2.21</v>
      </c>
      <c r="E19" s="26">
        <f t="shared" si="0"/>
        <v>0</v>
      </c>
    </row>
    <row r="20" spans="1:5" ht="18" x14ac:dyDescent="0.25">
      <c r="A20" s="10">
        <v>18</v>
      </c>
      <c r="B20" s="2" t="s">
        <v>17</v>
      </c>
      <c r="C20" s="26"/>
      <c r="D20" s="2">
        <v>2.23</v>
      </c>
      <c r="E20" s="26">
        <f t="shared" si="0"/>
        <v>0</v>
      </c>
    </row>
    <row r="21" spans="1:5" ht="18" x14ac:dyDescent="0.25">
      <c r="A21" s="10">
        <v>19</v>
      </c>
      <c r="B21" s="2" t="s">
        <v>18</v>
      </c>
      <c r="C21" s="26"/>
      <c r="D21" s="2">
        <v>5.12</v>
      </c>
      <c r="E21" s="26">
        <f t="shared" si="0"/>
        <v>0</v>
      </c>
    </row>
    <row r="22" spans="1:5" ht="33" x14ac:dyDescent="0.25">
      <c r="A22" s="10">
        <v>20</v>
      </c>
      <c r="B22" s="2" t="s">
        <v>19</v>
      </c>
      <c r="C22" s="26"/>
      <c r="D22" s="2">
        <v>2.02</v>
      </c>
      <c r="E22" s="26">
        <f t="shared" si="0"/>
        <v>0</v>
      </c>
    </row>
    <row r="23" spans="1:5" ht="33" x14ac:dyDescent="0.25">
      <c r="A23" s="10">
        <v>21</v>
      </c>
      <c r="B23" s="2" t="s">
        <v>20</v>
      </c>
      <c r="C23" s="26"/>
      <c r="D23" s="2">
        <v>4.66</v>
      </c>
      <c r="E23" s="26">
        <f t="shared" si="0"/>
        <v>0</v>
      </c>
    </row>
    <row r="24" spans="1:5" ht="18" x14ac:dyDescent="0.25">
      <c r="A24" s="10">
        <v>22</v>
      </c>
      <c r="B24" s="2" t="s">
        <v>21</v>
      </c>
      <c r="C24" s="26"/>
      <c r="D24" s="2">
        <v>2.34</v>
      </c>
      <c r="E24" s="26">
        <f t="shared" si="0"/>
        <v>0</v>
      </c>
    </row>
    <row r="25" spans="1:5" x14ac:dyDescent="0.25">
      <c r="A25" s="10">
        <v>23</v>
      </c>
      <c r="B25" s="2" t="s">
        <v>22</v>
      </c>
      <c r="C25" s="26"/>
      <c r="D25" s="2">
        <v>2</v>
      </c>
      <c r="E25" s="26">
        <f t="shared" si="0"/>
        <v>0</v>
      </c>
    </row>
    <row r="26" spans="1:5" ht="18" x14ac:dyDescent="0.25">
      <c r="A26" s="10">
        <v>24</v>
      </c>
      <c r="B26" s="2" t="s">
        <v>23</v>
      </c>
      <c r="C26" s="26"/>
      <c r="D26" s="2">
        <v>1.1000000000000001</v>
      </c>
      <c r="E26" s="26">
        <f t="shared" si="0"/>
        <v>0</v>
      </c>
    </row>
    <row r="27" spans="1:5" ht="33" x14ac:dyDescent="0.25">
      <c r="A27" s="10">
        <v>25</v>
      </c>
      <c r="B27" s="2" t="s">
        <v>24</v>
      </c>
      <c r="C27" s="26"/>
      <c r="D27" s="2">
        <v>2.7</v>
      </c>
      <c r="E27" s="26">
        <f t="shared" si="0"/>
        <v>0</v>
      </c>
    </row>
    <row r="28" spans="1:5" ht="18" x14ac:dyDescent="0.25">
      <c r="A28" s="10">
        <v>26</v>
      </c>
      <c r="B28" s="2" t="s">
        <v>25</v>
      </c>
      <c r="C28" s="26"/>
      <c r="D28" s="2">
        <v>2.74</v>
      </c>
      <c r="E28" s="26">
        <f t="shared" si="0"/>
        <v>0</v>
      </c>
    </row>
    <row r="29" spans="1:5" ht="18" x14ac:dyDescent="0.25">
      <c r="A29" s="10">
        <v>27</v>
      </c>
      <c r="B29" s="2" t="s">
        <v>26</v>
      </c>
      <c r="C29" s="26"/>
      <c r="D29" s="2">
        <v>1.87</v>
      </c>
      <c r="E29" s="26">
        <f t="shared" si="0"/>
        <v>0</v>
      </c>
    </row>
    <row r="30" spans="1:5" x14ac:dyDescent="0.25">
      <c r="A30" s="10">
        <v>28</v>
      </c>
      <c r="B30" s="2" t="s">
        <v>27</v>
      </c>
      <c r="C30" s="26"/>
      <c r="D30" s="2">
        <v>1.01</v>
      </c>
      <c r="E30" s="26">
        <f t="shared" si="0"/>
        <v>0</v>
      </c>
    </row>
    <row r="31" spans="1:5" ht="18" x14ac:dyDescent="0.25">
      <c r="A31" s="10">
        <v>29</v>
      </c>
      <c r="B31" s="2" t="s">
        <v>28</v>
      </c>
      <c r="C31" s="26"/>
      <c r="D31" s="2">
        <v>1.59</v>
      </c>
      <c r="E31" s="26">
        <f t="shared" si="0"/>
        <v>0</v>
      </c>
    </row>
    <row r="32" spans="1:5" ht="33" x14ac:dyDescent="0.25">
      <c r="A32" s="10">
        <v>30</v>
      </c>
      <c r="B32" s="2" t="s">
        <v>29</v>
      </c>
      <c r="C32" s="26"/>
      <c r="D32" s="2">
        <v>1.65</v>
      </c>
      <c r="E32" s="26">
        <f t="shared" si="0"/>
        <v>0</v>
      </c>
    </row>
    <row r="33" spans="1:5" ht="30" x14ac:dyDescent="0.25">
      <c r="A33" s="10">
        <v>31</v>
      </c>
      <c r="B33" s="2" t="s">
        <v>30</v>
      </c>
      <c r="C33" s="26"/>
      <c r="D33" s="2">
        <v>1.93</v>
      </c>
      <c r="E33" s="26">
        <f t="shared" si="0"/>
        <v>0</v>
      </c>
    </row>
    <row r="34" spans="1:5" ht="36" x14ac:dyDescent="0.25">
      <c r="A34" s="10">
        <v>32</v>
      </c>
      <c r="B34" s="2" t="s">
        <v>31</v>
      </c>
      <c r="C34" s="26"/>
      <c r="D34" s="2">
        <v>4.71</v>
      </c>
      <c r="E34" s="26">
        <f t="shared" si="0"/>
        <v>0</v>
      </c>
    </row>
    <row r="35" spans="1:5" x14ac:dyDescent="0.25">
      <c r="A35" s="10">
        <v>33</v>
      </c>
      <c r="B35" s="2" t="s">
        <v>32</v>
      </c>
      <c r="C35" s="26"/>
      <c r="D35" s="2">
        <v>12.04</v>
      </c>
      <c r="E35" s="26">
        <f t="shared" si="0"/>
        <v>0</v>
      </c>
    </row>
    <row r="36" spans="1:5" x14ac:dyDescent="0.25">
      <c r="A36" s="10">
        <v>34</v>
      </c>
      <c r="B36" s="2" t="s">
        <v>33</v>
      </c>
      <c r="C36" s="26"/>
      <c r="D36" s="2">
        <v>2.62</v>
      </c>
      <c r="E36" s="26">
        <f t="shared" si="0"/>
        <v>0</v>
      </c>
    </row>
    <row r="37" spans="1:5" ht="33" x14ac:dyDescent="0.25">
      <c r="A37" s="10">
        <v>35</v>
      </c>
      <c r="B37" s="2" t="s">
        <v>34</v>
      </c>
      <c r="C37" s="26"/>
      <c r="D37" s="2">
        <v>2.2200000000000002</v>
      </c>
      <c r="E37" s="26">
        <f t="shared" si="0"/>
        <v>0</v>
      </c>
    </row>
    <row r="38" spans="1:5" ht="30" x14ac:dyDescent="0.25">
      <c r="A38" s="10">
        <v>36</v>
      </c>
      <c r="B38" s="2" t="s">
        <v>35</v>
      </c>
      <c r="C38" s="26"/>
      <c r="D38" s="2">
        <v>1.39</v>
      </c>
      <c r="E38" s="26">
        <f t="shared" si="0"/>
        <v>0</v>
      </c>
    </row>
    <row r="39" spans="1:5" x14ac:dyDescent="0.25">
      <c r="A39" s="10">
        <v>37</v>
      </c>
      <c r="B39" s="2" t="s">
        <v>36</v>
      </c>
      <c r="C39" s="26"/>
      <c r="D39" s="2">
        <v>3.55</v>
      </c>
      <c r="E39" s="26">
        <f t="shared" si="0"/>
        <v>0</v>
      </c>
    </row>
    <row r="40" spans="1:5" ht="33" x14ac:dyDescent="0.25">
      <c r="A40" s="10">
        <v>38</v>
      </c>
      <c r="B40" s="2" t="s">
        <v>37</v>
      </c>
      <c r="C40" s="26"/>
      <c r="D40" s="2">
        <v>3.83</v>
      </c>
      <c r="E40" s="26">
        <f t="shared" si="0"/>
        <v>0</v>
      </c>
    </row>
    <row r="41" spans="1:5" ht="33" x14ac:dyDescent="0.25">
      <c r="A41" s="10">
        <v>39</v>
      </c>
      <c r="B41" s="2" t="s">
        <v>38</v>
      </c>
      <c r="C41" s="26"/>
      <c r="D41" s="2">
        <v>3.99</v>
      </c>
      <c r="E41" s="26">
        <f t="shared" si="0"/>
        <v>0</v>
      </c>
    </row>
    <row r="42" spans="1:5" ht="18" x14ac:dyDescent="0.25">
      <c r="A42" s="10">
        <v>40</v>
      </c>
      <c r="B42" s="2" t="s">
        <v>44</v>
      </c>
      <c r="C42" s="26"/>
      <c r="D42" s="2">
        <v>0.84</v>
      </c>
      <c r="E42" s="26">
        <f t="shared" si="0"/>
        <v>0</v>
      </c>
    </row>
    <row r="43" spans="1:5" ht="18" x14ac:dyDescent="0.25">
      <c r="A43" s="10">
        <v>41</v>
      </c>
      <c r="B43" s="2" t="s">
        <v>45</v>
      </c>
      <c r="C43" s="26"/>
      <c r="D43" s="2">
        <v>1</v>
      </c>
      <c r="E43" s="26">
        <f t="shared" si="0"/>
        <v>0</v>
      </c>
    </row>
    <row r="44" spans="1:5" ht="18" x14ac:dyDescent="0.25">
      <c r="A44" s="10">
        <v>42</v>
      </c>
      <c r="B44" s="2" t="s">
        <v>46</v>
      </c>
      <c r="C44" s="26"/>
      <c r="D44" s="2">
        <v>2.85</v>
      </c>
      <c r="E44" s="26">
        <f t="shared" si="0"/>
        <v>0</v>
      </c>
    </row>
    <row r="45" spans="1:5" ht="18" x14ac:dyDescent="0.25">
      <c r="A45" s="10">
        <v>43</v>
      </c>
      <c r="B45" s="2" t="s">
        <v>47</v>
      </c>
      <c r="C45" s="26"/>
      <c r="D45" s="2">
        <v>1.49</v>
      </c>
      <c r="E45" s="26">
        <f t="shared" si="0"/>
        <v>0</v>
      </c>
    </row>
    <row r="46" spans="1:5" x14ac:dyDescent="0.25">
      <c r="A46" s="10">
        <v>44</v>
      </c>
      <c r="B46" s="2" t="s">
        <v>48</v>
      </c>
      <c r="C46" s="26"/>
      <c r="D46" s="2">
        <v>3.45</v>
      </c>
      <c r="E46" s="26">
        <f t="shared" si="0"/>
        <v>0</v>
      </c>
    </row>
    <row r="47" spans="1:5" ht="30" x14ac:dyDescent="0.25">
      <c r="A47" s="10">
        <v>45</v>
      </c>
      <c r="B47" s="2" t="s">
        <v>49</v>
      </c>
      <c r="C47" s="26"/>
      <c r="D47" s="2">
        <v>3.68</v>
      </c>
      <c r="E47" s="26">
        <f t="shared" si="0"/>
        <v>0</v>
      </c>
    </row>
    <row r="48" spans="1:5" ht="18" x14ac:dyDescent="0.25">
      <c r="A48" s="10">
        <v>46</v>
      </c>
      <c r="B48" s="2" t="s">
        <v>50</v>
      </c>
      <c r="C48" s="26"/>
      <c r="D48" s="2">
        <v>1.5</v>
      </c>
      <c r="E48" s="26">
        <f t="shared" si="0"/>
        <v>0</v>
      </c>
    </row>
    <row r="49" spans="1:5" ht="18" x14ac:dyDescent="0.25">
      <c r="A49" s="10">
        <v>47</v>
      </c>
      <c r="B49" s="2" t="s">
        <v>51</v>
      </c>
      <c r="C49" s="26"/>
      <c r="D49" s="2">
        <v>4.18</v>
      </c>
      <c r="E49" s="26">
        <f t="shared" si="0"/>
        <v>0</v>
      </c>
    </row>
    <row r="50" spans="1:5" ht="33" x14ac:dyDescent="0.25">
      <c r="A50" s="10">
        <v>48</v>
      </c>
      <c r="B50" s="2" t="s">
        <v>52</v>
      </c>
      <c r="C50" s="26"/>
      <c r="D50" s="2">
        <v>6.11</v>
      </c>
      <c r="E50" s="26">
        <f t="shared" si="0"/>
        <v>0</v>
      </c>
    </row>
    <row r="51" spans="1:5" x14ac:dyDescent="0.25">
      <c r="A51" s="10">
        <v>49</v>
      </c>
      <c r="B51" s="2" t="s">
        <v>53</v>
      </c>
      <c r="C51" s="26"/>
      <c r="D51" s="2">
        <v>7.5</v>
      </c>
      <c r="E51" s="26">
        <f t="shared" si="0"/>
        <v>0</v>
      </c>
    </row>
    <row r="52" spans="1:5" ht="33" x14ac:dyDescent="0.25">
      <c r="A52" s="10">
        <v>50</v>
      </c>
      <c r="B52" s="2" t="s">
        <v>54</v>
      </c>
      <c r="C52" s="26"/>
      <c r="D52" s="2">
        <v>1.7</v>
      </c>
      <c r="E52" s="26">
        <f t="shared" si="0"/>
        <v>0</v>
      </c>
    </row>
    <row r="53" spans="1:5" ht="30" x14ac:dyDescent="0.25">
      <c r="A53" s="10">
        <v>51</v>
      </c>
      <c r="B53" s="2" t="s">
        <v>55</v>
      </c>
      <c r="C53" s="26"/>
      <c r="D53" s="2">
        <v>2.59</v>
      </c>
      <c r="E53" s="26">
        <f t="shared" si="0"/>
        <v>0</v>
      </c>
    </row>
    <row r="54" spans="1:5" ht="30" x14ac:dyDescent="0.25">
      <c r="A54" s="10">
        <v>52</v>
      </c>
      <c r="B54" s="2" t="s">
        <v>56</v>
      </c>
      <c r="C54" s="26"/>
      <c r="D54" s="2">
        <v>0.33</v>
      </c>
      <c r="E54" s="26">
        <f t="shared" si="0"/>
        <v>0</v>
      </c>
    </row>
    <row r="55" spans="1:5" x14ac:dyDescent="0.25">
      <c r="A55" s="10">
        <v>53</v>
      </c>
      <c r="B55" s="2" t="s">
        <v>57</v>
      </c>
      <c r="C55" s="26"/>
      <c r="D55" s="2">
        <v>1.31</v>
      </c>
      <c r="E55" s="26">
        <f t="shared" si="0"/>
        <v>0</v>
      </c>
    </row>
    <row r="56" spans="1:5" x14ac:dyDescent="0.25">
      <c r="A56" s="10">
        <v>54</v>
      </c>
      <c r="B56" s="2" t="s">
        <v>58</v>
      </c>
      <c r="C56" s="26"/>
      <c r="D56" s="2">
        <v>2.73</v>
      </c>
      <c r="E56" s="26">
        <f t="shared" si="0"/>
        <v>0</v>
      </c>
    </row>
    <row r="57" spans="1:5" x14ac:dyDescent="0.25">
      <c r="A57" s="10">
        <v>55</v>
      </c>
      <c r="B57" s="2" t="s">
        <v>59</v>
      </c>
      <c r="C57" s="26"/>
      <c r="D57" s="2">
        <v>9.09</v>
      </c>
      <c r="E57" s="26">
        <f t="shared" si="0"/>
        <v>0</v>
      </c>
    </row>
    <row r="58" spans="1:5" ht="30" x14ac:dyDescent="0.25">
      <c r="A58" s="10">
        <v>56</v>
      </c>
      <c r="B58" s="2" t="s">
        <v>60</v>
      </c>
      <c r="C58" s="26"/>
      <c r="D58" s="2">
        <v>1.95</v>
      </c>
      <c r="E58" s="26">
        <f t="shared" si="0"/>
        <v>0</v>
      </c>
    </row>
    <row r="59" spans="1:5" ht="30" x14ac:dyDescent="0.25">
      <c r="A59" s="10">
        <v>57</v>
      </c>
      <c r="B59" s="2" t="s">
        <v>61</v>
      </c>
      <c r="C59" s="26"/>
      <c r="D59" s="2">
        <v>0.72</v>
      </c>
      <c r="E59" s="26">
        <f t="shared" si="0"/>
        <v>0</v>
      </c>
    </row>
    <row r="60" spans="1:5" x14ac:dyDescent="0.25">
      <c r="A60" s="10">
        <v>58</v>
      </c>
      <c r="B60" s="2" t="s">
        <v>62</v>
      </c>
      <c r="C60" s="26"/>
      <c r="D60" s="2">
        <v>4.75</v>
      </c>
      <c r="E60" s="26">
        <f t="shared" si="0"/>
        <v>0</v>
      </c>
    </row>
    <row r="61" spans="1:5" x14ac:dyDescent="0.25">
      <c r="A61" s="10">
        <v>59</v>
      </c>
      <c r="B61" s="2" t="s">
        <v>63</v>
      </c>
      <c r="C61" s="26"/>
      <c r="D61" s="2">
        <v>4.26</v>
      </c>
      <c r="E61" s="26">
        <f t="shared" si="0"/>
        <v>0</v>
      </c>
    </row>
    <row r="62" spans="1:5" x14ac:dyDescent="0.25">
      <c r="A62" s="10">
        <v>60</v>
      </c>
      <c r="B62" s="2" t="s">
        <v>64</v>
      </c>
      <c r="C62" s="26"/>
      <c r="D62" s="2">
        <v>5.67</v>
      </c>
      <c r="E62" s="26">
        <f t="shared" si="0"/>
        <v>0</v>
      </c>
    </row>
    <row r="63" spans="1:5" ht="30" x14ac:dyDescent="0.25">
      <c r="A63" s="10">
        <v>61</v>
      </c>
      <c r="B63" s="2" t="s">
        <v>65</v>
      </c>
      <c r="C63" s="26"/>
      <c r="D63" s="2">
        <v>3.55</v>
      </c>
      <c r="E63" s="26">
        <f t="shared" si="0"/>
        <v>0</v>
      </c>
    </row>
    <row r="64" spans="1:5" ht="30" x14ac:dyDescent="0.25">
      <c r="A64" s="10">
        <v>62</v>
      </c>
      <c r="B64" s="2" t="s">
        <v>66</v>
      </c>
      <c r="C64" s="26"/>
      <c r="D64" s="2">
        <v>14.45</v>
      </c>
      <c r="E64" s="26">
        <f t="shared" si="0"/>
        <v>0</v>
      </c>
    </row>
    <row r="65" spans="1:5" x14ac:dyDescent="0.25">
      <c r="A65" s="10">
        <v>63</v>
      </c>
      <c r="B65" s="2" t="s">
        <v>67</v>
      </c>
      <c r="C65" s="26"/>
      <c r="D65" s="2">
        <v>12.27</v>
      </c>
      <c r="E65" s="26">
        <f t="shared" si="0"/>
        <v>0</v>
      </c>
    </row>
    <row r="66" spans="1:5" ht="30" x14ac:dyDescent="0.25">
      <c r="A66" s="10">
        <v>64</v>
      </c>
      <c r="B66" s="2" t="s">
        <v>68</v>
      </c>
      <c r="C66" s="26"/>
      <c r="D66" s="2">
        <v>15.08</v>
      </c>
      <c r="E66" s="26">
        <f t="shared" si="0"/>
        <v>0</v>
      </c>
    </row>
    <row r="67" spans="1:5" ht="18" x14ac:dyDescent="0.25">
      <c r="A67" s="10">
        <v>65</v>
      </c>
      <c r="B67" s="2" t="s">
        <v>69</v>
      </c>
      <c r="C67" s="26"/>
      <c r="D67" s="2">
        <v>2.91</v>
      </c>
      <c r="E67" s="26">
        <f t="shared" si="0"/>
        <v>0</v>
      </c>
    </row>
    <row r="68" spans="1:5" ht="18" x14ac:dyDescent="0.25">
      <c r="A68" s="10">
        <v>66</v>
      </c>
      <c r="B68" s="2" t="s">
        <v>70</v>
      </c>
      <c r="C68" s="26"/>
      <c r="D68" s="2">
        <v>1.01</v>
      </c>
      <c r="E68" s="26">
        <f t="shared" ref="E68:E72" si="1" xml:space="preserve"> SUM(C68*D68)</f>
        <v>0</v>
      </c>
    </row>
    <row r="69" spans="1:5" ht="18" x14ac:dyDescent="0.25">
      <c r="A69" s="10">
        <v>67</v>
      </c>
      <c r="B69" s="2" t="s">
        <v>71</v>
      </c>
      <c r="C69" s="26"/>
      <c r="D69" s="2">
        <v>2.04</v>
      </c>
      <c r="E69" s="26">
        <f t="shared" si="1"/>
        <v>0</v>
      </c>
    </row>
    <row r="70" spans="1:5" ht="33" x14ac:dyDescent="0.25">
      <c r="A70" s="10">
        <v>68</v>
      </c>
      <c r="B70" s="2" t="s">
        <v>72</v>
      </c>
      <c r="C70" s="26"/>
      <c r="D70" s="2">
        <v>8.56</v>
      </c>
      <c r="E70" s="26">
        <f t="shared" si="1"/>
        <v>0</v>
      </c>
    </row>
    <row r="71" spans="1:5" x14ac:dyDescent="0.25">
      <c r="A71" s="10">
        <v>69</v>
      </c>
      <c r="B71" s="2" t="s">
        <v>73</v>
      </c>
      <c r="C71" s="26"/>
      <c r="D71" s="2">
        <v>0.27</v>
      </c>
      <c r="E71" s="26">
        <f t="shared" si="1"/>
        <v>0</v>
      </c>
    </row>
    <row r="72" spans="1:5" ht="33" x14ac:dyDescent="0.25">
      <c r="A72" s="10">
        <v>70</v>
      </c>
      <c r="B72" s="2" t="s">
        <v>74</v>
      </c>
      <c r="C72" s="26"/>
      <c r="D72" s="2">
        <v>1.37</v>
      </c>
      <c r="E72" s="26">
        <f t="shared" si="1"/>
        <v>0</v>
      </c>
    </row>
    <row r="73" spans="1:5" x14ac:dyDescent="0.25">
      <c r="A73" s="6"/>
      <c r="B73" s="10" t="s">
        <v>83</v>
      </c>
      <c r="C73" s="27"/>
      <c r="D73" s="6"/>
      <c r="E73" s="26">
        <f>SUM(E3:E72)</f>
        <v>0</v>
      </c>
    </row>
    <row r="74" spans="1:5" ht="30" x14ac:dyDescent="0.25">
      <c r="A74" s="16" t="s">
        <v>77</v>
      </c>
      <c r="B74" s="17" t="s">
        <v>78</v>
      </c>
      <c r="C74" s="11"/>
      <c r="D74" s="6"/>
      <c r="E74" s="11"/>
    </row>
    <row r="75" spans="1:5" s="19" customFormat="1" ht="30" x14ac:dyDescent="0.25">
      <c r="A75" s="18" t="s">
        <v>41</v>
      </c>
      <c r="B75" s="18" t="s">
        <v>39</v>
      </c>
      <c r="C75" s="22" t="s">
        <v>42</v>
      </c>
      <c r="D75" s="21" t="s">
        <v>40</v>
      </c>
      <c r="E75" s="22" t="s">
        <v>43</v>
      </c>
    </row>
    <row r="76" spans="1:5" ht="18" x14ac:dyDescent="0.25">
      <c r="A76" s="10">
        <v>1</v>
      </c>
      <c r="B76" s="2" t="s">
        <v>0</v>
      </c>
      <c r="C76" s="26"/>
      <c r="D76" s="2">
        <v>3.02</v>
      </c>
      <c r="E76" s="26">
        <f t="shared" ref="E76:E139" si="2" xml:space="preserve"> SUM(C76*D76)</f>
        <v>0</v>
      </c>
    </row>
    <row r="77" spans="1:5" ht="18" x14ac:dyDescent="0.25">
      <c r="A77" s="10">
        <v>2</v>
      </c>
      <c r="B77" s="2" t="s">
        <v>1</v>
      </c>
      <c r="C77" s="26"/>
      <c r="D77" s="2">
        <v>3.08</v>
      </c>
      <c r="E77" s="26">
        <f t="shared" si="2"/>
        <v>0</v>
      </c>
    </row>
    <row r="78" spans="1:5" ht="33" x14ac:dyDescent="0.25">
      <c r="A78" s="10">
        <v>3</v>
      </c>
      <c r="B78" s="2" t="s">
        <v>2</v>
      </c>
      <c r="C78" s="26"/>
      <c r="D78" s="2">
        <v>1.84</v>
      </c>
      <c r="E78" s="26">
        <f t="shared" si="2"/>
        <v>0</v>
      </c>
    </row>
    <row r="79" spans="1:5" ht="33" x14ac:dyDescent="0.25">
      <c r="A79" s="10">
        <v>4</v>
      </c>
      <c r="B79" s="2" t="s">
        <v>3</v>
      </c>
      <c r="C79" s="26"/>
      <c r="D79" s="2">
        <v>4.72</v>
      </c>
      <c r="E79" s="26">
        <f t="shared" si="2"/>
        <v>0</v>
      </c>
    </row>
    <row r="80" spans="1:5" ht="18" x14ac:dyDescent="0.25">
      <c r="A80" s="10">
        <v>5</v>
      </c>
      <c r="B80" s="2" t="s">
        <v>4</v>
      </c>
      <c r="C80" s="26"/>
      <c r="D80" s="2">
        <v>2.2599999999999998</v>
      </c>
      <c r="E80" s="26">
        <f t="shared" si="2"/>
        <v>0</v>
      </c>
    </row>
    <row r="81" spans="1:5" ht="18" x14ac:dyDescent="0.25">
      <c r="A81" s="10">
        <v>6</v>
      </c>
      <c r="B81" s="2" t="s">
        <v>5</v>
      </c>
      <c r="C81" s="26"/>
      <c r="D81" s="2">
        <v>1.68</v>
      </c>
      <c r="E81" s="26">
        <f t="shared" si="2"/>
        <v>0</v>
      </c>
    </row>
    <row r="82" spans="1:5" ht="18" x14ac:dyDescent="0.25">
      <c r="A82" s="10">
        <v>7</v>
      </c>
      <c r="B82" s="2" t="s">
        <v>6</v>
      </c>
      <c r="C82" s="26"/>
      <c r="D82" s="2">
        <v>6.84</v>
      </c>
      <c r="E82" s="26">
        <f t="shared" si="2"/>
        <v>0</v>
      </c>
    </row>
    <row r="83" spans="1:5" ht="18" x14ac:dyDescent="0.25">
      <c r="A83" s="10">
        <v>8</v>
      </c>
      <c r="B83" s="2" t="s">
        <v>7</v>
      </c>
      <c r="C83" s="26"/>
      <c r="D83" s="2">
        <v>2.2400000000000002</v>
      </c>
      <c r="E83" s="26">
        <f t="shared" si="2"/>
        <v>0</v>
      </c>
    </row>
    <row r="84" spans="1:5" ht="18" x14ac:dyDescent="0.25">
      <c r="A84" s="10">
        <v>9</v>
      </c>
      <c r="B84" s="2" t="s">
        <v>8</v>
      </c>
      <c r="C84" s="26"/>
      <c r="D84" s="2">
        <v>0.91</v>
      </c>
      <c r="E84" s="26">
        <f t="shared" si="2"/>
        <v>0</v>
      </c>
    </row>
    <row r="85" spans="1:5" ht="33" x14ac:dyDescent="0.25">
      <c r="A85" s="10">
        <v>10</v>
      </c>
      <c r="B85" s="2" t="s">
        <v>9</v>
      </c>
      <c r="C85" s="26"/>
      <c r="D85" s="2">
        <v>1.72</v>
      </c>
      <c r="E85" s="26">
        <f t="shared" si="2"/>
        <v>0</v>
      </c>
    </row>
    <row r="86" spans="1:5" ht="18" x14ac:dyDescent="0.25">
      <c r="A86" s="10">
        <v>11</v>
      </c>
      <c r="B86" s="2" t="s">
        <v>10</v>
      </c>
      <c r="C86" s="26"/>
      <c r="D86" s="2">
        <v>1.5</v>
      </c>
      <c r="E86" s="26">
        <f t="shared" si="2"/>
        <v>0</v>
      </c>
    </row>
    <row r="87" spans="1:5" ht="18" x14ac:dyDescent="0.25">
      <c r="A87" s="10">
        <v>12</v>
      </c>
      <c r="B87" s="2" t="s">
        <v>11</v>
      </c>
      <c r="C87" s="26"/>
      <c r="D87" s="2">
        <v>1.02</v>
      </c>
      <c r="E87" s="26">
        <f t="shared" si="2"/>
        <v>0</v>
      </c>
    </row>
    <row r="88" spans="1:5" ht="18" x14ac:dyDescent="0.25">
      <c r="A88" s="10">
        <v>13</v>
      </c>
      <c r="B88" s="2" t="s">
        <v>12</v>
      </c>
      <c r="C88" s="26"/>
      <c r="D88" s="2">
        <v>0.82</v>
      </c>
      <c r="E88" s="26">
        <f t="shared" si="2"/>
        <v>0</v>
      </c>
    </row>
    <row r="89" spans="1:5" ht="18" x14ac:dyDescent="0.25">
      <c r="A89" s="10">
        <v>14</v>
      </c>
      <c r="B89" s="2" t="s">
        <v>13</v>
      </c>
      <c r="C89" s="26"/>
      <c r="D89" s="2">
        <v>0.95</v>
      </c>
      <c r="E89" s="26">
        <f t="shared" si="2"/>
        <v>0</v>
      </c>
    </row>
    <row r="90" spans="1:5" ht="18" x14ac:dyDescent="0.25">
      <c r="A90" s="10">
        <v>15</v>
      </c>
      <c r="B90" s="2" t="s">
        <v>14</v>
      </c>
      <c r="C90" s="26"/>
      <c r="D90" s="2">
        <v>2.02</v>
      </c>
      <c r="E90" s="26">
        <f t="shared" si="2"/>
        <v>0</v>
      </c>
    </row>
    <row r="91" spans="1:5" ht="18" x14ac:dyDescent="0.25">
      <c r="A91" s="10">
        <v>16</v>
      </c>
      <c r="B91" s="2" t="s">
        <v>15</v>
      </c>
      <c r="C91" s="26"/>
      <c r="D91" s="2">
        <v>2.1</v>
      </c>
      <c r="E91" s="26">
        <f t="shared" si="2"/>
        <v>0</v>
      </c>
    </row>
    <row r="92" spans="1:5" ht="18" x14ac:dyDescent="0.25">
      <c r="A92" s="10">
        <v>17</v>
      </c>
      <c r="B92" s="2" t="s">
        <v>16</v>
      </c>
      <c r="C92" s="26"/>
      <c r="D92" s="2">
        <v>2.21</v>
      </c>
      <c r="E92" s="26">
        <f t="shared" si="2"/>
        <v>0</v>
      </c>
    </row>
    <row r="93" spans="1:5" ht="18" x14ac:dyDescent="0.25">
      <c r="A93" s="10">
        <v>18</v>
      </c>
      <c r="B93" s="2" t="s">
        <v>17</v>
      </c>
      <c r="C93" s="26"/>
      <c r="D93" s="2">
        <v>2.23</v>
      </c>
      <c r="E93" s="26">
        <f t="shared" si="2"/>
        <v>0</v>
      </c>
    </row>
    <row r="94" spans="1:5" ht="18" x14ac:dyDescent="0.25">
      <c r="A94" s="10">
        <v>19</v>
      </c>
      <c r="B94" s="2" t="s">
        <v>18</v>
      </c>
      <c r="C94" s="26"/>
      <c r="D94" s="2">
        <v>5.12</v>
      </c>
      <c r="E94" s="26">
        <f t="shared" si="2"/>
        <v>0</v>
      </c>
    </row>
    <row r="95" spans="1:5" ht="33" x14ac:dyDescent="0.25">
      <c r="A95" s="10">
        <v>20</v>
      </c>
      <c r="B95" s="2" t="s">
        <v>19</v>
      </c>
      <c r="C95" s="26"/>
      <c r="D95" s="2">
        <v>2.02</v>
      </c>
      <c r="E95" s="26">
        <f t="shared" si="2"/>
        <v>0</v>
      </c>
    </row>
    <row r="96" spans="1:5" ht="33" x14ac:dyDescent="0.25">
      <c r="A96" s="10">
        <v>21</v>
      </c>
      <c r="B96" s="2" t="s">
        <v>20</v>
      </c>
      <c r="C96" s="26"/>
      <c r="D96" s="2">
        <v>4.66</v>
      </c>
      <c r="E96" s="26">
        <f t="shared" si="2"/>
        <v>0</v>
      </c>
    </row>
    <row r="97" spans="1:5" ht="18" x14ac:dyDescent="0.25">
      <c r="A97" s="10">
        <v>22</v>
      </c>
      <c r="B97" s="2" t="s">
        <v>21</v>
      </c>
      <c r="C97" s="26"/>
      <c r="D97" s="2">
        <v>2.34</v>
      </c>
      <c r="E97" s="26">
        <f t="shared" si="2"/>
        <v>0</v>
      </c>
    </row>
    <row r="98" spans="1:5" x14ac:dyDescent="0.25">
      <c r="A98" s="10">
        <v>23</v>
      </c>
      <c r="B98" s="2" t="s">
        <v>22</v>
      </c>
      <c r="C98" s="26"/>
      <c r="D98" s="2">
        <v>2</v>
      </c>
      <c r="E98" s="26">
        <f t="shared" si="2"/>
        <v>0</v>
      </c>
    </row>
    <row r="99" spans="1:5" ht="18" x14ac:dyDescent="0.25">
      <c r="A99" s="10">
        <v>24</v>
      </c>
      <c r="B99" s="2" t="s">
        <v>23</v>
      </c>
      <c r="C99" s="26"/>
      <c r="D99" s="2">
        <v>1.1000000000000001</v>
      </c>
      <c r="E99" s="26">
        <f t="shared" si="2"/>
        <v>0</v>
      </c>
    </row>
    <row r="100" spans="1:5" ht="33" x14ac:dyDescent="0.25">
      <c r="A100" s="10">
        <v>25</v>
      </c>
      <c r="B100" s="2" t="s">
        <v>24</v>
      </c>
      <c r="C100" s="26"/>
      <c r="D100" s="2">
        <v>2.7</v>
      </c>
      <c r="E100" s="26">
        <f t="shared" si="2"/>
        <v>0</v>
      </c>
    </row>
    <row r="101" spans="1:5" ht="18" x14ac:dyDescent="0.25">
      <c r="A101" s="10">
        <v>26</v>
      </c>
      <c r="B101" s="2" t="s">
        <v>25</v>
      </c>
      <c r="C101" s="26"/>
      <c r="D101" s="2">
        <v>2.74</v>
      </c>
      <c r="E101" s="26">
        <f t="shared" si="2"/>
        <v>0</v>
      </c>
    </row>
    <row r="102" spans="1:5" ht="18" x14ac:dyDescent="0.25">
      <c r="A102" s="10">
        <v>27</v>
      </c>
      <c r="B102" s="2" t="s">
        <v>26</v>
      </c>
      <c r="C102" s="26"/>
      <c r="D102" s="2">
        <v>1.87</v>
      </c>
      <c r="E102" s="26">
        <f t="shared" si="2"/>
        <v>0</v>
      </c>
    </row>
    <row r="103" spans="1:5" x14ac:dyDescent="0.25">
      <c r="A103" s="10">
        <v>28</v>
      </c>
      <c r="B103" s="2" t="s">
        <v>27</v>
      </c>
      <c r="C103" s="26"/>
      <c r="D103" s="2">
        <v>1.01</v>
      </c>
      <c r="E103" s="26">
        <f t="shared" si="2"/>
        <v>0</v>
      </c>
    </row>
    <row r="104" spans="1:5" ht="18" x14ac:dyDescent="0.25">
      <c r="A104" s="10">
        <v>29</v>
      </c>
      <c r="B104" s="2" t="s">
        <v>28</v>
      </c>
      <c r="C104" s="26"/>
      <c r="D104" s="2">
        <v>1.59</v>
      </c>
      <c r="E104" s="26">
        <f t="shared" si="2"/>
        <v>0</v>
      </c>
    </row>
    <row r="105" spans="1:5" ht="33" x14ac:dyDescent="0.25">
      <c r="A105" s="10">
        <v>30</v>
      </c>
      <c r="B105" s="2" t="s">
        <v>29</v>
      </c>
      <c r="C105" s="26"/>
      <c r="D105" s="2">
        <v>1.65</v>
      </c>
      <c r="E105" s="26">
        <f t="shared" si="2"/>
        <v>0</v>
      </c>
    </row>
    <row r="106" spans="1:5" ht="30" x14ac:dyDescent="0.25">
      <c r="A106" s="10">
        <v>31</v>
      </c>
      <c r="B106" s="2" t="s">
        <v>30</v>
      </c>
      <c r="C106" s="26"/>
      <c r="D106" s="2">
        <v>1.93</v>
      </c>
      <c r="E106" s="26">
        <f t="shared" si="2"/>
        <v>0</v>
      </c>
    </row>
    <row r="107" spans="1:5" ht="36" x14ac:dyDescent="0.25">
      <c r="A107" s="10">
        <v>32</v>
      </c>
      <c r="B107" s="2" t="s">
        <v>31</v>
      </c>
      <c r="C107" s="26"/>
      <c r="D107" s="2">
        <v>4.71</v>
      </c>
      <c r="E107" s="26">
        <f t="shared" si="2"/>
        <v>0</v>
      </c>
    </row>
    <row r="108" spans="1:5" x14ac:dyDescent="0.25">
      <c r="A108" s="10">
        <v>33</v>
      </c>
      <c r="B108" s="2" t="s">
        <v>32</v>
      </c>
      <c r="C108" s="26"/>
      <c r="D108" s="2">
        <v>12.04</v>
      </c>
      <c r="E108" s="26">
        <f t="shared" si="2"/>
        <v>0</v>
      </c>
    </row>
    <row r="109" spans="1:5" x14ac:dyDescent="0.25">
      <c r="A109" s="10">
        <v>34</v>
      </c>
      <c r="B109" s="2" t="s">
        <v>33</v>
      </c>
      <c r="C109" s="26"/>
      <c r="D109" s="2">
        <v>2.62</v>
      </c>
      <c r="E109" s="26">
        <f t="shared" si="2"/>
        <v>0</v>
      </c>
    </row>
    <row r="110" spans="1:5" ht="33" x14ac:dyDescent="0.25">
      <c r="A110" s="10">
        <v>35</v>
      </c>
      <c r="B110" s="2" t="s">
        <v>34</v>
      </c>
      <c r="C110" s="26"/>
      <c r="D110" s="2">
        <v>2.2200000000000002</v>
      </c>
      <c r="E110" s="26">
        <f t="shared" si="2"/>
        <v>0</v>
      </c>
    </row>
    <row r="111" spans="1:5" ht="30" x14ac:dyDescent="0.25">
      <c r="A111" s="10">
        <v>36</v>
      </c>
      <c r="B111" s="2" t="s">
        <v>35</v>
      </c>
      <c r="C111" s="26"/>
      <c r="D111" s="2">
        <v>1.39</v>
      </c>
      <c r="E111" s="26">
        <f t="shared" si="2"/>
        <v>0</v>
      </c>
    </row>
    <row r="112" spans="1:5" x14ac:dyDescent="0.25">
      <c r="A112" s="10">
        <v>37</v>
      </c>
      <c r="B112" s="2" t="s">
        <v>36</v>
      </c>
      <c r="C112" s="26"/>
      <c r="D112" s="2">
        <v>3.55</v>
      </c>
      <c r="E112" s="26">
        <f t="shared" si="2"/>
        <v>0</v>
      </c>
    </row>
    <row r="113" spans="1:5" ht="33" x14ac:dyDescent="0.25">
      <c r="A113" s="10">
        <v>38</v>
      </c>
      <c r="B113" s="2" t="s">
        <v>37</v>
      </c>
      <c r="C113" s="26"/>
      <c r="D113" s="2">
        <v>3.83</v>
      </c>
      <c r="E113" s="26">
        <f t="shared" si="2"/>
        <v>0</v>
      </c>
    </row>
    <row r="114" spans="1:5" ht="33" x14ac:dyDescent="0.25">
      <c r="A114" s="10">
        <v>39</v>
      </c>
      <c r="B114" s="2" t="s">
        <v>38</v>
      </c>
      <c r="C114" s="26"/>
      <c r="D114" s="2">
        <v>3.99</v>
      </c>
      <c r="E114" s="26">
        <f t="shared" si="2"/>
        <v>0</v>
      </c>
    </row>
    <row r="115" spans="1:5" ht="18" x14ac:dyDescent="0.25">
      <c r="A115" s="10">
        <v>40</v>
      </c>
      <c r="B115" s="2" t="s">
        <v>44</v>
      </c>
      <c r="C115" s="26"/>
      <c r="D115" s="2">
        <v>0.84</v>
      </c>
      <c r="E115" s="26">
        <f t="shared" si="2"/>
        <v>0</v>
      </c>
    </row>
    <row r="116" spans="1:5" ht="18" x14ac:dyDescent="0.25">
      <c r="A116" s="10">
        <v>41</v>
      </c>
      <c r="B116" s="2" t="s">
        <v>45</v>
      </c>
      <c r="C116" s="26"/>
      <c r="D116" s="2">
        <v>1</v>
      </c>
      <c r="E116" s="26">
        <f t="shared" si="2"/>
        <v>0</v>
      </c>
    </row>
    <row r="117" spans="1:5" ht="18" x14ac:dyDescent="0.25">
      <c r="A117" s="10">
        <v>42</v>
      </c>
      <c r="B117" s="2" t="s">
        <v>46</v>
      </c>
      <c r="C117" s="26"/>
      <c r="D117" s="2">
        <v>2.85</v>
      </c>
      <c r="E117" s="26">
        <f t="shared" si="2"/>
        <v>0</v>
      </c>
    </row>
    <row r="118" spans="1:5" ht="18" x14ac:dyDescent="0.25">
      <c r="A118" s="10">
        <v>43</v>
      </c>
      <c r="B118" s="2" t="s">
        <v>47</v>
      </c>
      <c r="C118" s="26"/>
      <c r="D118" s="2">
        <v>1.49</v>
      </c>
      <c r="E118" s="26">
        <f t="shared" si="2"/>
        <v>0</v>
      </c>
    </row>
    <row r="119" spans="1:5" x14ac:dyDescent="0.25">
      <c r="A119" s="10">
        <v>44</v>
      </c>
      <c r="B119" s="2" t="s">
        <v>48</v>
      </c>
      <c r="C119" s="26"/>
      <c r="D119" s="2">
        <v>3.45</v>
      </c>
      <c r="E119" s="26">
        <f t="shared" si="2"/>
        <v>0</v>
      </c>
    </row>
    <row r="120" spans="1:5" ht="30" x14ac:dyDescent="0.25">
      <c r="A120" s="10">
        <v>45</v>
      </c>
      <c r="B120" s="2" t="s">
        <v>49</v>
      </c>
      <c r="C120" s="26"/>
      <c r="D120" s="2">
        <v>3.68</v>
      </c>
      <c r="E120" s="26">
        <f t="shared" si="2"/>
        <v>0</v>
      </c>
    </row>
    <row r="121" spans="1:5" ht="18" x14ac:dyDescent="0.25">
      <c r="A121" s="10">
        <v>46</v>
      </c>
      <c r="B121" s="2" t="s">
        <v>50</v>
      </c>
      <c r="C121" s="26"/>
      <c r="D121" s="2">
        <v>1.5</v>
      </c>
      <c r="E121" s="26">
        <f t="shared" si="2"/>
        <v>0</v>
      </c>
    </row>
    <row r="122" spans="1:5" ht="18" x14ac:dyDescent="0.25">
      <c r="A122" s="10">
        <v>47</v>
      </c>
      <c r="B122" s="2" t="s">
        <v>51</v>
      </c>
      <c r="C122" s="26"/>
      <c r="D122" s="2">
        <v>4.18</v>
      </c>
      <c r="E122" s="26">
        <f t="shared" si="2"/>
        <v>0</v>
      </c>
    </row>
    <row r="123" spans="1:5" ht="33" x14ac:dyDescent="0.25">
      <c r="A123" s="10">
        <v>48</v>
      </c>
      <c r="B123" s="2" t="s">
        <v>52</v>
      </c>
      <c r="C123" s="26"/>
      <c r="D123" s="2">
        <v>6.11</v>
      </c>
      <c r="E123" s="26">
        <f t="shared" si="2"/>
        <v>0</v>
      </c>
    </row>
    <row r="124" spans="1:5" x14ac:dyDescent="0.25">
      <c r="A124" s="10">
        <v>49</v>
      </c>
      <c r="B124" s="2" t="s">
        <v>53</v>
      </c>
      <c r="C124" s="26"/>
      <c r="D124" s="2">
        <v>7.5</v>
      </c>
      <c r="E124" s="26">
        <f t="shared" si="2"/>
        <v>0</v>
      </c>
    </row>
    <row r="125" spans="1:5" ht="33" x14ac:dyDescent="0.25">
      <c r="A125" s="10">
        <v>50</v>
      </c>
      <c r="B125" s="2" t="s">
        <v>54</v>
      </c>
      <c r="C125" s="26"/>
      <c r="D125" s="2">
        <v>1.7</v>
      </c>
      <c r="E125" s="26">
        <f t="shared" si="2"/>
        <v>0</v>
      </c>
    </row>
    <row r="126" spans="1:5" ht="30" x14ac:dyDescent="0.25">
      <c r="A126" s="10">
        <v>51</v>
      </c>
      <c r="B126" s="2" t="s">
        <v>55</v>
      </c>
      <c r="C126" s="26"/>
      <c r="D126" s="2">
        <v>2.59</v>
      </c>
      <c r="E126" s="26">
        <f t="shared" si="2"/>
        <v>0</v>
      </c>
    </row>
    <row r="127" spans="1:5" ht="30" x14ac:dyDescent="0.25">
      <c r="A127" s="10">
        <v>52</v>
      </c>
      <c r="B127" s="2" t="s">
        <v>56</v>
      </c>
      <c r="C127" s="26"/>
      <c r="D127" s="2">
        <v>0.33</v>
      </c>
      <c r="E127" s="26">
        <f t="shared" si="2"/>
        <v>0</v>
      </c>
    </row>
    <row r="128" spans="1:5" x14ac:dyDescent="0.25">
      <c r="A128" s="10">
        <v>53</v>
      </c>
      <c r="B128" s="2" t="s">
        <v>57</v>
      </c>
      <c r="C128" s="26"/>
      <c r="D128" s="2">
        <v>1.31</v>
      </c>
      <c r="E128" s="26">
        <f t="shared" si="2"/>
        <v>0</v>
      </c>
    </row>
    <row r="129" spans="1:5" x14ac:dyDescent="0.25">
      <c r="A129" s="10">
        <v>54</v>
      </c>
      <c r="B129" s="2" t="s">
        <v>58</v>
      </c>
      <c r="C129" s="26"/>
      <c r="D129" s="2">
        <v>2.73</v>
      </c>
      <c r="E129" s="26">
        <f t="shared" si="2"/>
        <v>0</v>
      </c>
    </row>
    <row r="130" spans="1:5" x14ac:dyDescent="0.25">
      <c r="A130" s="10">
        <v>55</v>
      </c>
      <c r="B130" s="2" t="s">
        <v>59</v>
      </c>
      <c r="C130" s="26"/>
      <c r="D130" s="2">
        <v>9.09</v>
      </c>
      <c r="E130" s="26">
        <f t="shared" si="2"/>
        <v>0</v>
      </c>
    </row>
    <row r="131" spans="1:5" ht="30" x14ac:dyDescent="0.25">
      <c r="A131" s="10">
        <v>56</v>
      </c>
      <c r="B131" s="2" t="s">
        <v>60</v>
      </c>
      <c r="C131" s="26"/>
      <c r="D131" s="2">
        <v>1.95</v>
      </c>
      <c r="E131" s="26">
        <f t="shared" si="2"/>
        <v>0</v>
      </c>
    </row>
    <row r="132" spans="1:5" ht="30" x14ac:dyDescent="0.25">
      <c r="A132" s="10">
        <v>57</v>
      </c>
      <c r="B132" s="2" t="s">
        <v>61</v>
      </c>
      <c r="C132" s="26"/>
      <c r="D132" s="2">
        <v>0.72</v>
      </c>
      <c r="E132" s="26">
        <f t="shared" si="2"/>
        <v>0</v>
      </c>
    </row>
    <row r="133" spans="1:5" x14ac:dyDescent="0.25">
      <c r="A133" s="10">
        <v>58</v>
      </c>
      <c r="B133" s="2" t="s">
        <v>62</v>
      </c>
      <c r="C133" s="26"/>
      <c r="D133" s="2">
        <v>4.75</v>
      </c>
      <c r="E133" s="26">
        <f t="shared" si="2"/>
        <v>0</v>
      </c>
    </row>
    <row r="134" spans="1:5" x14ac:dyDescent="0.25">
      <c r="A134" s="10">
        <v>59</v>
      </c>
      <c r="B134" s="2" t="s">
        <v>63</v>
      </c>
      <c r="C134" s="26"/>
      <c r="D134" s="2">
        <v>4.26</v>
      </c>
      <c r="E134" s="26">
        <f t="shared" si="2"/>
        <v>0</v>
      </c>
    </row>
    <row r="135" spans="1:5" x14ac:dyDescent="0.25">
      <c r="A135" s="10">
        <v>60</v>
      </c>
      <c r="B135" s="2" t="s">
        <v>64</v>
      </c>
      <c r="C135" s="26"/>
      <c r="D135" s="2">
        <v>5.67</v>
      </c>
      <c r="E135" s="26">
        <f t="shared" si="2"/>
        <v>0</v>
      </c>
    </row>
    <row r="136" spans="1:5" ht="30" x14ac:dyDescent="0.25">
      <c r="A136" s="10">
        <v>61</v>
      </c>
      <c r="B136" s="2" t="s">
        <v>65</v>
      </c>
      <c r="C136" s="26"/>
      <c r="D136" s="2">
        <v>3.55</v>
      </c>
      <c r="E136" s="26">
        <f t="shared" si="2"/>
        <v>0</v>
      </c>
    </row>
    <row r="137" spans="1:5" ht="30" x14ac:dyDescent="0.25">
      <c r="A137" s="10">
        <v>62</v>
      </c>
      <c r="B137" s="2" t="s">
        <v>66</v>
      </c>
      <c r="C137" s="26"/>
      <c r="D137" s="2">
        <v>14.45</v>
      </c>
      <c r="E137" s="26">
        <f t="shared" si="2"/>
        <v>0</v>
      </c>
    </row>
    <row r="138" spans="1:5" x14ac:dyDescent="0.25">
      <c r="A138" s="10">
        <v>63</v>
      </c>
      <c r="B138" s="2" t="s">
        <v>67</v>
      </c>
      <c r="C138" s="26"/>
      <c r="D138" s="2">
        <v>12.27</v>
      </c>
      <c r="E138" s="26">
        <f t="shared" si="2"/>
        <v>0</v>
      </c>
    </row>
    <row r="139" spans="1:5" ht="30" x14ac:dyDescent="0.25">
      <c r="A139" s="10">
        <v>64</v>
      </c>
      <c r="B139" s="2" t="s">
        <v>68</v>
      </c>
      <c r="C139" s="26"/>
      <c r="D139" s="2">
        <v>15.08</v>
      </c>
      <c r="E139" s="26">
        <f t="shared" si="2"/>
        <v>0</v>
      </c>
    </row>
    <row r="140" spans="1:5" ht="18" x14ac:dyDescent="0.25">
      <c r="A140" s="10">
        <v>65</v>
      </c>
      <c r="B140" s="2" t="s">
        <v>69</v>
      </c>
      <c r="C140" s="26"/>
      <c r="D140" s="2">
        <v>2.91</v>
      </c>
      <c r="E140" s="26">
        <f t="shared" ref="E140:E145" si="3" xml:space="preserve"> SUM(C140*D140)</f>
        <v>0</v>
      </c>
    </row>
    <row r="141" spans="1:5" ht="18" x14ac:dyDescent="0.25">
      <c r="A141" s="10">
        <v>66</v>
      </c>
      <c r="B141" s="2" t="s">
        <v>70</v>
      </c>
      <c r="C141" s="26"/>
      <c r="D141" s="2">
        <v>1.01</v>
      </c>
      <c r="E141" s="26">
        <f t="shared" si="3"/>
        <v>0</v>
      </c>
    </row>
    <row r="142" spans="1:5" ht="18" x14ac:dyDescent="0.25">
      <c r="A142" s="10">
        <v>67</v>
      </c>
      <c r="B142" s="2" t="s">
        <v>71</v>
      </c>
      <c r="C142" s="26"/>
      <c r="D142" s="2">
        <v>2.04</v>
      </c>
      <c r="E142" s="26">
        <f t="shared" si="3"/>
        <v>0</v>
      </c>
    </row>
    <row r="143" spans="1:5" ht="33" x14ac:dyDescent="0.25">
      <c r="A143" s="10">
        <v>68</v>
      </c>
      <c r="B143" s="2" t="s">
        <v>72</v>
      </c>
      <c r="C143" s="26"/>
      <c r="D143" s="2">
        <v>8.56</v>
      </c>
      <c r="E143" s="26">
        <f t="shared" si="3"/>
        <v>0</v>
      </c>
    </row>
    <row r="144" spans="1:5" x14ac:dyDescent="0.25">
      <c r="A144" s="10">
        <v>69</v>
      </c>
      <c r="B144" s="2" t="s">
        <v>73</v>
      </c>
      <c r="C144" s="26"/>
      <c r="D144" s="2">
        <v>0.27</v>
      </c>
      <c r="E144" s="26">
        <f t="shared" si="3"/>
        <v>0</v>
      </c>
    </row>
    <row r="145" spans="1:5" ht="33" x14ac:dyDescent="0.25">
      <c r="A145" s="10">
        <v>70</v>
      </c>
      <c r="B145" s="2" t="s">
        <v>74</v>
      </c>
      <c r="C145" s="26"/>
      <c r="D145" s="2">
        <v>1.37</v>
      </c>
      <c r="E145" s="26">
        <f t="shared" si="3"/>
        <v>0</v>
      </c>
    </row>
    <row r="146" spans="1:5" x14ac:dyDescent="0.25">
      <c r="A146" s="6"/>
      <c r="B146" s="3" t="s">
        <v>86</v>
      </c>
      <c r="C146" s="11"/>
      <c r="D146" s="6"/>
      <c r="E146" s="26">
        <f>SUM(E76:E145)</f>
        <v>0</v>
      </c>
    </row>
    <row r="147" spans="1:5" s="19" customFormat="1" ht="15.75" x14ac:dyDescent="0.25">
      <c r="A147" s="16" t="s">
        <v>79</v>
      </c>
      <c r="B147" s="23" t="s">
        <v>87</v>
      </c>
      <c r="C147" s="11" t="s">
        <v>88</v>
      </c>
      <c r="D147" s="6" t="s">
        <v>89</v>
      </c>
      <c r="E147" s="20"/>
    </row>
    <row r="148" spans="1:5" s="19" customFormat="1" ht="30" x14ac:dyDescent="0.25">
      <c r="A148" s="18" t="s">
        <v>41</v>
      </c>
      <c r="B148" s="18" t="s">
        <v>39</v>
      </c>
      <c r="C148" s="22" t="s">
        <v>42</v>
      </c>
      <c r="D148" s="21" t="s">
        <v>40</v>
      </c>
      <c r="E148" s="22" t="s">
        <v>43</v>
      </c>
    </row>
    <row r="149" spans="1:5" ht="15.75" x14ac:dyDescent="0.25">
      <c r="A149" s="10">
        <v>1</v>
      </c>
      <c r="B149" s="3" t="s">
        <v>80</v>
      </c>
      <c r="C149" s="26"/>
      <c r="D149" s="5">
        <v>500</v>
      </c>
      <c r="E149" s="26">
        <f t="shared" ref="E149:E151" si="4" xml:space="preserve"> SUM(C149*D149)</f>
        <v>0</v>
      </c>
    </row>
    <row r="150" spans="1:5" ht="15.75" x14ac:dyDescent="0.25">
      <c r="A150" s="10">
        <v>2</v>
      </c>
      <c r="B150" s="4" t="s">
        <v>81</v>
      </c>
      <c r="C150" s="26"/>
      <c r="D150" s="5">
        <v>500</v>
      </c>
      <c r="E150" s="26">
        <f t="shared" si="4"/>
        <v>0</v>
      </c>
    </row>
    <row r="151" spans="1:5" ht="45.75" x14ac:dyDescent="0.25">
      <c r="A151" s="10">
        <v>3</v>
      </c>
      <c r="B151" s="7" t="s">
        <v>82</v>
      </c>
      <c r="C151" s="28"/>
      <c r="D151" s="8">
        <v>40</v>
      </c>
      <c r="E151" s="28">
        <f t="shared" si="4"/>
        <v>0</v>
      </c>
    </row>
    <row r="152" spans="1:5" ht="15.75" x14ac:dyDescent="0.25">
      <c r="A152" s="6"/>
      <c r="B152" s="9" t="s">
        <v>84</v>
      </c>
      <c r="C152" s="12"/>
      <c r="D152" s="13"/>
      <c r="E152" s="26">
        <f>SUM(E82:E151)</f>
        <v>0</v>
      </c>
    </row>
    <row r="153" spans="1:5" ht="31.5" x14ac:dyDescent="0.25">
      <c r="A153" s="6"/>
      <c r="B153" s="24" t="s">
        <v>85</v>
      </c>
      <c r="C153" s="14"/>
      <c r="D153" s="15"/>
      <c r="E153" s="26">
        <f>SUM(E73+E146+E152)</f>
        <v>0</v>
      </c>
    </row>
  </sheetData>
  <sheetProtection algorithmName="SHA-512" hashValue="g5Y++qvOhsVm8Ij1GQZ17SgSxFg2jCaPAzzhjpJGaPi2OCacsQBDfZyu1+86P/1L+MnGiwQvGiMA/OSqbF1qyw==" saltValue="GNv4rTp/TV4oMCA11fF5PA==" spinCount="100000" sheet="1" objects="1" scenarios="1"/>
  <pageMargins left="0.7" right="0.7" top="0.75" bottom="0.75" header="0.3" footer="0.3"/>
  <pageSetup orientation="portrait" r:id="rId1"/>
  <headerFooter>
    <oddHeader>&amp;C&amp;"Arial,Regular"&amp;12BID FORM
IFB #16-0132-GE, Street Sweeping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2016-01-28T14:52:51Z</cp:lastPrinted>
  <dcterms:created xsi:type="dcterms:W3CDTF">2016-01-14T21:09:56Z</dcterms:created>
  <dcterms:modified xsi:type="dcterms:W3CDTF">2016-02-09T19:53:52Z</dcterms:modified>
</cp:coreProperties>
</file>