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BIDS AND PROPOSALS 2015\15-2195DC\"/>
    </mc:Choice>
  </mc:AlternateContent>
  <bookViews>
    <workbookView xWindow="0" yWindow="0" windowWidth="17970" windowHeight="6525" tabRatio="791"/>
  </bookViews>
  <sheets>
    <sheet name="Part 1A Bid Form" sheetId="9" r:id="rId1"/>
    <sheet name="Part 2A Bid Form" sheetId="8" r:id="rId2"/>
    <sheet name="Part 3A Bid Form" sheetId="7" r:id="rId3"/>
    <sheet name="Part 4A Bid Form" sheetId="10" r:id="rId4"/>
    <sheet name="Summary of Bid A" sheetId="1" r:id="rId5"/>
    <sheet name="Part 1B Bid Form" sheetId="11" r:id="rId6"/>
    <sheet name="Part 2B Bid Form" sheetId="12" r:id="rId7"/>
    <sheet name="Part 3B Bid Form" sheetId="13" r:id="rId8"/>
    <sheet name="Part 4B Bid Form" sheetId="15" r:id="rId9"/>
    <sheet name="Summary of Bid B" sheetId="14" r:id="rId10"/>
  </sheets>
  <definedNames>
    <definedName name="_xlnm.Print_Titles" localSheetId="0">'Part 1A Bid Form'!$7:$8</definedName>
    <definedName name="_xlnm.Print_Titles" localSheetId="5">'Part 1B Bid Form'!$7:$8</definedName>
    <definedName name="_xlnm.Print_Titles" localSheetId="1">'Part 2A Bid Form'!$1:$6</definedName>
    <definedName name="_xlnm.Print_Titles" localSheetId="6">'Part 2B Bid Form'!$5:$6</definedName>
    <definedName name="_xlnm.Print_Titles" localSheetId="2">'Part 3A Bid Form'!$5:$6</definedName>
    <definedName name="_xlnm.Print_Titles" localSheetId="7">'Part 3B Bid Form'!$5:$6</definedName>
  </definedNames>
  <calcPr calcId="152511"/>
</workbook>
</file>

<file path=xl/calcChain.xml><?xml version="1.0" encoding="utf-8"?>
<calcChain xmlns="http://schemas.openxmlformats.org/spreadsheetml/2006/main">
  <c r="F11" i="14" l="1"/>
  <c r="F12" i="14"/>
  <c r="F10" i="14"/>
  <c r="F9" i="14"/>
  <c r="F8" i="14"/>
  <c r="F7" i="14"/>
  <c r="F6" i="14"/>
  <c r="F5" i="14"/>
  <c r="F12" i="15"/>
  <c r="F11" i="15"/>
  <c r="F10" i="15"/>
  <c r="F9" i="15"/>
  <c r="F8" i="15"/>
  <c r="F7" i="15"/>
  <c r="F37" i="13"/>
  <c r="F36" i="13"/>
  <c r="F35" i="13"/>
  <c r="F33" i="13"/>
  <c r="F32" i="13"/>
  <c r="F31" i="13"/>
  <c r="F30" i="13"/>
  <c r="F29" i="13"/>
  <c r="F28" i="13"/>
  <c r="F27" i="13"/>
  <c r="F26" i="13"/>
  <c r="F24" i="13"/>
  <c r="F23" i="13"/>
  <c r="F21" i="13"/>
  <c r="F20" i="13"/>
  <c r="F19" i="13"/>
  <c r="F18" i="13"/>
  <c r="F17" i="13"/>
  <c r="F15" i="13"/>
  <c r="F14" i="13"/>
  <c r="F13" i="13"/>
  <c r="F11" i="13"/>
  <c r="F10" i="13"/>
  <c r="F8" i="13"/>
  <c r="F7" i="13"/>
  <c r="F38" i="12"/>
  <c r="F37" i="12"/>
  <c r="F36" i="12"/>
  <c r="F35" i="12"/>
  <c r="F33" i="12"/>
  <c r="F32" i="12"/>
  <c r="F31" i="12"/>
  <c r="F30" i="12"/>
  <c r="F29" i="12"/>
  <c r="F28" i="12"/>
  <c r="F27" i="12"/>
  <c r="F26" i="12"/>
  <c r="F24" i="12"/>
  <c r="F23" i="12"/>
  <c r="F21" i="12"/>
  <c r="F20" i="12"/>
  <c r="F19" i="12"/>
  <c r="F18" i="12"/>
  <c r="F17" i="12"/>
  <c r="F15" i="12"/>
  <c r="F14" i="12"/>
  <c r="F13" i="12"/>
  <c r="F11" i="12"/>
  <c r="F10" i="12"/>
  <c r="F8" i="12"/>
  <c r="F7" i="12"/>
  <c r="F49" i="11"/>
  <c r="F48" i="11"/>
  <c r="F47" i="11"/>
  <c r="F46" i="11"/>
  <c r="F45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8" i="11"/>
  <c r="F27" i="11"/>
  <c r="F25" i="11"/>
  <c r="F24" i="11"/>
  <c r="F23" i="11"/>
  <c r="F22" i="11"/>
  <c r="F21" i="11"/>
  <c r="F20" i="11"/>
  <c r="F19" i="11"/>
  <c r="F17" i="11"/>
  <c r="F16" i="11"/>
  <c r="F15" i="11"/>
  <c r="F13" i="11"/>
  <c r="F12" i="11"/>
  <c r="F10" i="11"/>
  <c r="F9" i="11"/>
  <c r="F10" i="1"/>
  <c r="F9" i="1"/>
  <c r="F8" i="1"/>
  <c r="F7" i="1"/>
  <c r="F6" i="1"/>
  <c r="F5" i="1"/>
  <c r="F11" i="10"/>
  <c r="F10" i="10"/>
  <c r="F9" i="10"/>
  <c r="F8" i="10"/>
  <c r="F7" i="10"/>
  <c r="F37" i="7"/>
  <c r="F36" i="7"/>
  <c r="F35" i="7"/>
  <c r="F33" i="7"/>
  <c r="F32" i="7"/>
  <c r="F30" i="7"/>
  <c r="F31" i="7"/>
  <c r="F29" i="7"/>
  <c r="F28" i="7"/>
  <c r="F27" i="7"/>
  <c r="F26" i="7"/>
  <c r="F24" i="7"/>
  <c r="F23" i="7"/>
  <c r="F21" i="7"/>
  <c r="F20" i="7"/>
  <c r="F19" i="7"/>
  <c r="F18" i="7"/>
  <c r="F17" i="7"/>
  <c r="F15" i="7"/>
  <c r="F14" i="7"/>
  <c r="F13" i="7"/>
  <c r="F11" i="7"/>
  <c r="F10" i="7"/>
  <c r="F8" i="7"/>
  <c r="F7" i="7"/>
  <c r="F38" i="8"/>
  <c r="F37" i="8"/>
  <c r="F36" i="8"/>
  <c r="F35" i="8"/>
  <c r="F33" i="8"/>
  <c r="F32" i="8"/>
  <c r="F31" i="8"/>
  <c r="F30" i="8"/>
  <c r="F29" i="8"/>
  <c r="F28" i="8"/>
  <c r="F27" i="8"/>
  <c r="F26" i="8"/>
  <c r="F24" i="8"/>
  <c r="F23" i="8"/>
  <c r="F21" i="8"/>
  <c r="F20" i="8"/>
  <c r="F18" i="8"/>
  <c r="F19" i="8"/>
  <c r="F17" i="8"/>
  <c r="F15" i="8"/>
  <c r="F14" i="8"/>
  <c r="F13" i="8"/>
  <c r="F11" i="8"/>
  <c r="F10" i="8"/>
  <c r="F8" i="8"/>
  <c r="F7" i="8"/>
  <c r="F49" i="9"/>
  <c r="F48" i="9"/>
  <c r="F47" i="9"/>
  <c r="F46" i="9"/>
  <c r="F45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8" i="9"/>
  <c r="F27" i="9"/>
  <c r="F25" i="9"/>
  <c r="F24" i="9"/>
  <c r="F23" i="9"/>
  <c r="F22" i="9"/>
  <c r="F21" i="9"/>
  <c r="F20" i="9"/>
  <c r="F19" i="9"/>
  <c r="F17" i="9"/>
  <c r="F16" i="9"/>
  <c r="F15" i="9"/>
  <c r="F13" i="9"/>
  <c r="F12" i="9"/>
  <c r="F10" i="9"/>
  <c r="F12" i="10" l="1"/>
  <c r="F11" i="1" s="1"/>
  <c r="F12" i="1" s="1"/>
  <c r="F9" i="9" l="1"/>
</calcChain>
</file>

<file path=xl/sharedStrings.xml><?xml version="1.0" encoding="utf-8"?>
<sst xmlns="http://schemas.openxmlformats.org/spreadsheetml/2006/main" count="606" uniqueCount="223">
  <si>
    <t>Pay Item</t>
  </si>
  <si>
    <t>Description</t>
  </si>
  <si>
    <t>Unit</t>
  </si>
  <si>
    <t>Unit 
Cost</t>
  </si>
  <si>
    <t>LS</t>
  </si>
  <si>
    <t>Est. QTY</t>
  </si>
  <si>
    <t>Computed Total Price for Item</t>
  </si>
  <si>
    <t>Set Pit Casing, Complete</t>
  </si>
  <si>
    <t>FT</t>
  </si>
  <si>
    <t>a. 300 feet (Mud Rotary)</t>
  </si>
  <si>
    <t>a. 42-inch Diameter to 300 feet (Mud Rotary)</t>
  </si>
  <si>
    <t>b. 34-inch Diameter to 1,000 feet (Reverse-air)</t>
  </si>
  <si>
    <t>Pilot Hole Reaming or Open Hole to Depth of:</t>
  </si>
  <si>
    <t>a. Pilot Hole to 300 feet</t>
  </si>
  <si>
    <t>b. Reamed Hole to 300 feet</t>
  </si>
  <si>
    <t>EA</t>
  </si>
  <si>
    <t>Furnish and Install Casing:</t>
  </si>
  <si>
    <t>b. 24-inch Dia. Carbon Steel</t>
  </si>
  <si>
    <t>a. 34-inch Dia. Carbon Steel</t>
  </si>
  <si>
    <t>a. 0% Bentonite (Neat)</t>
  </si>
  <si>
    <t xml:space="preserve">b. Up to 6% Bentonite </t>
  </si>
  <si>
    <t>c. Up to 12% Bentonite</t>
  </si>
  <si>
    <t>HR</t>
  </si>
  <si>
    <t>Standby Time (Max. 12 hr/day)</t>
  </si>
  <si>
    <t xml:space="preserve">b. Exhibit 1, List A </t>
  </si>
  <si>
    <t>c. Exhibit 1, List B</t>
  </si>
  <si>
    <t>c. Exhibit 1, List C</t>
  </si>
  <si>
    <t>a. Water Table Monitoring Wells Weekly Compliance Samples</t>
  </si>
  <si>
    <t>a. 20-inch Diameter to 300 feet (Mud Rotary)</t>
  </si>
  <si>
    <t>b. 14-inch Diameter to 1,000 feet (Reverse-air)</t>
  </si>
  <si>
    <t>c. 6-inch Diameter to 1,050 feet (Reverse-air)</t>
  </si>
  <si>
    <t>d. Reamed Hole to 1,000 feet</t>
  </si>
  <si>
    <t>e. Completed Well to 1,050 feet</t>
  </si>
  <si>
    <t>a. 14-inch Dia. Carbon Steel</t>
  </si>
  <si>
    <t>b. 6-inch Dia. Carbon Steel</t>
  </si>
  <si>
    <t>b. 14-inch Diameter to 650 feet (Reverse-air)</t>
  </si>
  <si>
    <t>c. 6-inch Diameter to 700 feet (Reverse-air)</t>
  </si>
  <si>
    <t>d. Reamed Hole to 650 feet</t>
  </si>
  <si>
    <t>e. Completed Well to 700 feet</t>
  </si>
  <si>
    <t>d. Exhibit 1, List C</t>
  </si>
  <si>
    <t>b. 650 feet (Reverse-air)</t>
  </si>
  <si>
    <t>c. Pilot Hole to 650 feet</t>
  </si>
  <si>
    <t>c. Pilot Hole to 1,000 feet</t>
  </si>
  <si>
    <t>b. 1,000 feet (Reverse-air)</t>
  </si>
  <si>
    <t xml:space="preserve">a. Exhibit 1, List A </t>
  </si>
  <si>
    <t>b. Exhibit 1, List C</t>
  </si>
  <si>
    <t>IV-1.</t>
  </si>
  <si>
    <t>IV-2.</t>
  </si>
  <si>
    <t xml:space="preserve">IV-3. </t>
  </si>
  <si>
    <t>Development Time</t>
  </si>
  <si>
    <t>IV-4.</t>
  </si>
  <si>
    <t xml:space="preserve">IV-5. </t>
  </si>
  <si>
    <t>Gravel - Furnish and Emplace Clean Gravel Used to Plug Cavities, Complete</t>
  </si>
  <si>
    <t>Packer Test Pumping Time, Complete</t>
  </si>
  <si>
    <t>Pumping Test Setup, Complete</t>
  </si>
  <si>
    <t>Pumping Test Pumping Time, Complete</t>
  </si>
  <si>
    <t>Development - Develop Well by Air Lifting, Complete</t>
  </si>
  <si>
    <t>Water Sampling - Collect, Analyze, and Report Water Samples in Accordance with Section 02311 for:</t>
  </si>
  <si>
    <t xml:space="preserve">Acidization Setup - Setup for Acidization of RW-1, Complete, Including well kills </t>
  </si>
  <si>
    <t>Pump Set - Set Pump and Discharge Line for Post Acid Development, Complete</t>
  </si>
  <si>
    <t>Furnish and Emplace Acid, Complete</t>
  </si>
  <si>
    <t>b. 2,100 feet (Reverse-air)</t>
  </si>
  <si>
    <t>g. Temperature Log Following Each Cement Stage</t>
  </si>
  <si>
    <t>e. Pilot hole  up to 2,100 feet</t>
  </si>
  <si>
    <t>f. Completed Well up to 2,100 feet</t>
  </si>
  <si>
    <t>c. 23-inch Diameter up to 2,100 feet (Reverse-air)</t>
  </si>
  <si>
    <t>Bidder/Company's Name:</t>
  </si>
  <si>
    <t>Cubic Foot</t>
  </si>
  <si>
    <t>Cubic Yard</t>
  </si>
  <si>
    <t>1000 
GAL</t>
  </si>
  <si>
    <t xml:space="preserve">PART IV- WELL ACIDIZATION (ADD ALTERNATE BID ITEM) </t>
  </si>
  <si>
    <t xml:space="preserve">Note: Acidization will only be completed during daylight hours </t>
  </si>
  <si>
    <t>TOTAL PART IA</t>
  </si>
  <si>
    <t>TOTAL PART IIA</t>
  </si>
  <si>
    <t>TOTAL PART IIIA</t>
  </si>
  <si>
    <t>TOTAL PART IIIB</t>
  </si>
  <si>
    <t>TOTAL PART IB</t>
  </si>
  <si>
    <t>TOTAL PART IIB</t>
  </si>
  <si>
    <t>IIB-1.</t>
  </si>
  <si>
    <t>IIB-2.</t>
  </si>
  <si>
    <t>IIB-3.</t>
  </si>
  <si>
    <t>IIB-4.</t>
  </si>
  <si>
    <t>IIB-5.</t>
  </si>
  <si>
    <t>IIB-6.</t>
  </si>
  <si>
    <t>IIB-8.</t>
  </si>
  <si>
    <t>IIB-7.</t>
  </si>
  <si>
    <t>IIB-9.</t>
  </si>
  <si>
    <t>IIB-10.</t>
  </si>
  <si>
    <t>IIB-11.</t>
  </si>
  <si>
    <t>IIB-12.</t>
  </si>
  <si>
    <t>IIB-13.</t>
  </si>
  <si>
    <t>IB-1.</t>
  </si>
  <si>
    <t>IB-2.</t>
  </si>
  <si>
    <t>IB-3.</t>
  </si>
  <si>
    <t>IB-4.</t>
  </si>
  <si>
    <t>IB-5.</t>
  </si>
  <si>
    <t>IB-6.</t>
  </si>
  <si>
    <t>IB-7.</t>
  </si>
  <si>
    <t>IB-8.</t>
  </si>
  <si>
    <t>IB-9.</t>
  </si>
  <si>
    <t>IB-10.</t>
  </si>
  <si>
    <t>IB-11.</t>
  </si>
  <si>
    <t>IB-12.</t>
  </si>
  <si>
    <t>IB-13.</t>
  </si>
  <si>
    <t>IB-14.</t>
  </si>
  <si>
    <t>IB-15.</t>
  </si>
  <si>
    <t>IB-16.</t>
  </si>
  <si>
    <t>IB-17.</t>
  </si>
  <si>
    <t>IB-18.</t>
  </si>
  <si>
    <t>IB-19.</t>
  </si>
  <si>
    <t>IIIB-1.</t>
  </si>
  <si>
    <t>IIIB-2.</t>
  </si>
  <si>
    <t>IIIB-3.</t>
  </si>
  <si>
    <t>IIIB-4.</t>
  </si>
  <si>
    <t>IIIB-5.</t>
  </si>
  <si>
    <t>IIIB-8.</t>
  </si>
  <si>
    <t>IIIB-7.</t>
  </si>
  <si>
    <t>IIIB-9.</t>
  </si>
  <si>
    <t>IIIB-10.</t>
  </si>
  <si>
    <t>IIIB-11.</t>
  </si>
  <si>
    <t>IIIB-12.</t>
  </si>
  <si>
    <t>IIIB-13.</t>
  </si>
  <si>
    <t>IIIB-6.</t>
  </si>
  <si>
    <t>IA-1.</t>
  </si>
  <si>
    <t>IA-2.</t>
  </si>
  <si>
    <t>IA-3.</t>
  </si>
  <si>
    <t>IA-4.</t>
  </si>
  <si>
    <t>IA-5.</t>
  </si>
  <si>
    <t>IA-6.</t>
  </si>
  <si>
    <t>IA-7.</t>
  </si>
  <si>
    <t>IA-8.</t>
  </si>
  <si>
    <t>IA-9.</t>
  </si>
  <si>
    <t>IA-10.</t>
  </si>
  <si>
    <t>IA-11.</t>
  </si>
  <si>
    <t>IA-12.</t>
  </si>
  <si>
    <t>IA-13.</t>
  </si>
  <si>
    <t>IA-14.</t>
  </si>
  <si>
    <t>IA-15.</t>
  </si>
  <si>
    <t>IA-16.</t>
  </si>
  <si>
    <t>IA-17.</t>
  </si>
  <si>
    <t>IA-18.</t>
  </si>
  <si>
    <t>IA-19.</t>
  </si>
  <si>
    <t>IIA-1.</t>
  </si>
  <si>
    <t>IIA-2.</t>
  </si>
  <si>
    <t>IIA-3.</t>
  </si>
  <si>
    <t>IIA-4.</t>
  </si>
  <si>
    <t>IIA-5.</t>
  </si>
  <si>
    <t>IIA-6.</t>
  </si>
  <si>
    <t>IIA-7.</t>
  </si>
  <si>
    <t>IIA-8.</t>
  </si>
  <si>
    <t>IIA-9.</t>
  </si>
  <si>
    <t>IIA-10.</t>
  </si>
  <si>
    <t>IIA-11.</t>
  </si>
  <si>
    <t>IIA-12.</t>
  </si>
  <si>
    <t>IIA-13.</t>
  </si>
  <si>
    <t>IIIA-1.</t>
  </si>
  <si>
    <t>IIIA-2.</t>
  </si>
  <si>
    <t>IIIA-3.</t>
  </si>
  <si>
    <t>IIIA-4.</t>
  </si>
  <si>
    <t>IIIA-5.</t>
  </si>
  <si>
    <t>IIIA-6.</t>
  </si>
  <si>
    <t>IIIA-7.</t>
  </si>
  <si>
    <t>IIIA-8.</t>
  </si>
  <si>
    <t>IIIA-9.</t>
  </si>
  <si>
    <t>IIIA-10.</t>
  </si>
  <si>
    <t>IIIA-11.</t>
  </si>
  <si>
    <t>IIIA-12.</t>
  </si>
  <si>
    <t>IIIA-13.</t>
  </si>
  <si>
    <t>Total Part IA – Recharge Well (RW-1)</t>
  </si>
  <si>
    <t>Total Part IIA – Recharge Zone Monitor Well (RZMW-1)</t>
  </si>
  <si>
    <t>Total Part IIIA – Suwannee Limestone Zone Monitor Well (SLMW-1)</t>
  </si>
  <si>
    <t>Total Part IB – Recharge Well (RW-1)</t>
  </si>
  <si>
    <t>Total Part IIB – Recharge Zone Monitor Well (RZMW-1)</t>
  </si>
  <si>
    <t>Total Part IIIB – Suwannee Limestone Zone Monitor Well (SLMW-1)</t>
  </si>
  <si>
    <t>Contract Contingency - 10% of Base Bid (Part IA, IIA, IIIA)</t>
  </si>
  <si>
    <t>Contract Contingency - 10% of Base Bid (Part IB, IIB, IIIB)</t>
  </si>
  <si>
    <t>PART IA - RECHARGE WELL RW-1 (12 hours per day 5 days per week drilling schedule)</t>
  </si>
  <si>
    <t>PART IIA- RECHARGE ZONE MONITOR WELL RZMW-1 (12 /5 drilling schedule)</t>
  </si>
  <si>
    <t>PART IIIA- SUWANNEE LIMESTONE MONITOR WELL SLMW-1  (12 /5 drilling schedule)</t>
  </si>
  <si>
    <t>PART IB - RECHARGE WELL RW-1 (24 hours per day 5 days per week drilling schedule)</t>
  </si>
  <si>
    <t>PART IIB- RECHARGE ZONE MONITOR WELL RZMW-1 (24 /5 drilling schedule)</t>
  </si>
  <si>
    <t>PART IIIB- SUWANNEE LIMESTONE MONITOR WELL SLMW-1  (24 /5 drilling schedule)</t>
  </si>
  <si>
    <t>Standby Time</t>
  </si>
  <si>
    <t>Addendum No. 1 Acknowledgment</t>
  </si>
  <si>
    <t>(Signature)</t>
  </si>
  <si>
    <t>BID FORM</t>
  </si>
  <si>
    <t>(Submit in Triplicate)</t>
  </si>
  <si>
    <t>Bid "A" Based on Completion Time of 450 Calendar Days</t>
  </si>
  <si>
    <t>Bid "B" Based on Completion Time of 240 Calendar Days</t>
  </si>
  <si>
    <t>Total Base Bid - Parts IA through IIIA</t>
  </si>
  <si>
    <t>Total - Parts IA through IIIA and Contingency</t>
  </si>
  <si>
    <t>SUMMARY OF BID A</t>
  </si>
  <si>
    <t>Drilling Schedule 12 hrs/day, 5 days/wk</t>
  </si>
  <si>
    <t>Time of Substantial Completion : 450 Calendar Days</t>
  </si>
  <si>
    <t>Drilling Schedule 24 hrs/day, 5 days/wk</t>
  </si>
  <si>
    <t>Total Base Bid - Parts IB through IIIB</t>
  </si>
  <si>
    <t>Total - Parts IB through IIIB and Contingency</t>
  </si>
  <si>
    <t>Time of Substantial Completion : 240 Calendar Days</t>
  </si>
  <si>
    <t>SUMMARY OF BID B</t>
  </si>
  <si>
    <t>Grout Casing - Grout Carbon Steel Casing from Bottom to Land Surface and Pilot Holes Prior to Reaming Using ASTM Type II Cement with up to:</t>
  </si>
  <si>
    <t>Packer Test Set up - Furnish, Setup, Operate, and Remove all Equip. Necessary to Run Packer Pumping Test, Complete</t>
  </si>
  <si>
    <t>Cores - During Pilot Hole or Open Hole Drilling, Provide 10-Foot Length, 4-Inch Diameter Cores at Selected Intervals, Complete</t>
  </si>
  <si>
    <t>Pressure Test Casing - Successfully Complete Pressure Test on Final 24-Inch Casing Prior to Drilling Out Plug, Complete</t>
  </si>
  <si>
    <t>Temporary Wellhead - Complete Wellhead in accordance with the Drawings, Complete</t>
  </si>
  <si>
    <t>Extra Work - Furnish Drilling Rig and Crew to Perform Extra Work Not Included in the Specifications When Directed by the ENGINEER, Complete</t>
  </si>
  <si>
    <t xml:space="preserve">Geophysical Logging - Furnish, Setup, Operate, and Remove all Equip. to Conduct Geophysical Logs in Accordance with Table 1 of Section 02679 on: </t>
  </si>
  <si>
    <t>Drill Pilot Hole - Drill Nominal 8 to 12-¼ -Inch Dia.  Pilot Hole Using Mud Rotary or Reverse-Air Drilling Techniques, Complete to Depth of:</t>
  </si>
  <si>
    <t>Mobilize and Demobilize All Equip. to the RW-1 Well Site to Complete Drilling (in a 12 Hr/Day, 5 Day/Week Schedule) and Testing Activities for RW-1, Complete, Including Drilling Pad and Four Water Table Monitoring Wells</t>
  </si>
  <si>
    <t>Mobilize and Demobilize All Equip. to the RW-1 Well Site to Complete Drilling (in a 24 Hr/Day, 5 Day/Week Schedule) and Testing Activities for RW-1, Complete, Including Drilling Pad and Four Water Table Monitoring Wells</t>
  </si>
  <si>
    <t xml:space="preserve">Grout Casing - Grout Carbon Steel Casing from Bottom to Land Surface and Pilot Holes Prior to Reaming Using ASTM Type II Cement with up to: </t>
  </si>
  <si>
    <t xml:space="preserve">Packer Test Set up - Furnish, Setup, Operate, and Remove all Equip. Necessary to Run Packer Pumping Test, Complete </t>
  </si>
  <si>
    <t>Mobilize and Demobilize All Equip. to the RZMW-1 Well Site to complete Drilling (in a 24 Hr/Day, 5 Day/Week Schedule) and Testing Activities for RZMW-1, Complete, Including Drilling Pad and Four Water Table Monitoring Wells</t>
  </si>
  <si>
    <t>Mobilize and Demobilize All Equip. to the SLMW-1 Well Site to complete Drilling (in a 24 Hr/Day, 5 Day/Week Schedule) and Testing Activities for SLMW-1 , Complete</t>
  </si>
  <si>
    <t>Mobilize and Demobilize All Equip. to the RZMW-1 Well Site to complete Drilling (in a 12 Hr/Day, 5 Day/Week Schedule) and Testing Activities for RZMW-1, Complete, Including Drilling Pad and Four Water Table Monitoring Wells</t>
  </si>
  <si>
    <t>Mobilize and Demobilize All Equip. to the SLMW-1 Well Site to complete Drilling (in a 12 Hr/Day, 5 Day/Week Schedule) and Testing Activities for SLMW-1 , Complete</t>
  </si>
  <si>
    <t xml:space="preserve">Mobilization - If Required, Re-Mobilize all Equip. Necessary  to Acidize Recharge Well </t>
  </si>
  <si>
    <t>TOTAL PART IVA (ADD ALTERNATE BID) - AWARD AT COUNTY'S DISCRETION</t>
  </si>
  <si>
    <t>Total Part IVA – Well Acidization (Add Alternate) - Award at County's Discretion</t>
  </si>
  <si>
    <t>TOTAL A Part I-III, Contingency, and Part IV</t>
  </si>
  <si>
    <t>Total Part IVB – Well Acidization (Add Alternate) - Award at County's Discretion</t>
  </si>
  <si>
    <t>TOTAL PART IVB (ADD ALTERNATE BID) - AWARD AT COUNTY'S DISCRETION</t>
  </si>
  <si>
    <t>TOTAL B Part I-III, Contingency, and Part IV</t>
  </si>
  <si>
    <t xml:space="preserve">PART IVB - WELL ACIDIZATION (ADD ALTERNATE BID ITEM)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</si>
</sst>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2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Brush Script MT"/>
      <family val="4"/>
    </font>
    <font>
      <sz val="14"/>
      <name val="Brush Script MT"/>
      <family val="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5" xfId="2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4" fontId="3" fillId="0" borderId="7" xfId="2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64" fontId="3" fillId="0" borderId="7" xfId="2" applyNumberFormat="1" applyFont="1" applyFill="1" applyBorder="1" applyAlignment="1" applyProtection="1">
      <alignment horizontal="left" vertical="center"/>
    </xf>
    <xf numFmtId="164" fontId="3" fillId="0" borderId="5" xfId="2" applyNumberFormat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164" fontId="5" fillId="0" borderId="17" xfId="2" applyNumberFormat="1" applyFont="1" applyFill="1" applyBorder="1" applyAlignment="1"/>
    <xf numFmtId="164" fontId="3" fillId="0" borderId="13" xfId="2" applyNumberFormat="1" applyFont="1" applyFill="1" applyBorder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164" fontId="3" fillId="0" borderId="16" xfId="2" applyNumberFormat="1" applyFont="1" applyFill="1" applyBorder="1" applyAlignment="1"/>
    <xf numFmtId="0" fontId="8" fillId="0" borderId="0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/>
    <xf numFmtId="164" fontId="10" fillId="0" borderId="13" xfId="2" applyNumberFormat="1" applyFont="1" applyFill="1" applyBorder="1" applyAlignment="1"/>
    <xf numFmtId="164" fontId="10" fillId="0" borderId="16" xfId="2" applyNumberFormat="1" applyFont="1" applyFill="1" applyBorder="1" applyAlignment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Alignment="1"/>
    <xf numFmtId="0" fontId="13" fillId="0" borderId="0" xfId="0" applyFont="1" applyFill="1" applyAlignment="1">
      <alignment horizontal="right"/>
    </xf>
    <xf numFmtId="0" fontId="13" fillId="0" borderId="0" xfId="0" applyFont="1" applyFill="1"/>
    <xf numFmtId="164" fontId="14" fillId="0" borderId="13" xfId="2" applyNumberFormat="1" applyFont="1" applyFill="1" applyBorder="1" applyAlignment="1"/>
    <xf numFmtId="164" fontId="3" fillId="0" borderId="0" xfId="2" applyNumberFormat="1" applyFont="1" applyFill="1" applyBorder="1" applyAlignment="1"/>
    <xf numFmtId="0" fontId="8" fillId="0" borderId="0" xfId="0" applyFont="1" applyFill="1" applyAlignment="1">
      <alignment horizontal="justify" vertical="center"/>
    </xf>
    <xf numFmtId="0" fontId="3" fillId="0" borderId="14" xfId="0" applyFont="1" applyFill="1" applyBorder="1" applyAlignment="1">
      <alignment horizontal="left" vertical="center"/>
    </xf>
    <xf numFmtId="0" fontId="15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1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164" fontId="3" fillId="2" borderId="4" xfId="2" applyNumberFormat="1" applyFont="1" applyFill="1" applyBorder="1" applyAlignment="1" applyProtection="1">
      <alignment vertical="center"/>
      <protection locked="0"/>
    </xf>
    <xf numFmtId="164" fontId="3" fillId="2" borderId="7" xfId="2" applyNumberFormat="1" applyFont="1" applyFill="1" applyBorder="1" applyAlignment="1" applyProtection="1">
      <alignment vertical="center"/>
      <protection locked="0"/>
    </xf>
    <xf numFmtId="164" fontId="3" fillId="2" borderId="7" xfId="2" applyNumberFormat="1" applyFont="1" applyFill="1" applyBorder="1" applyAlignment="1" applyProtection="1">
      <alignment horizontal="left" vertical="center"/>
      <protection locked="0"/>
    </xf>
    <xf numFmtId="164" fontId="3" fillId="2" borderId="9" xfId="2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horizontal="center"/>
    </xf>
    <xf numFmtId="0" fontId="4" fillId="2" borderId="13" xfId="0" applyFont="1" applyFill="1" applyBorder="1" applyAlignment="1" applyProtection="1">
      <alignment horizontal="center"/>
      <protection locked="0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6" fillId="2" borderId="13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locked="0"/>
    </xf>
  </cellXfs>
  <cellStyles count="4">
    <cellStyle name="Comma 2" xfId="1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zoomScaleNormal="100" workbookViewId="0">
      <selection activeCell="C5" sqref="C5:F5"/>
    </sheetView>
  </sheetViews>
  <sheetFormatPr defaultColWidth="8.85546875" defaultRowHeight="15" x14ac:dyDescent="0.25"/>
  <cols>
    <col min="1" max="1" width="10.28515625" style="1" customWidth="1"/>
    <col min="2" max="2" width="46.42578125" style="1" customWidth="1"/>
    <col min="3" max="3" width="9.42578125" style="1" customWidth="1"/>
    <col min="4" max="4" width="8.85546875" style="1"/>
    <col min="5" max="5" width="10.42578125" style="1" customWidth="1"/>
    <col min="6" max="6" width="16.7109375" style="1" customWidth="1"/>
    <col min="7" max="16384" width="8.85546875" style="1"/>
  </cols>
  <sheetData>
    <row r="1" spans="1:6" ht="18.75" x14ac:dyDescent="0.3">
      <c r="A1" s="72" t="s">
        <v>185</v>
      </c>
      <c r="B1" s="72"/>
      <c r="C1" s="72"/>
      <c r="D1" s="72"/>
      <c r="E1" s="72"/>
      <c r="F1" s="72"/>
    </row>
    <row r="2" spans="1:6" ht="18.75" x14ac:dyDescent="0.3">
      <c r="A2" s="72" t="s">
        <v>186</v>
      </c>
      <c r="B2" s="72"/>
      <c r="C2" s="72"/>
      <c r="D2" s="72"/>
      <c r="E2" s="72"/>
      <c r="F2" s="72"/>
    </row>
    <row r="3" spans="1:6" ht="18.75" x14ac:dyDescent="0.3">
      <c r="A3" s="72" t="s">
        <v>187</v>
      </c>
      <c r="B3" s="72"/>
      <c r="C3" s="72"/>
      <c r="D3" s="72"/>
      <c r="E3" s="72"/>
      <c r="F3" s="72"/>
    </row>
    <row r="4" spans="1:6" ht="18.75" x14ac:dyDescent="0.3">
      <c r="A4" s="2"/>
      <c r="B4" s="2"/>
      <c r="C4" s="2"/>
      <c r="D4" s="2"/>
      <c r="E4" s="2"/>
      <c r="F4" s="2"/>
    </row>
    <row r="5" spans="1:6" ht="18.75" x14ac:dyDescent="0.3">
      <c r="B5" s="3" t="s">
        <v>66</v>
      </c>
      <c r="C5" s="73"/>
      <c r="D5" s="73"/>
      <c r="E5" s="73"/>
      <c r="F5" s="73"/>
    </row>
    <row r="6" spans="1:6" ht="18.75" x14ac:dyDescent="0.3">
      <c r="A6" s="2"/>
      <c r="B6" s="2"/>
      <c r="C6" s="2"/>
      <c r="D6" s="57"/>
      <c r="E6" s="2"/>
      <c r="F6" s="2"/>
    </row>
    <row r="7" spans="1:6" ht="19.5" thickBot="1" x14ac:dyDescent="0.35">
      <c r="A7" s="4" t="s">
        <v>176</v>
      </c>
      <c r="B7" s="2"/>
      <c r="C7" s="2"/>
      <c r="D7" s="2"/>
      <c r="E7" s="2"/>
      <c r="F7" s="2"/>
    </row>
    <row r="8" spans="1:6" ht="30.75" thickBot="1" x14ac:dyDescent="0.3">
      <c r="A8" s="5" t="s">
        <v>0</v>
      </c>
      <c r="B8" s="6" t="s">
        <v>1</v>
      </c>
      <c r="C8" s="7" t="s">
        <v>2</v>
      </c>
      <c r="D8" s="7" t="s">
        <v>5</v>
      </c>
      <c r="E8" s="8" t="s">
        <v>3</v>
      </c>
      <c r="F8" s="9" t="s">
        <v>6</v>
      </c>
    </row>
    <row r="9" spans="1:6" ht="75.75" customHeight="1" x14ac:dyDescent="0.25">
      <c r="A9" s="13" t="s">
        <v>123</v>
      </c>
      <c r="B9" s="66" t="s">
        <v>207</v>
      </c>
      <c r="C9" s="10" t="s">
        <v>4</v>
      </c>
      <c r="D9" s="11">
        <v>1</v>
      </c>
      <c r="E9" s="68"/>
      <c r="F9" s="12">
        <f>D9*E9</f>
        <v>0</v>
      </c>
    </row>
    <row r="10" spans="1:6" ht="24.6" customHeight="1" x14ac:dyDescent="0.25">
      <c r="A10" s="13" t="s">
        <v>124</v>
      </c>
      <c r="B10" s="14" t="s">
        <v>7</v>
      </c>
      <c r="C10" s="15" t="s">
        <v>4</v>
      </c>
      <c r="D10" s="16">
        <v>1</v>
      </c>
      <c r="E10" s="69"/>
      <c r="F10" s="12">
        <f>D10*E10</f>
        <v>0</v>
      </c>
    </row>
    <row r="11" spans="1:6" ht="45" customHeight="1" x14ac:dyDescent="0.25">
      <c r="A11" s="13" t="s">
        <v>125</v>
      </c>
      <c r="B11" s="19" t="s">
        <v>206</v>
      </c>
      <c r="C11" s="10"/>
      <c r="D11" s="16"/>
      <c r="E11" s="17"/>
      <c r="F11" s="12"/>
    </row>
    <row r="12" spans="1:6" ht="24.6" customHeight="1" x14ac:dyDescent="0.25">
      <c r="A12" s="18"/>
      <c r="B12" s="19" t="s">
        <v>9</v>
      </c>
      <c r="C12" s="10" t="s">
        <v>8</v>
      </c>
      <c r="D12" s="16">
        <v>300</v>
      </c>
      <c r="E12" s="69"/>
      <c r="F12" s="12">
        <f>D12*E12</f>
        <v>0</v>
      </c>
    </row>
    <row r="13" spans="1:6" ht="24.6" customHeight="1" x14ac:dyDescent="0.25">
      <c r="A13" s="18"/>
      <c r="B13" s="19" t="s">
        <v>61</v>
      </c>
      <c r="C13" s="10" t="s">
        <v>8</v>
      </c>
      <c r="D13" s="20">
        <v>1800</v>
      </c>
      <c r="E13" s="69"/>
      <c r="F13" s="12">
        <f>D13*E13</f>
        <v>0</v>
      </c>
    </row>
    <row r="14" spans="1:6" ht="24.6" customHeight="1" x14ac:dyDescent="0.25">
      <c r="A14" s="13" t="s">
        <v>126</v>
      </c>
      <c r="B14" s="21" t="s">
        <v>12</v>
      </c>
      <c r="C14" s="10"/>
      <c r="D14" s="16"/>
      <c r="E14" s="17"/>
      <c r="F14" s="12"/>
    </row>
    <row r="15" spans="1:6" ht="24.6" customHeight="1" x14ac:dyDescent="0.25">
      <c r="A15" s="13"/>
      <c r="B15" s="19" t="s">
        <v>10</v>
      </c>
      <c r="C15" s="10" t="s">
        <v>8</v>
      </c>
      <c r="D15" s="16">
        <v>300</v>
      </c>
      <c r="E15" s="69"/>
      <c r="F15" s="12">
        <f>D15*E15</f>
        <v>0</v>
      </c>
    </row>
    <row r="16" spans="1:6" ht="24.6" customHeight="1" x14ac:dyDescent="0.25">
      <c r="A16" s="13"/>
      <c r="B16" s="19" t="s">
        <v>11</v>
      </c>
      <c r="C16" s="10" t="s">
        <v>8</v>
      </c>
      <c r="D16" s="20">
        <v>700</v>
      </c>
      <c r="E16" s="69"/>
      <c r="F16" s="12">
        <f>D16*E16</f>
        <v>0</v>
      </c>
    </row>
    <row r="17" spans="1:6" ht="24.6" customHeight="1" x14ac:dyDescent="0.25">
      <c r="A17" s="13"/>
      <c r="B17" s="19" t="s">
        <v>65</v>
      </c>
      <c r="C17" s="10" t="s">
        <v>8</v>
      </c>
      <c r="D17" s="20">
        <v>1100</v>
      </c>
      <c r="E17" s="69"/>
      <c r="F17" s="12">
        <f>D17*E17</f>
        <v>0</v>
      </c>
    </row>
    <row r="18" spans="1:6" ht="45.75" customHeight="1" x14ac:dyDescent="0.25">
      <c r="A18" s="13" t="s">
        <v>127</v>
      </c>
      <c r="B18" s="19" t="s">
        <v>205</v>
      </c>
      <c r="C18" s="10"/>
      <c r="D18" s="16"/>
      <c r="E18" s="17"/>
      <c r="F18" s="12"/>
    </row>
    <row r="19" spans="1:6" ht="24.75" customHeight="1" x14ac:dyDescent="0.25">
      <c r="A19" s="13"/>
      <c r="B19" s="21" t="s">
        <v>13</v>
      </c>
      <c r="C19" s="10" t="s">
        <v>15</v>
      </c>
      <c r="D19" s="16">
        <v>1</v>
      </c>
      <c r="E19" s="70"/>
      <c r="F19" s="12">
        <f t="shared" ref="F19:F25" si="0">D19*E19</f>
        <v>0</v>
      </c>
    </row>
    <row r="20" spans="1:6" ht="24.75" customHeight="1" x14ac:dyDescent="0.25">
      <c r="A20" s="13"/>
      <c r="B20" s="21" t="s">
        <v>14</v>
      </c>
      <c r="C20" s="10" t="s">
        <v>15</v>
      </c>
      <c r="D20" s="20">
        <v>1</v>
      </c>
      <c r="E20" s="70"/>
      <c r="F20" s="12">
        <f t="shared" si="0"/>
        <v>0</v>
      </c>
    </row>
    <row r="21" spans="1:6" ht="24.75" customHeight="1" x14ac:dyDescent="0.25">
      <c r="A21" s="13"/>
      <c r="B21" s="21" t="s">
        <v>42</v>
      </c>
      <c r="C21" s="10" t="s">
        <v>15</v>
      </c>
      <c r="D21" s="20">
        <v>1</v>
      </c>
      <c r="E21" s="70"/>
      <c r="F21" s="12">
        <f t="shared" si="0"/>
        <v>0</v>
      </c>
    </row>
    <row r="22" spans="1:6" ht="24.75" customHeight="1" x14ac:dyDescent="0.25">
      <c r="A22" s="13"/>
      <c r="B22" s="21" t="s">
        <v>31</v>
      </c>
      <c r="C22" s="10" t="s">
        <v>15</v>
      </c>
      <c r="D22" s="20">
        <v>1</v>
      </c>
      <c r="E22" s="70"/>
      <c r="F22" s="12">
        <f t="shared" si="0"/>
        <v>0</v>
      </c>
    </row>
    <row r="23" spans="1:6" ht="24.75" customHeight="1" x14ac:dyDescent="0.25">
      <c r="A23" s="13"/>
      <c r="B23" s="21" t="s">
        <v>63</v>
      </c>
      <c r="C23" s="10" t="s">
        <v>15</v>
      </c>
      <c r="D23" s="20">
        <v>1</v>
      </c>
      <c r="E23" s="70"/>
      <c r="F23" s="12">
        <f t="shared" si="0"/>
        <v>0</v>
      </c>
    </row>
    <row r="24" spans="1:6" ht="24.75" customHeight="1" x14ac:dyDescent="0.25">
      <c r="A24" s="13"/>
      <c r="B24" s="21" t="s">
        <v>64</v>
      </c>
      <c r="C24" s="10" t="s">
        <v>15</v>
      </c>
      <c r="D24" s="20">
        <v>1</v>
      </c>
      <c r="E24" s="70"/>
      <c r="F24" s="12">
        <f t="shared" si="0"/>
        <v>0</v>
      </c>
    </row>
    <row r="25" spans="1:6" ht="24.75" customHeight="1" x14ac:dyDescent="0.25">
      <c r="A25" s="13"/>
      <c r="B25" s="21" t="s">
        <v>62</v>
      </c>
      <c r="C25" s="10" t="s">
        <v>15</v>
      </c>
      <c r="D25" s="20">
        <v>5</v>
      </c>
      <c r="E25" s="70"/>
      <c r="F25" s="12">
        <f t="shared" si="0"/>
        <v>0</v>
      </c>
    </row>
    <row r="26" spans="1:6" ht="24.6" customHeight="1" x14ac:dyDescent="0.25">
      <c r="A26" s="13" t="s">
        <v>128</v>
      </c>
      <c r="B26" s="21" t="s">
        <v>16</v>
      </c>
      <c r="C26" s="22"/>
      <c r="D26" s="23"/>
      <c r="E26" s="24"/>
      <c r="F26" s="25"/>
    </row>
    <row r="27" spans="1:6" ht="24.75" customHeight="1" x14ac:dyDescent="0.25">
      <c r="A27" s="13"/>
      <c r="B27" s="19" t="s">
        <v>18</v>
      </c>
      <c r="C27" s="10" t="s">
        <v>8</v>
      </c>
      <c r="D27" s="16">
        <v>300</v>
      </c>
      <c r="E27" s="69"/>
      <c r="F27" s="12">
        <f>D27*E27</f>
        <v>0</v>
      </c>
    </row>
    <row r="28" spans="1:6" ht="24.75" customHeight="1" x14ac:dyDescent="0.25">
      <c r="A28" s="13"/>
      <c r="B28" s="19" t="s">
        <v>17</v>
      </c>
      <c r="C28" s="10" t="s">
        <v>8</v>
      </c>
      <c r="D28" s="16">
        <v>1000</v>
      </c>
      <c r="E28" s="69"/>
      <c r="F28" s="12">
        <f>D28*E28</f>
        <v>0</v>
      </c>
    </row>
    <row r="29" spans="1:6" ht="49.15" customHeight="1" x14ac:dyDescent="0.25">
      <c r="A29" s="13" t="s">
        <v>129</v>
      </c>
      <c r="B29" s="19" t="s">
        <v>199</v>
      </c>
      <c r="C29" s="15"/>
      <c r="D29" s="16"/>
      <c r="E29" s="17"/>
      <c r="F29" s="12"/>
    </row>
    <row r="30" spans="1:6" s="65" customFormat="1" ht="24.6" customHeight="1" x14ac:dyDescent="0.25">
      <c r="A30" s="67"/>
      <c r="B30" s="21" t="s">
        <v>19</v>
      </c>
      <c r="C30" s="26" t="s">
        <v>67</v>
      </c>
      <c r="D30" s="16">
        <v>3200</v>
      </c>
      <c r="E30" s="69"/>
      <c r="F30" s="12">
        <f t="shared" ref="F30:F43" si="1">D30*E30</f>
        <v>0</v>
      </c>
    </row>
    <row r="31" spans="1:6" ht="24.6" customHeight="1" x14ac:dyDescent="0.25">
      <c r="A31" s="13"/>
      <c r="B31" s="62" t="s">
        <v>20</v>
      </c>
      <c r="C31" s="63" t="s">
        <v>67</v>
      </c>
      <c r="D31" s="64">
        <v>1000</v>
      </c>
      <c r="E31" s="68"/>
      <c r="F31" s="12">
        <f t="shared" si="1"/>
        <v>0</v>
      </c>
    </row>
    <row r="32" spans="1:6" ht="24.6" customHeight="1" x14ac:dyDescent="0.25">
      <c r="A32" s="13"/>
      <c r="B32" s="21" t="s">
        <v>21</v>
      </c>
      <c r="C32" s="26" t="s">
        <v>67</v>
      </c>
      <c r="D32" s="16">
        <v>1000</v>
      </c>
      <c r="E32" s="69"/>
      <c r="F32" s="12">
        <f t="shared" si="1"/>
        <v>0</v>
      </c>
    </row>
    <row r="33" spans="1:6" ht="36" customHeight="1" x14ac:dyDescent="0.25">
      <c r="A33" s="13" t="s">
        <v>130</v>
      </c>
      <c r="B33" s="19" t="s">
        <v>52</v>
      </c>
      <c r="C33" s="26" t="s">
        <v>68</v>
      </c>
      <c r="D33" s="16">
        <v>20</v>
      </c>
      <c r="E33" s="69"/>
      <c r="F33" s="12">
        <f t="shared" si="1"/>
        <v>0</v>
      </c>
    </row>
    <row r="34" spans="1:6" ht="47.25" customHeight="1" x14ac:dyDescent="0.25">
      <c r="A34" s="13" t="s">
        <v>131</v>
      </c>
      <c r="B34" s="21" t="s">
        <v>202</v>
      </c>
      <c r="C34" s="15" t="s">
        <v>4</v>
      </c>
      <c r="D34" s="16">
        <v>1</v>
      </c>
      <c r="E34" s="69"/>
      <c r="F34" s="12">
        <f t="shared" si="1"/>
        <v>0</v>
      </c>
    </row>
    <row r="35" spans="1:6" ht="47.25" customHeight="1" x14ac:dyDescent="0.25">
      <c r="A35" s="13" t="s">
        <v>132</v>
      </c>
      <c r="B35" s="21" t="s">
        <v>201</v>
      </c>
      <c r="C35" s="10" t="s">
        <v>8</v>
      </c>
      <c r="D35" s="16">
        <v>40</v>
      </c>
      <c r="E35" s="69"/>
      <c r="F35" s="12">
        <f t="shared" si="1"/>
        <v>0</v>
      </c>
    </row>
    <row r="36" spans="1:6" ht="47.25" customHeight="1" x14ac:dyDescent="0.25">
      <c r="A36" s="13" t="s">
        <v>133</v>
      </c>
      <c r="B36" s="19" t="s">
        <v>200</v>
      </c>
      <c r="C36" s="15" t="s">
        <v>15</v>
      </c>
      <c r="D36" s="16">
        <v>4</v>
      </c>
      <c r="E36" s="69"/>
      <c r="F36" s="12">
        <f t="shared" si="1"/>
        <v>0</v>
      </c>
    </row>
    <row r="37" spans="1:6" ht="24.75" customHeight="1" x14ac:dyDescent="0.25">
      <c r="A37" s="13" t="s">
        <v>134</v>
      </c>
      <c r="B37" s="21" t="s">
        <v>53</v>
      </c>
      <c r="C37" s="15" t="s">
        <v>22</v>
      </c>
      <c r="D37" s="16">
        <v>40</v>
      </c>
      <c r="E37" s="69"/>
      <c r="F37" s="12">
        <f t="shared" si="1"/>
        <v>0</v>
      </c>
    </row>
    <row r="38" spans="1:6" ht="24.75" customHeight="1" x14ac:dyDescent="0.25">
      <c r="A38" s="13" t="s">
        <v>135</v>
      </c>
      <c r="B38" s="21" t="s">
        <v>54</v>
      </c>
      <c r="C38" s="15" t="s">
        <v>4</v>
      </c>
      <c r="D38" s="16">
        <v>1</v>
      </c>
      <c r="E38" s="69"/>
      <c r="F38" s="12">
        <f t="shared" si="1"/>
        <v>0</v>
      </c>
    </row>
    <row r="39" spans="1:6" ht="24.75" customHeight="1" x14ac:dyDescent="0.25">
      <c r="A39" s="13" t="s">
        <v>136</v>
      </c>
      <c r="B39" s="21" t="s">
        <v>55</v>
      </c>
      <c r="C39" s="15" t="s">
        <v>22</v>
      </c>
      <c r="D39" s="16">
        <v>10</v>
      </c>
      <c r="E39" s="69"/>
      <c r="F39" s="12">
        <f t="shared" si="1"/>
        <v>0</v>
      </c>
    </row>
    <row r="40" spans="1:6" ht="24.6" customHeight="1" x14ac:dyDescent="0.25">
      <c r="A40" s="13" t="s">
        <v>137</v>
      </c>
      <c r="B40" s="21" t="s">
        <v>56</v>
      </c>
      <c r="C40" s="15" t="s">
        <v>22</v>
      </c>
      <c r="D40" s="16">
        <v>24</v>
      </c>
      <c r="E40" s="69"/>
      <c r="F40" s="12">
        <f t="shared" si="1"/>
        <v>0</v>
      </c>
    </row>
    <row r="41" spans="1:6" ht="36" customHeight="1" x14ac:dyDescent="0.25">
      <c r="A41" s="13" t="s">
        <v>138</v>
      </c>
      <c r="B41" s="21" t="s">
        <v>203</v>
      </c>
      <c r="C41" s="15" t="s">
        <v>4</v>
      </c>
      <c r="D41" s="16">
        <v>1</v>
      </c>
      <c r="E41" s="69"/>
      <c r="F41" s="12">
        <f t="shared" si="1"/>
        <v>0</v>
      </c>
    </row>
    <row r="42" spans="1:6" ht="24.75" customHeight="1" x14ac:dyDescent="0.25">
      <c r="A42" s="13" t="s">
        <v>139</v>
      </c>
      <c r="B42" s="21" t="s">
        <v>23</v>
      </c>
      <c r="C42" s="15" t="s">
        <v>22</v>
      </c>
      <c r="D42" s="16">
        <v>40</v>
      </c>
      <c r="E42" s="69"/>
      <c r="F42" s="12">
        <f t="shared" si="1"/>
        <v>0</v>
      </c>
    </row>
    <row r="43" spans="1:6" ht="48" customHeight="1" x14ac:dyDescent="0.25">
      <c r="A43" s="13" t="s">
        <v>140</v>
      </c>
      <c r="B43" s="21" t="s">
        <v>204</v>
      </c>
      <c r="C43" s="15" t="s">
        <v>22</v>
      </c>
      <c r="D43" s="16">
        <v>40</v>
      </c>
      <c r="E43" s="69"/>
      <c r="F43" s="12">
        <f t="shared" si="1"/>
        <v>0</v>
      </c>
    </row>
    <row r="44" spans="1:6" ht="36" customHeight="1" x14ac:dyDescent="0.25">
      <c r="A44" s="13" t="s">
        <v>141</v>
      </c>
      <c r="B44" s="21" t="s">
        <v>57</v>
      </c>
      <c r="C44" s="15"/>
      <c r="D44" s="16"/>
      <c r="E44" s="17"/>
      <c r="F44" s="12"/>
    </row>
    <row r="45" spans="1:6" ht="36" customHeight="1" x14ac:dyDescent="0.25">
      <c r="A45" s="13"/>
      <c r="B45" s="21" t="s">
        <v>27</v>
      </c>
      <c r="C45" s="15" t="s">
        <v>15</v>
      </c>
      <c r="D45" s="16">
        <v>35</v>
      </c>
      <c r="E45" s="69"/>
      <c r="F45" s="12">
        <f>D45*E45</f>
        <v>0</v>
      </c>
    </row>
    <row r="46" spans="1:6" ht="24.75" customHeight="1" x14ac:dyDescent="0.25">
      <c r="A46" s="13"/>
      <c r="B46" s="21" t="s">
        <v>24</v>
      </c>
      <c r="C46" s="15" t="s">
        <v>15</v>
      </c>
      <c r="D46" s="16">
        <v>30</v>
      </c>
      <c r="E46" s="69"/>
      <c r="F46" s="12">
        <f>D46*E46</f>
        <v>0</v>
      </c>
    </row>
    <row r="47" spans="1:6" ht="24.75" customHeight="1" x14ac:dyDescent="0.25">
      <c r="A47" s="13"/>
      <c r="B47" s="21" t="s">
        <v>25</v>
      </c>
      <c r="C47" s="15" t="s">
        <v>15</v>
      </c>
      <c r="D47" s="16">
        <v>8</v>
      </c>
      <c r="E47" s="69"/>
      <c r="F47" s="12">
        <f>D47*E47</f>
        <v>0</v>
      </c>
    </row>
    <row r="48" spans="1:6" ht="24.75" customHeight="1" thickBot="1" x14ac:dyDescent="0.3">
      <c r="A48" s="55"/>
      <c r="B48" s="28" t="s">
        <v>39</v>
      </c>
      <c r="C48" s="29" t="s">
        <v>15</v>
      </c>
      <c r="D48" s="30">
        <v>1</v>
      </c>
      <c r="E48" s="71"/>
      <c r="F48" s="12">
        <f>D48*E48</f>
        <v>0</v>
      </c>
    </row>
    <row r="49" spans="1:6" ht="42" customHeight="1" thickBot="1" x14ac:dyDescent="0.3">
      <c r="A49" s="31"/>
      <c r="B49" s="32"/>
      <c r="C49" s="33"/>
      <c r="D49" s="34" t="s">
        <v>72</v>
      </c>
      <c r="E49" s="35"/>
      <c r="F49" s="36">
        <f>SUM(F9:F48)</f>
        <v>0</v>
      </c>
    </row>
  </sheetData>
  <sheetProtection password="EA85" sheet="1" objects="1" scenarios="1" selectLockedCells="1"/>
  <mergeCells count="4">
    <mergeCell ref="A1:F1"/>
    <mergeCell ref="A2:F2"/>
    <mergeCell ref="A3:F3"/>
    <mergeCell ref="C5:F5"/>
  </mergeCells>
  <pageMargins left="0.7" right="0.7" top="0.75" bottom="0.75" header="0.3" footer="0.3"/>
  <pageSetup scale="88" fitToHeight="0" orientation="portrait"/>
  <headerFooter>
    <oddHeader>&amp;LManatee County SWWRF Recharge and Monitoring Wells Construction&amp;C
&amp;RIFB# 15-2195DC</oddHeader>
    <oddFooter>&amp;LAddendum 1&amp;RBid Form - &amp;P</oddFooter>
    <firstHeader>&amp;LManatee County SWWRF Recharge and Monitoring Wells Construction&amp;RIFB# 15-2195DC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zoomScaleNormal="100" workbookViewId="0">
      <selection activeCell="C13" sqref="C13:E13"/>
    </sheetView>
  </sheetViews>
  <sheetFormatPr defaultColWidth="8.85546875" defaultRowHeight="15" x14ac:dyDescent="0.25"/>
  <cols>
    <col min="1" max="1" width="10.28515625" style="1" customWidth="1"/>
    <col min="2" max="2" width="46.42578125" style="1" customWidth="1"/>
    <col min="3" max="3" width="9.42578125" style="1" customWidth="1"/>
    <col min="4" max="4" width="8.85546875" style="1"/>
    <col min="5" max="5" width="10.42578125" style="1" customWidth="1"/>
    <col min="6" max="6" width="16.7109375" style="1" customWidth="1"/>
    <col min="7" max="16384" width="8.85546875" style="1"/>
  </cols>
  <sheetData>
    <row r="1" spans="1:6" ht="31.15" customHeight="1" x14ac:dyDescent="0.4">
      <c r="A1" s="77" t="s">
        <v>198</v>
      </c>
      <c r="B1" s="77"/>
      <c r="C1" s="77"/>
      <c r="D1" s="77"/>
      <c r="E1" s="77"/>
      <c r="F1" s="77"/>
    </row>
    <row r="2" spans="1:6" ht="31.15" customHeight="1" x14ac:dyDescent="0.35">
      <c r="A2" s="80" t="s">
        <v>194</v>
      </c>
      <c r="B2" s="80"/>
      <c r="C2" s="80"/>
      <c r="D2" s="80"/>
      <c r="E2" s="80"/>
      <c r="F2" s="80"/>
    </row>
    <row r="3" spans="1:6" ht="31.15" customHeight="1" x14ac:dyDescent="0.3">
      <c r="A3" s="82" t="s">
        <v>197</v>
      </c>
      <c r="B3" s="82"/>
      <c r="C3" s="82"/>
      <c r="D3" s="82"/>
      <c r="E3" s="82"/>
      <c r="F3" s="82"/>
    </row>
    <row r="4" spans="1:6" ht="22.9" customHeight="1" x14ac:dyDescent="0.3">
      <c r="A4" s="61"/>
      <c r="B4" s="61"/>
      <c r="C4" s="61"/>
      <c r="D4" s="61"/>
      <c r="E4" s="61"/>
      <c r="F4" s="61"/>
    </row>
    <row r="5" spans="1:6" ht="22.9" customHeight="1" x14ac:dyDescent="0.25">
      <c r="A5" s="79" t="s">
        <v>171</v>
      </c>
      <c r="B5" s="79"/>
      <c r="C5" s="58"/>
      <c r="D5" s="58"/>
      <c r="E5" s="58"/>
      <c r="F5" s="37">
        <f>'Part 1B Bid Form'!F49</f>
        <v>0</v>
      </c>
    </row>
    <row r="6" spans="1:6" ht="22.9" customHeight="1" x14ac:dyDescent="0.25">
      <c r="A6" s="79" t="s">
        <v>172</v>
      </c>
      <c r="B6" s="79"/>
      <c r="C6" s="58"/>
      <c r="D6" s="58"/>
      <c r="E6" s="58"/>
      <c r="F6" s="40">
        <f>'Part 2B Bid Form'!F38</f>
        <v>0</v>
      </c>
    </row>
    <row r="7" spans="1:6" ht="22.9" customHeight="1" x14ac:dyDescent="0.25">
      <c r="A7" s="41" t="s">
        <v>173</v>
      </c>
      <c r="B7" s="41"/>
      <c r="C7" s="58"/>
      <c r="D7" s="58"/>
      <c r="E7" s="58"/>
      <c r="F7" s="37">
        <f>'Part 3B Bid Form'!F37</f>
        <v>0</v>
      </c>
    </row>
    <row r="8" spans="1:6" ht="22.9" customHeight="1" x14ac:dyDescent="0.25">
      <c r="A8" s="59" t="s">
        <v>195</v>
      </c>
      <c r="B8" s="41"/>
      <c r="C8" s="58"/>
      <c r="D8" s="58"/>
      <c r="E8" s="58"/>
      <c r="F8" s="46">
        <f>SUM(F5:F7)</f>
        <v>0</v>
      </c>
    </row>
    <row r="9" spans="1:6" ht="22.9" customHeight="1" x14ac:dyDescent="0.25">
      <c r="A9" s="41" t="s">
        <v>175</v>
      </c>
      <c r="B9" s="41"/>
      <c r="C9" s="38"/>
      <c r="D9" s="39"/>
      <c r="F9" s="40">
        <f>F8*0.1</f>
        <v>0</v>
      </c>
    </row>
    <row r="10" spans="1:6" ht="22.9" customHeight="1" x14ac:dyDescent="0.25">
      <c r="A10" s="78" t="s">
        <v>196</v>
      </c>
      <c r="B10" s="78"/>
      <c r="C10" s="58"/>
      <c r="D10" s="58"/>
      <c r="E10" s="58"/>
      <c r="F10" s="46">
        <f>SUM(F8:F9)</f>
        <v>0</v>
      </c>
    </row>
    <row r="11" spans="1:6" ht="46.9" customHeight="1" x14ac:dyDescent="0.25">
      <c r="A11" s="41" t="s">
        <v>219</v>
      </c>
      <c r="B11" s="41"/>
      <c r="C11" s="38"/>
      <c r="D11" s="39"/>
      <c r="F11" s="37">
        <f>'Part 4B Bid Form'!F12</f>
        <v>0</v>
      </c>
    </row>
    <row r="12" spans="1:6" ht="46.9" customHeight="1" x14ac:dyDescent="0.3">
      <c r="A12" s="47" t="s">
        <v>221</v>
      </c>
      <c r="B12" s="48"/>
      <c r="C12" s="49"/>
      <c r="D12" s="50"/>
      <c r="E12" s="51"/>
      <c r="F12" s="52">
        <f>SUM(F10:F11)</f>
        <v>0</v>
      </c>
    </row>
    <row r="13" spans="1:6" ht="46.9" customHeight="1" x14ac:dyDescent="0.35">
      <c r="A13" s="75" t="s">
        <v>183</v>
      </c>
      <c r="B13" s="75"/>
      <c r="C13" s="83"/>
      <c r="D13" s="83"/>
      <c r="E13" s="83"/>
      <c r="F13" s="53"/>
    </row>
    <row r="14" spans="1:6" ht="22.9" customHeight="1" x14ac:dyDescent="0.25">
      <c r="A14" s="74"/>
      <c r="B14" s="74"/>
      <c r="C14" s="76" t="s">
        <v>184</v>
      </c>
      <c r="D14" s="76"/>
      <c r="E14" s="76"/>
      <c r="F14" s="53"/>
    </row>
    <row r="15" spans="1:6" ht="29.25" customHeight="1" x14ac:dyDescent="0.25">
      <c r="A15" s="54"/>
      <c r="B15" s="54"/>
      <c r="C15" s="38"/>
      <c r="D15" s="39"/>
      <c r="F15" s="53"/>
    </row>
  </sheetData>
  <sheetProtection password="EA85" sheet="1" objects="1" scenarios="1" selectLockedCells="1"/>
  <mergeCells count="10">
    <mergeCell ref="A14:B14"/>
    <mergeCell ref="C14:E14"/>
    <mergeCell ref="A3:F3"/>
    <mergeCell ref="A5:B5"/>
    <mergeCell ref="A1:F1"/>
    <mergeCell ref="A2:F2"/>
    <mergeCell ref="C13:E13"/>
    <mergeCell ref="A6:B6"/>
    <mergeCell ref="A10:B10"/>
    <mergeCell ref="A13:B13"/>
  </mergeCells>
  <pageMargins left="0.7" right="0.7" top="0.75" bottom="0.75" header="0.3" footer="0.3"/>
  <pageSetup scale="88" fitToHeight="0" orientation="portrait"/>
  <headerFooter>
    <oddHeader>&amp;LManatee County SWWRF Recharge and Monitoring Wells Construction&amp;RIFB# 15-2195DC</oddHeader>
    <oddFooter>&amp;LAddendum 1&amp;RBid Form 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4" zoomScaleNormal="100" workbookViewId="0">
      <selection activeCell="E7" sqref="E7"/>
    </sheetView>
  </sheetViews>
  <sheetFormatPr defaultColWidth="8.85546875" defaultRowHeight="15" x14ac:dyDescent="0.25"/>
  <cols>
    <col min="1" max="1" width="10.28515625" style="1" customWidth="1"/>
    <col min="2" max="2" width="46.42578125" style="1" customWidth="1"/>
    <col min="3" max="3" width="9.42578125" style="1" customWidth="1"/>
    <col min="4" max="4" width="8.85546875" style="1"/>
    <col min="5" max="5" width="10.42578125" style="1" customWidth="1"/>
    <col min="6" max="6" width="16.7109375" style="1" customWidth="1"/>
    <col min="7" max="16384" width="8.85546875" style="1"/>
  </cols>
  <sheetData>
    <row r="1" spans="1:6" ht="18.75" x14ac:dyDescent="0.3">
      <c r="A1" s="72" t="s">
        <v>185</v>
      </c>
      <c r="B1" s="72"/>
      <c r="C1" s="72"/>
      <c r="D1" s="72"/>
      <c r="E1" s="72"/>
      <c r="F1" s="72"/>
    </row>
    <row r="2" spans="1:6" ht="18.75" x14ac:dyDescent="0.3">
      <c r="A2" s="72" t="s">
        <v>186</v>
      </c>
      <c r="B2" s="72"/>
      <c r="C2" s="72"/>
      <c r="D2" s="72"/>
      <c r="E2" s="72"/>
      <c r="F2" s="72"/>
    </row>
    <row r="3" spans="1:6" ht="18.75" x14ac:dyDescent="0.3">
      <c r="A3" s="72" t="s">
        <v>187</v>
      </c>
      <c r="B3" s="72"/>
      <c r="C3" s="72"/>
      <c r="D3" s="72"/>
      <c r="E3" s="72"/>
      <c r="F3" s="72"/>
    </row>
    <row r="4" spans="1:6" ht="18.75" x14ac:dyDescent="0.3">
      <c r="A4" s="57"/>
      <c r="B4" s="57"/>
      <c r="C4" s="57"/>
      <c r="D4" s="57"/>
      <c r="E4" s="57"/>
      <c r="F4" s="57"/>
    </row>
    <row r="5" spans="1:6" ht="18.600000000000001" customHeight="1" thickBot="1" x14ac:dyDescent="0.35">
      <c r="A5" s="4" t="s">
        <v>177</v>
      </c>
    </row>
    <row r="6" spans="1:6" ht="29.45" customHeight="1" thickBot="1" x14ac:dyDescent="0.3">
      <c r="A6" s="5" t="s">
        <v>0</v>
      </c>
      <c r="B6" s="6" t="s">
        <v>1</v>
      </c>
      <c r="C6" s="7" t="s">
        <v>2</v>
      </c>
      <c r="D6" s="7" t="s">
        <v>5</v>
      </c>
      <c r="E6" s="8" t="s">
        <v>3</v>
      </c>
      <c r="F6" s="9" t="s">
        <v>6</v>
      </c>
    </row>
    <row r="7" spans="1:6" ht="75.599999999999994" customHeight="1" x14ac:dyDescent="0.25">
      <c r="A7" s="13" t="s">
        <v>142</v>
      </c>
      <c r="B7" s="66" t="s">
        <v>213</v>
      </c>
      <c r="C7" s="10" t="s">
        <v>4</v>
      </c>
      <c r="D7" s="11">
        <v>1</v>
      </c>
      <c r="E7" s="68"/>
      <c r="F7" s="12">
        <f>D7*E7</f>
        <v>0</v>
      </c>
    </row>
    <row r="8" spans="1:6" ht="24.6" customHeight="1" x14ac:dyDescent="0.25">
      <c r="A8" s="13" t="s">
        <v>143</v>
      </c>
      <c r="B8" s="14" t="s">
        <v>7</v>
      </c>
      <c r="C8" s="15" t="s">
        <v>4</v>
      </c>
      <c r="D8" s="16">
        <v>1</v>
      </c>
      <c r="E8" s="69"/>
      <c r="F8" s="12">
        <f>D8*E8</f>
        <v>0</v>
      </c>
    </row>
    <row r="9" spans="1:6" ht="49.15" customHeight="1" x14ac:dyDescent="0.25">
      <c r="A9" s="13" t="s">
        <v>144</v>
      </c>
      <c r="B9" s="19" t="s">
        <v>206</v>
      </c>
      <c r="C9" s="10"/>
      <c r="D9" s="16"/>
      <c r="E9" s="17"/>
      <c r="F9" s="12"/>
    </row>
    <row r="10" spans="1:6" ht="24.6" customHeight="1" x14ac:dyDescent="0.25">
      <c r="A10" s="18"/>
      <c r="B10" s="19" t="s">
        <v>9</v>
      </c>
      <c r="C10" s="10" t="s">
        <v>8</v>
      </c>
      <c r="D10" s="16">
        <v>300</v>
      </c>
      <c r="E10" s="69"/>
      <c r="F10" s="12">
        <f>D10*E10</f>
        <v>0</v>
      </c>
    </row>
    <row r="11" spans="1:6" ht="24.6" customHeight="1" x14ac:dyDescent="0.25">
      <c r="A11" s="18"/>
      <c r="B11" s="19" t="s">
        <v>43</v>
      </c>
      <c r="C11" s="10" t="s">
        <v>8</v>
      </c>
      <c r="D11" s="20">
        <v>700</v>
      </c>
      <c r="E11" s="69"/>
      <c r="F11" s="12">
        <f>D11*E11</f>
        <v>0</v>
      </c>
    </row>
    <row r="12" spans="1:6" ht="24.6" customHeight="1" x14ac:dyDescent="0.25">
      <c r="A12" s="13" t="s">
        <v>145</v>
      </c>
      <c r="B12" s="21" t="s">
        <v>12</v>
      </c>
      <c r="C12" s="10"/>
      <c r="D12" s="16"/>
      <c r="E12" s="17"/>
      <c r="F12" s="12"/>
    </row>
    <row r="13" spans="1:6" ht="24.6" customHeight="1" x14ac:dyDescent="0.25">
      <c r="A13" s="13"/>
      <c r="B13" s="19" t="s">
        <v>28</v>
      </c>
      <c r="C13" s="10" t="s">
        <v>8</v>
      </c>
      <c r="D13" s="16">
        <v>300</v>
      </c>
      <c r="E13" s="69"/>
      <c r="F13" s="12">
        <f>D13*E13</f>
        <v>0</v>
      </c>
    </row>
    <row r="14" spans="1:6" ht="24.6" customHeight="1" x14ac:dyDescent="0.25">
      <c r="A14" s="13"/>
      <c r="B14" s="19" t="s">
        <v>29</v>
      </c>
      <c r="C14" s="10" t="s">
        <v>8</v>
      </c>
      <c r="D14" s="20">
        <v>700</v>
      </c>
      <c r="E14" s="69"/>
      <c r="F14" s="12">
        <f>D14*E14</f>
        <v>0</v>
      </c>
    </row>
    <row r="15" spans="1:6" ht="24.6" customHeight="1" x14ac:dyDescent="0.25">
      <c r="A15" s="13"/>
      <c r="B15" s="19" t="s">
        <v>30</v>
      </c>
      <c r="C15" s="10" t="s">
        <v>8</v>
      </c>
      <c r="D15" s="20">
        <v>50</v>
      </c>
      <c r="E15" s="69"/>
      <c r="F15" s="12">
        <f>D15*E15</f>
        <v>0</v>
      </c>
    </row>
    <row r="16" spans="1:6" ht="49.9" customHeight="1" x14ac:dyDescent="0.25">
      <c r="A16" s="13" t="s">
        <v>146</v>
      </c>
      <c r="B16" s="19" t="s">
        <v>205</v>
      </c>
      <c r="C16" s="10"/>
      <c r="D16" s="16"/>
      <c r="E16" s="17"/>
      <c r="F16" s="12"/>
    </row>
    <row r="17" spans="1:6" ht="24.6" customHeight="1" x14ac:dyDescent="0.25">
      <c r="A17" s="13"/>
      <c r="B17" s="21" t="s">
        <v>13</v>
      </c>
      <c r="C17" s="10" t="s">
        <v>15</v>
      </c>
      <c r="D17" s="16">
        <v>1</v>
      </c>
      <c r="E17" s="70"/>
      <c r="F17" s="12">
        <f>D17*E17</f>
        <v>0</v>
      </c>
    </row>
    <row r="18" spans="1:6" ht="24.6" customHeight="1" x14ac:dyDescent="0.25">
      <c r="A18" s="13"/>
      <c r="B18" s="21" t="s">
        <v>14</v>
      </c>
      <c r="C18" s="10" t="s">
        <v>15</v>
      </c>
      <c r="D18" s="20">
        <v>1</v>
      </c>
      <c r="E18" s="70"/>
      <c r="F18" s="12">
        <f>D18*E18</f>
        <v>0</v>
      </c>
    </row>
    <row r="19" spans="1:6" ht="24.6" customHeight="1" x14ac:dyDescent="0.25">
      <c r="A19" s="13"/>
      <c r="B19" s="21" t="s">
        <v>42</v>
      </c>
      <c r="C19" s="10" t="s">
        <v>15</v>
      </c>
      <c r="D19" s="20">
        <v>1</v>
      </c>
      <c r="E19" s="70"/>
      <c r="F19" s="12">
        <f>D19*E19</f>
        <v>0</v>
      </c>
    </row>
    <row r="20" spans="1:6" ht="24.6" customHeight="1" x14ac:dyDescent="0.25">
      <c r="A20" s="13"/>
      <c r="B20" s="21" t="s">
        <v>31</v>
      </c>
      <c r="C20" s="10" t="s">
        <v>15</v>
      </c>
      <c r="D20" s="20">
        <v>1</v>
      </c>
      <c r="E20" s="70"/>
      <c r="F20" s="12">
        <f>D20*E20</f>
        <v>0</v>
      </c>
    </row>
    <row r="21" spans="1:6" ht="24.6" customHeight="1" x14ac:dyDescent="0.25">
      <c r="A21" s="13"/>
      <c r="B21" s="21" t="s">
        <v>32</v>
      </c>
      <c r="C21" s="10" t="s">
        <v>15</v>
      </c>
      <c r="D21" s="20">
        <v>1</v>
      </c>
      <c r="E21" s="70"/>
      <c r="F21" s="12">
        <f>D21*E21</f>
        <v>0</v>
      </c>
    </row>
    <row r="22" spans="1:6" ht="24.6" customHeight="1" x14ac:dyDescent="0.25">
      <c r="A22" s="13" t="s">
        <v>147</v>
      </c>
      <c r="B22" s="21" t="s">
        <v>16</v>
      </c>
      <c r="C22" s="22"/>
      <c r="D22" s="23"/>
      <c r="E22" s="24"/>
      <c r="F22" s="25"/>
    </row>
    <row r="23" spans="1:6" ht="24.6" customHeight="1" x14ac:dyDescent="0.25">
      <c r="A23" s="13"/>
      <c r="B23" s="19" t="s">
        <v>33</v>
      </c>
      <c r="C23" s="10" t="s">
        <v>8</v>
      </c>
      <c r="D23" s="16">
        <v>300</v>
      </c>
      <c r="E23" s="69"/>
      <c r="F23" s="12">
        <f>D23*E23</f>
        <v>0</v>
      </c>
    </row>
    <row r="24" spans="1:6" ht="24.6" customHeight="1" x14ac:dyDescent="0.25">
      <c r="A24" s="13"/>
      <c r="B24" s="19" t="s">
        <v>34</v>
      </c>
      <c r="C24" s="10" t="s">
        <v>8</v>
      </c>
      <c r="D24" s="16">
        <v>1000</v>
      </c>
      <c r="E24" s="69"/>
      <c r="F24" s="12">
        <f>D24*E24</f>
        <v>0</v>
      </c>
    </row>
    <row r="25" spans="1:6" ht="46.15" customHeight="1" x14ac:dyDescent="0.25">
      <c r="A25" s="13" t="s">
        <v>148</v>
      </c>
      <c r="B25" s="19" t="s">
        <v>209</v>
      </c>
      <c r="C25" s="15"/>
      <c r="D25" s="16"/>
      <c r="E25" s="17"/>
      <c r="F25" s="12"/>
    </row>
    <row r="26" spans="1:6" ht="24.6" customHeight="1" x14ac:dyDescent="0.25">
      <c r="A26" s="13"/>
      <c r="B26" s="21" t="s">
        <v>19</v>
      </c>
      <c r="C26" s="26" t="s">
        <v>67</v>
      </c>
      <c r="D26" s="16">
        <v>1500</v>
      </c>
      <c r="E26" s="69"/>
      <c r="F26" s="12">
        <f t="shared" ref="F26:F33" si="0">D26*E26</f>
        <v>0</v>
      </c>
    </row>
    <row r="27" spans="1:6" ht="24.6" customHeight="1" x14ac:dyDescent="0.25">
      <c r="A27" s="13"/>
      <c r="B27" s="21" t="s">
        <v>20</v>
      </c>
      <c r="C27" s="26" t="s">
        <v>67</v>
      </c>
      <c r="D27" s="16">
        <v>200</v>
      </c>
      <c r="E27" s="69"/>
      <c r="F27" s="12">
        <f t="shared" si="0"/>
        <v>0</v>
      </c>
    </row>
    <row r="28" spans="1:6" ht="24.6" customHeight="1" x14ac:dyDescent="0.25">
      <c r="A28" s="13"/>
      <c r="B28" s="21" t="s">
        <v>21</v>
      </c>
      <c r="C28" s="26" t="s">
        <v>67</v>
      </c>
      <c r="D28" s="16">
        <v>200</v>
      </c>
      <c r="E28" s="69"/>
      <c r="F28" s="12">
        <f t="shared" si="0"/>
        <v>0</v>
      </c>
    </row>
    <row r="29" spans="1:6" ht="33" customHeight="1" x14ac:dyDescent="0.25">
      <c r="A29" s="13" t="s">
        <v>149</v>
      </c>
      <c r="B29" s="19" t="s">
        <v>52</v>
      </c>
      <c r="C29" s="26" t="s">
        <v>68</v>
      </c>
      <c r="D29" s="16">
        <v>5</v>
      </c>
      <c r="E29" s="69"/>
      <c r="F29" s="12">
        <f t="shared" si="0"/>
        <v>0</v>
      </c>
    </row>
    <row r="30" spans="1:6" ht="24.6" customHeight="1" x14ac:dyDescent="0.25">
      <c r="A30" s="13" t="s">
        <v>150</v>
      </c>
      <c r="B30" s="21" t="s">
        <v>56</v>
      </c>
      <c r="C30" s="15" t="s">
        <v>22</v>
      </c>
      <c r="D30" s="16">
        <v>24</v>
      </c>
      <c r="E30" s="69"/>
      <c r="F30" s="12">
        <f t="shared" si="0"/>
        <v>0</v>
      </c>
    </row>
    <row r="31" spans="1:6" ht="31.15" customHeight="1" x14ac:dyDescent="0.25">
      <c r="A31" s="13" t="s">
        <v>151</v>
      </c>
      <c r="B31" s="21" t="s">
        <v>203</v>
      </c>
      <c r="C31" s="15" t="s">
        <v>4</v>
      </c>
      <c r="D31" s="16">
        <v>1</v>
      </c>
      <c r="E31" s="69"/>
      <c r="F31" s="12">
        <f t="shared" si="0"/>
        <v>0</v>
      </c>
    </row>
    <row r="32" spans="1:6" ht="24.6" customHeight="1" x14ac:dyDescent="0.25">
      <c r="A32" s="13" t="s">
        <v>152</v>
      </c>
      <c r="B32" s="21" t="s">
        <v>23</v>
      </c>
      <c r="C32" s="15" t="s">
        <v>22</v>
      </c>
      <c r="D32" s="16">
        <v>20</v>
      </c>
      <c r="E32" s="69"/>
      <c r="F32" s="12">
        <f t="shared" si="0"/>
        <v>0</v>
      </c>
    </row>
    <row r="33" spans="1:6" ht="48.6" customHeight="1" x14ac:dyDescent="0.25">
      <c r="A33" s="13" t="s">
        <v>153</v>
      </c>
      <c r="B33" s="21" t="s">
        <v>204</v>
      </c>
      <c r="C33" s="15" t="s">
        <v>22</v>
      </c>
      <c r="D33" s="16">
        <v>20</v>
      </c>
      <c r="E33" s="69"/>
      <c r="F33" s="12">
        <f t="shared" si="0"/>
        <v>0</v>
      </c>
    </row>
    <row r="34" spans="1:6" ht="36" customHeight="1" x14ac:dyDescent="0.25">
      <c r="A34" s="13" t="s">
        <v>154</v>
      </c>
      <c r="B34" s="21" t="s">
        <v>57</v>
      </c>
      <c r="C34" s="15"/>
      <c r="D34" s="16"/>
      <c r="E34" s="17"/>
      <c r="F34" s="12"/>
    </row>
    <row r="35" spans="1:6" ht="36.6" customHeight="1" x14ac:dyDescent="0.25">
      <c r="A35" s="13"/>
      <c r="B35" s="21" t="s">
        <v>27</v>
      </c>
      <c r="C35" s="15" t="s">
        <v>15</v>
      </c>
      <c r="D35" s="16">
        <v>35</v>
      </c>
      <c r="E35" s="69"/>
      <c r="F35" s="12">
        <f>D35*E35</f>
        <v>0</v>
      </c>
    </row>
    <row r="36" spans="1:6" ht="24.6" customHeight="1" x14ac:dyDescent="0.25">
      <c r="A36" s="13"/>
      <c r="B36" s="21" t="s">
        <v>24</v>
      </c>
      <c r="C36" s="15" t="s">
        <v>15</v>
      </c>
      <c r="D36" s="16">
        <v>15</v>
      </c>
      <c r="E36" s="69"/>
      <c r="F36" s="12">
        <f>D36*E36</f>
        <v>0</v>
      </c>
    </row>
    <row r="37" spans="1:6" ht="24.6" customHeight="1" thickBot="1" x14ac:dyDescent="0.3">
      <c r="A37" s="55"/>
      <c r="B37" s="28" t="s">
        <v>26</v>
      </c>
      <c r="C37" s="29" t="s">
        <v>15</v>
      </c>
      <c r="D37" s="30">
        <v>1</v>
      </c>
      <c r="E37" s="71"/>
      <c r="F37" s="12">
        <f>D37*E37</f>
        <v>0</v>
      </c>
    </row>
    <row r="38" spans="1:6" ht="24.6" customHeight="1" thickBot="1" x14ac:dyDescent="0.3">
      <c r="C38" s="33"/>
      <c r="D38" s="34" t="s">
        <v>73</v>
      </c>
      <c r="E38" s="35"/>
      <c r="F38" s="36">
        <f>SUM(F7:F37)</f>
        <v>0</v>
      </c>
    </row>
  </sheetData>
  <sheetProtection password="EA85" sheet="1" objects="1" scenarios="1" selectLockedCells="1"/>
  <mergeCells count="3">
    <mergeCell ref="A1:F1"/>
    <mergeCell ref="A2:F2"/>
    <mergeCell ref="A3:F3"/>
  </mergeCells>
  <pageMargins left="0.7" right="0.7" top="0.75" bottom="0.75" header="0.3" footer="0.3"/>
  <pageSetup scale="88" fitToHeight="0" orientation="portrait"/>
  <headerFooter>
    <oddHeader>&amp;LManatee County SWWRF Recharge and Monitoring Wells Construction&amp;RIFB# 15-2195DC</oddHeader>
    <oddFooter>&amp;LAddendum 1&amp;RBid Form -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zoomScaleNormal="100" workbookViewId="0">
      <selection activeCell="E7" sqref="E7"/>
    </sheetView>
  </sheetViews>
  <sheetFormatPr defaultColWidth="8.85546875" defaultRowHeight="15" x14ac:dyDescent="0.25"/>
  <cols>
    <col min="1" max="1" width="10.28515625" style="1" customWidth="1"/>
    <col min="2" max="2" width="46.42578125" style="1" customWidth="1"/>
    <col min="3" max="3" width="9.42578125" style="1" customWidth="1"/>
    <col min="4" max="4" width="8.85546875" style="1"/>
    <col min="5" max="5" width="10.42578125" style="1" customWidth="1"/>
    <col min="6" max="6" width="16.7109375" style="1" customWidth="1"/>
    <col min="7" max="16384" width="8.85546875" style="1"/>
  </cols>
  <sheetData>
    <row r="1" spans="1:6" ht="18.75" x14ac:dyDescent="0.3">
      <c r="A1" s="72" t="s">
        <v>185</v>
      </c>
      <c r="B1" s="72"/>
      <c r="C1" s="72"/>
      <c r="D1" s="72"/>
      <c r="E1" s="72"/>
      <c r="F1" s="72"/>
    </row>
    <row r="2" spans="1:6" ht="18.75" x14ac:dyDescent="0.3">
      <c r="A2" s="72" t="s">
        <v>186</v>
      </c>
      <c r="B2" s="72"/>
      <c r="C2" s="72"/>
      <c r="D2" s="72"/>
      <c r="E2" s="72"/>
      <c r="F2" s="72"/>
    </row>
    <row r="3" spans="1:6" ht="18.75" x14ac:dyDescent="0.3">
      <c r="A3" s="72" t="s">
        <v>187</v>
      </c>
      <c r="B3" s="72"/>
      <c r="C3" s="72"/>
      <c r="D3" s="72"/>
      <c r="E3" s="72"/>
      <c r="F3" s="72"/>
    </row>
    <row r="5" spans="1:6" ht="19.5" thickBot="1" x14ac:dyDescent="0.35">
      <c r="A5" s="4" t="s">
        <v>178</v>
      </c>
    </row>
    <row r="6" spans="1:6" ht="30.75" thickBot="1" x14ac:dyDescent="0.3">
      <c r="A6" s="5" t="s">
        <v>0</v>
      </c>
      <c r="B6" s="6" t="s">
        <v>1</v>
      </c>
      <c r="C6" s="7" t="s">
        <v>2</v>
      </c>
      <c r="D6" s="7" t="s">
        <v>5</v>
      </c>
      <c r="E6" s="8" t="s">
        <v>3</v>
      </c>
      <c r="F6" s="9" t="s">
        <v>6</v>
      </c>
    </row>
    <row r="7" spans="1:6" ht="49.15" customHeight="1" x14ac:dyDescent="0.25">
      <c r="A7" s="13" t="s">
        <v>155</v>
      </c>
      <c r="B7" s="66" t="s">
        <v>214</v>
      </c>
      <c r="C7" s="10" t="s">
        <v>4</v>
      </c>
      <c r="D7" s="11">
        <v>1</v>
      </c>
      <c r="E7" s="68"/>
      <c r="F7" s="12">
        <f>D7*E7</f>
        <v>0</v>
      </c>
    </row>
    <row r="8" spans="1:6" ht="25.5" customHeight="1" x14ac:dyDescent="0.25">
      <c r="A8" s="13" t="s">
        <v>156</v>
      </c>
      <c r="B8" s="14" t="s">
        <v>7</v>
      </c>
      <c r="C8" s="15" t="s">
        <v>4</v>
      </c>
      <c r="D8" s="16">
        <v>1</v>
      </c>
      <c r="E8" s="69"/>
      <c r="F8" s="12">
        <f>D8*E8</f>
        <v>0</v>
      </c>
    </row>
    <row r="9" spans="1:6" ht="49.5" customHeight="1" x14ac:dyDescent="0.25">
      <c r="A9" s="13" t="s">
        <v>157</v>
      </c>
      <c r="B9" s="19" t="s">
        <v>206</v>
      </c>
      <c r="C9" s="10"/>
      <c r="D9" s="16"/>
      <c r="E9" s="17"/>
      <c r="F9" s="12"/>
    </row>
    <row r="10" spans="1:6" ht="25.5" customHeight="1" x14ac:dyDescent="0.25">
      <c r="A10" s="18"/>
      <c r="B10" s="19" t="s">
        <v>9</v>
      </c>
      <c r="C10" s="10" t="s">
        <v>8</v>
      </c>
      <c r="D10" s="16">
        <v>300</v>
      </c>
      <c r="E10" s="69"/>
      <c r="F10" s="12">
        <f>D10*E10</f>
        <v>0</v>
      </c>
    </row>
    <row r="11" spans="1:6" ht="25.5" customHeight="1" x14ac:dyDescent="0.25">
      <c r="A11" s="18"/>
      <c r="B11" s="19" t="s">
        <v>40</v>
      </c>
      <c r="C11" s="10" t="s">
        <v>8</v>
      </c>
      <c r="D11" s="20">
        <v>350</v>
      </c>
      <c r="E11" s="69"/>
      <c r="F11" s="12">
        <f>D11*E11</f>
        <v>0</v>
      </c>
    </row>
    <row r="12" spans="1:6" ht="24" customHeight="1" x14ac:dyDescent="0.25">
      <c r="A12" s="13" t="s">
        <v>158</v>
      </c>
      <c r="B12" s="21" t="s">
        <v>12</v>
      </c>
      <c r="C12" s="10"/>
      <c r="D12" s="16"/>
      <c r="E12" s="17"/>
      <c r="F12" s="12"/>
    </row>
    <row r="13" spans="1:6" ht="24" customHeight="1" x14ac:dyDescent="0.25">
      <c r="A13" s="13"/>
      <c r="B13" s="19" t="s">
        <v>28</v>
      </c>
      <c r="C13" s="10" t="s">
        <v>8</v>
      </c>
      <c r="D13" s="16">
        <v>300</v>
      </c>
      <c r="E13" s="69"/>
      <c r="F13" s="12">
        <f>D13*E13</f>
        <v>0</v>
      </c>
    </row>
    <row r="14" spans="1:6" ht="24" customHeight="1" x14ac:dyDescent="0.25">
      <c r="A14" s="13"/>
      <c r="B14" s="19" t="s">
        <v>35</v>
      </c>
      <c r="C14" s="10" t="s">
        <v>8</v>
      </c>
      <c r="D14" s="20">
        <v>350</v>
      </c>
      <c r="E14" s="69"/>
      <c r="F14" s="12">
        <f>D14*E14</f>
        <v>0</v>
      </c>
    </row>
    <row r="15" spans="1:6" ht="24" customHeight="1" x14ac:dyDescent="0.25">
      <c r="A15" s="13"/>
      <c r="B15" s="19" t="s">
        <v>36</v>
      </c>
      <c r="C15" s="10" t="s">
        <v>8</v>
      </c>
      <c r="D15" s="20">
        <v>50</v>
      </c>
      <c r="E15" s="69"/>
      <c r="F15" s="12">
        <f>D15*E15</f>
        <v>0</v>
      </c>
    </row>
    <row r="16" spans="1:6" ht="48.75" customHeight="1" x14ac:dyDescent="0.25">
      <c r="A16" s="13" t="s">
        <v>159</v>
      </c>
      <c r="B16" s="19" t="s">
        <v>205</v>
      </c>
      <c r="C16" s="10"/>
      <c r="D16" s="16"/>
      <c r="E16" s="17"/>
      <c r="F16" s="12"/>
    </row>
    <row r="17" spans="1:6" ht="24.75" customHeight="1" x14ac:dyDescent="0.25">
      <c r="A17" s="13"/>
      <c r="B17" s="21" t="s">
        <v>13</v>
      </c>
      <c r="C17" s="10" t="s">
        <v>15</v>
      </c>
      <c r="D17" s="16">
        <v>1</v>
      </c>
      <c r="E17" s="70"/>
      <c r="F17" s="12">
        <f>D17*E17</f>
        <v>0</v>
      </c>
    </row>
    <row r="18" spans="1:6" ht="24.75" customHeight="1" x14ac:dyDescent="0.25">
      <c r="A18" s="13"/>
      <c r="B18" s="21" t="s">
        <v>14</v>
      </c>
      <c r="C18" s="10" t="s">
        <v>15</v>
      </c>
      <c r="D18" s="20">
        <v>1</v>
      </c>
      <c r="E18" s="70"/>
      <c r="F18" s="12">
        <f>D18*E18</f>
        <v>0</v>
      </c>
    </row>
    <row r="19" spans="1:6" ht="24.75" customHeight="1" x14ac:dyDescent="0.25">
      <c r="A19" s="13"/>
      <c r="B19" s="21" t="s">
        <v>41</v>
      </c>
      <c r="C19" s="10" t="s">
        <v>15</v>
      </c>
      <c r="D19" s="20">
        <v>1</v>
      </c>
      <c r="E19" s="70"/>
      <c r="F19" s="12">
        <f>D19*E19</f>
        <v>0</v>
      </c>
    </row>
    <row r="20" spans="1:6" ht="24.75" customHeight="1" x14ac:dyDescent="0.25">
      <c r="A20" s="13"/>
      <c r="B20" s="21" t="s">
        <v>37</v>
      </c>
      <c r="C20" s="10" t="s">
        <v>15</v>
      </c>
      <c r="D20" s="20">
        <v>1</v>
      </c>
      <c r="E20" s="70"/>
      <c r="F20" s="12">
        <f>D20*E20</f>
        <v>0</v>
      </c>
    </row>
    <row r="21" spans="1:6" ht="24.75" customHeight="1" x14ac:dyDescent="0.25">
      <c r="A21" s="13"/>
      <c r="B21" s="21" t="s">
        <v>38</v>
      </c>
      <c r="C21" s="10" t="s">
        <v>15</v>
      </c>
      <c r="D21" s="20">
        <v>1</v>
      </c>
      <c r="E21" s="70"/>
      <c r="F21" s="12">
        <f>D21*E21</f>
        <v>0</v>
      </c>
    </row>
    <row r="22" spans="1:6" ht="24.75" customHeight="1" x14ac:dyDescent="0.25">
      <c r="A22" s="13" t="s">
        <v>160</v>
      </c>
      <c r="B22" s="21" t="s">
        <v>16</v>
      </c>
      <c r="C22" s="22"/>
      <c r="D22" s="23"/>
      <c r="E22" s="24"/>
      <c r="F22" s="25"/>
    </row>
    <row r="23" spans="1:6" ht="24.75" customHeight="1" x14ac:dyDescent="0.25">
      <c r="A23" s="13"/>
      <c r="B23" s="19" t="s">
        <v>33</v>
      </c>
      <c r="C23" s="10" t="s">
        <v>8</v>
      </c>
      <c r="D23" s="16">
        <v>300</v>
      </c>
      <c r="E23" s="69"/>
      <c r="F23" s="12">
        <f>D23*E23</f>
        <v>0</v>
      </c>
    </row>
    <row r="24" spans="1:6" ht="24.75" customHeight="1" x14ac:dyDescent="0.25">
      <c r="A24" s="13"/>
      <c r="B24" s="19" t="s">
        <v>34</v>
      </c>
      <c r="C24" s="10" t="s">
        <v>8</v>
      </c>
      <c r="D24" s="16">
        <v>650</v>
      </c>
      <c r="E24" s="69"/>
      <c r="F24" s="12">
        <f>D24*E24</f>
        <v>0</v>
      </c>
    </row>
    <row r="25" spans="1:6" ht="47.25" customHeight="1" x14ac:dyDescent="0.25">
      <c r="A25" s="13" t="s">
        <v>161</v>
      </c>
      <c r="B25" s="19" t="s">
        <v>209</v>
      </c>
      <c r="C25" s="15"/>
      <c r="D25" s="16"/>
      <c r="E25" s="17"/>
      <c r="F25" s="12"/>
    </row>
    <row r="26" spans="1:6" ht="24.6" customHeight="1" x14ac:dyDescent="0.25">
      <c r="A26" s="13"/>
      <c r="B26" s="21" t="s">
        <v>19</v>
      </c>
      <c r="C26" s="26" t="s">
        <v>67</v>
      </c>
      <c r="D26" s="16">
        <v>850</v>
      </c>
      <c r="E26" s="69"/>
      <c r="F26" s="12">
        <f t="shared" ref="F26:F33" si="0">D26*E26</f>
        <v>0</v>
      </c>
    </row>
    <row r="27" spans="1:6" ht="24.6" customHeight="1" x14ac:dyDescent="0.25">
      <c r="A27" s="13"/>
      <c r="B27" s="21" t="s">
        <v>20</v>
      </c>
      <c r="C27" s="26" t="s">
        <v>67</v>
      </c>
      <c r="D27" s="16">
        <v>200</v>
      </c>
      <c r="E27" s="69"/>
      <c r="F27" s="12">
        <f t="shared" si="0"/>
        <v>0</v>
      </c>
    </row>
    <row r="28" spans="1:6" ht="24.6" customHeight="1" x14ac:dyDescent="0.25">
      <c r="A28" s="13"/>
      <c r="B28" s="21" t="s">
        <v>21</v>
      </c>
      <c r="C28" s="26" t="s">
        <v>67</v>
      </c>
      <c r="D28" s="16">
        <v>200</v>
      </c>
      <c r="E28" s="69"/>
      <c r="F28" s="12">
        <f t="shared" si="0"/>
        <v>0</v>
      </c>
    </row>
    <row r="29" spans="1:6" ht="33" customHeight="1" x14ac:dyDescent="0.25">
      <c r="A29" s="13" t="s">
        <v>162</v>
      </c>
      <c r="B29" s="19" t="s">
        <v>52</v>
      </c>
      <c r="C29" s="26" t="s">
        <v>68</v>
      </c>
      <c r="D29" s="16">
        <v>5</v>
      </c>
      <c r="E29" s="69"/>
      <c r="F29" s="12">
        <f t="shared" si="0"/>
        <v>0</v>
      </c>
    </row>
    <row r="30" spans="1:6" ht="24.6" customHeight="1" x14ac:dyDescent="0.25">
      <c r="A30" s="13" t="s">
        <v>163</v>
      </c>
      <c r="B30" s="21" t="s">
        <v>56</v>
      </c>
      <c r="C30" s="15" t="s">
        <v>22</v>
      </c>
      <c r="D30" s="16">
        <v>24</v>
      </c>
      <c r="E30" s="69"/>
      <c r="F30" s="12">
        <f t="shared" si="0"/>
        <v>0</v>
      </c>
    </row>
    <row r="31" spans="1:6" ht="32.25" customHeight="1" x14ac:dyDescent="0.25">
      <c r="A31" s="13" t="s">
        <v>164</v>
      </c>
      <c r="B31" s="21" t="s">
        <v>203</v>
      </c>
      <c r="C31" s="15" t="s">
        <v>4</v>
      </c>
      <c r="D31" s="16">
        <v>1</v>
      </c>
      <c r="E31" s="69"/>
      <c r="F31" s="12">
        <f t="shared" si="0"/>
        <v>0</v>
      </c>
    </row>
    <row r="32" spans="1:6" ht="24.75" customHeight="1" x14ac:dyDescent="0.25">
      <c r="A32" s="13" t="s">
        <v>165</v>
      </c>
      <c r="B32" s="21" t="s">
        <v>23</v>
      </c>
      <c r="C32" s="15" t="s">
        <v>22</v>
      </c>
      <c r="D32" s="16">
        <v>20</v>
      </c>
      <c r="E32" s="69"/>
      <c r="F32" s="12">
        <f t="shared" si="0"/>
        <v>0</v>
      </c>
    </row>
    <row r="33" spans="1:6" ht="45.75" customHeight="1" x14ac:dyDescent="0.25">
      <c r="A33" s="13" t="s">
        <v>166</v>
      </c>
      <c r="B33" s="21" t="s">
        <v>204</v>
      </c>
      <c r="C33" s="15" t="s">
        <v>22</v>
      </c>
      <c r="D33" s="16">
        <v>20</v>
      </c>
      <c r="E33" s="69"/>
      <c r="F33" s="12">
        <f t="shared" si="0"/>
        <v>0</v>
      </c>
    </row>
    <row r="34" spans="1:6" ht="45" x14ac:dyDescent="0.25">
      <c r="A34" s="13" t="s">
        <v>167</v>
      </c>
      <c r="B34" s="21" t="s">
        <v>57</v>
      </c>
      <c r="C34" s="15"/>
      <c r="D34" s="16"/>
      <c r="E34" s="17"/>
      <c r="F34" s="12"/>
    </row>
    <row r="35" spans="1:6" ht="24.75" customHeight="1" x14ac:dyDescent="0.25">
      <c r="A35" s="13"/>
      <c r="B35" s="21" t="s">
        <v>44</v>
      </c>
      <c r="C35" s="15" t="s">
        <v>15</v>
      </c>
      <c r="D35" s="16">
        <v>9</v>
      </c>
      <c r="E35" s="69"/>
      <c r="F35" s="12">
        <f>D35*E35</f>
        <v>0</v>
      </c>
    </row>
    <row r="36" spans="1:6" ht="24.75" customHeight="1" thickBot="1" x14ac:dyDescent="0.3">
      <c r="A36" s="55"/>
      <c r="B36" s="28" t="s">
        <v>45</v>
      </c>
      <c r="C36" s="29" t="s">
        <v>15</v>
      </c>
      <c r="D36" s="30">
        <v>1</v>
      </c>
      <c r="E36" s="71"/>
      <c r="F36" s="12">
        <f>D36*E36</f>
        <v>0</v>
      </c>
    </row>
    <row r="37" spans="1:6" ht="42" customHeight="1" thickBot="1" x14ac:dyDescent="0.3">
      <c r="C37" s="33"/>
      <c r="D37" s="34" t="s">
        <v>74</v>
      </c>
      <c r="E37" s="35"/>
      <c r="F37" s="36">
        <f>SUM(F7:F36)</f>
        <v>0</v>
      </c>
    </row>
  </sheetData>
  <sheetProtection password="EA85" sheet="1" objects="1" scenarios="1" selectLockedCells="1"/>
  <mergeCells count="3">
    <mergeCell ref="A1:F1"/>
    <mergeCell ref="A2:F2"/>
    <mergeCell ref="A3:F3"/>
  </mergeCells>
  <pageMargins left="0.7" right="0.7" top="0.75" bottom="0.75" header="0.3" footer="0.3"/>
  <pageSetup scale="88" fitToHeight="0" orientation="portrait"/>
  <headerFooter>
    <oddHeader>&amp;LManatee County SWWRF Recharge and Monitoring Wells Construction&amp;RIFB# 15-2195DC</oddHeader>
    <oddFooter>&amp;LAddendum 1&amp;RBid Form -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zoomScaleNormal="100" workbookViewId="0">
      <selection activeCell="E7" sqref="E7"/>
    </sheetView>
  </sheetViews>
  <sheetFormatPr defaultColWidth="8.85546875" defaultRowHeight="15" x14ac:dyDescent="0.25"/>
  <cols>
    <col min="1" max="1" width="10.28515625" style="1" customWidth="1"/>
    <col min="2" max="2" width="46.42578125" style="1" customWidth="1"/>
    <col min="3" max="3" width="9.42578125" style="1" customWidth="1"/>
    <col min="4" max="4" width="8.85546875" style="1"/>
    <col min="5" max="5" width="10.42578125" style="1" customWidth="1"/>
    <col min="6" max="6" width="16.7109375" style="1" customWidth="1"/>
    <col min="7" max="16384" width="8.85546875" style="1"/>
  </cols>
  <sheetData>
    <row r="1" spans="1:6" ht="18.75" x14ac:dyDescent="0.3">
      <c r="A1" s="72" t="s">
        <v>185</v>
      </c>
      <c r="B1" s="72"/>
      <c r="C1" s="72"/>
      <c r="D1" s="72"/>
      <c r="E1" s="72"/>
      <c r="F1" s="72"/>
    </row>
    <row r="2" spans="1:6" ht="18.75" x14ac:dyDescent="0.3">
      <c r="A2" s="72" t="s">
        <v>186</v>
      </c>
      <c r="B2" s="72"/>
      <c r="C2" s="72"/>
      <c r="D2" s="72"/>
      <c r="E2" s="72"/>
      <c r="F2" s="72"/>
    </row>
    <row r="3" spans="1:6" ht="18.75" x14ac:dyDescent="0.3">
      <c r="A3" s="72" t="s">
        <v>187</v>
      </c>
      <c r="B3" s="72"/>
      <c r="C3" s="72"/>
      <c r="D3" s="72"/>
      <c r="E3" s="72"/>
      <c r="F3" s="72"/>
    </row>
    <row r="5" spans="1:6" ht="29.25" customHeight="1" thickBot="1" x14ac:dyDescent="0.35">
      <c r="A5" s="4" t="s">
        <v>70</v>
      </c>
      <c r="C5" s="38"/>
      <c r="D5" s="39"/>
      <c r="F5" s="53"/>
    </row>
    <row r="6" spans="1:6" ht="29.45" customHeight="1" thickBot="1" x14ac:dyDescent="0.3">
      <c r="A6" s="5" t="s">
        <v>0</v>
      </c>
      <c r="B6" s="6" t="s">
        <v>1</v>
      </c>
      <c r="C6" s="7" t="s">
        <v>2</v>
      </c>
      <c r="D6" s="7" t="s">
        <v>5</v>
      </c>
      <c r="E6" s="8" t="s">
        <v>3</v>
      </c>
      <c r="F6" s="9" t="s">
        <v>6</v>
      </c>
    </row>
    <row r="7" spans="1:6" ht="33.75" customHeight="1" x14ac:dyDescent="0.25">
      <c r="A7" s="13" t="s">
        <v>46</v>
      </c>
      <c r="B7" s="21" t="s">
        <v>215</v>
      </c>
      <c r="C7" s="15" t="s">
        <v>15</v>
      </c>
      <c r="D7" s="16">
        <v>1</v>
      </c>
      <c r="E7" s="69"/>
      <c r="F7" s="12">
        <f>D7*E7</f>
        <v>0</v>
      </c>
    </row>
    <row r="8" spans="1:6" ht="32.25" customHeight="1" x14ac:dyDescent="0.25">
      <c r="A8" s="13" t="s">
        <v>47</v>
      </c>
      <c r="B8" s="21" t="s">
        <v>58</v>
      </c>
      <c r="C8" s="15" t="s">
        <v>15</v>
      </c>
      <c r="D8" s="16">
        <v>1</v>
      </c>
      <c r="E8" s="69"/>
      <c r="F8" s="12">
        <f>D8*E8</f>
        <v>0</v>
      </c>
    </row>
    <row r="9" spans="1:6" ht="29.25" customHeight="1" x14ac:dyDescent="0.25">
      <c r="A9" s="13" t="s">
        <v>48</v>
      </c>
      <c r="B9" s="21" t="s">
        <v>60</v>
      </c>
      <c r="C9" s="26" t="s">
        <v>69</v>
      </c>
      <c r="D9" s="20">
        <v>25</v>
      </c>
      <c r="E9" s="69"/>
      <c r="F9" s="12">
        <f>D9*E9</f>
        <v>0</v>
      </c>
    </row>
    <row r="10" spans="1:6" ht="32.25" customHeight="1" x14ac:dyDescent="0.25">
      <c r="A10" s="13" t="s">
        <v>50</v>
      </c>
      <c r="B10" s="21" t="s">
        <v>59</v>
      </c>
      <c r="C10" s="15" t="s">
        <v>15</v>
      </c>
      <c r="D10" s="16">
        <v>1</v>
      </c>
      <c r="E10" s="69"/>
      <c r="F10" s="12">
        <f>D10*E10</f>
        <v>0</v>
      </c>
    </row>
    <row r="11" spans="1:6" ht="29.25" customHeight="1" thickBot="1" x14ac:dyDescent="0.3">
      <c r="A11" s="55" t="s">
        <v>51</v>
      </c>
      <c r="B11" s="28" t="s">
        <v>49</v>
      </c>
      <c r="C11" s="29" t="s">
        <v>22</v>
      </c>
      <c r="D11" s="30">
        <v>24</v>
      </c>
      <c r="E11" s="71"/>
      <c r="F11" s="12">
        <f>D11*E11</f>
        <v>0</v>
      </c>
    </row>
    <row r="12" spans="1:6" ht="42" customHeight="1" thickBot="1" x14ac:dyDescent="0.3">
      <c r="C12" s="33"/>
      <c r="E12" s="34" t="s">
        <v>216</v>
      </c>
      <c r="F12" s="36">
        <f>SUM(F7:F11)</f>
        <v>0</v>
      </c>
    </row>
    <row r="13" spans="1:6" ht="29.25" customHeight="1" x14ac:dyDescent="0.25">
      <c r="A13" s="56" t="s">
        <v>71</v>
      </c>
      <c r="C13" s="38"/>
      <c r="D13" s="39"/>
      <c r="F13" s="53"/>
    </row>
  </sheetData>
  <sheetProtection password="EA85" sheet="1" objects="1" scenarios="1" selectLockedCells="1"/>
  <mergeCells count="3">
    <mergeCell ref="A1:F1"/>
    <mergeCell ref="A2:F2"/>
    <mergeCell ref="A3:F3"/>
  </mergeCells>
  <pageMargins left="0.7" right="0.7" top="0.75" bottom="0.75" header="0.3" footer="0.3"/>
  <pageSetup scale="88" fitToHeight="0" orientation="portrait"/>
  <headerFooter>
    <oddHeader>&amp;LManatee County SWWRF Recharge and Monitoring Wells Construction&amp;RIFB# 15-2195DC</oddHeader>
    <oddFooter>&amp;LAddendum 1&amp;RBid Form -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zoomScaleNormal="100" workbookViewId="0">
      <selection activeCell="C13" sqref="C13:E13"/>
    </sheetView>
  </sheetViews>
  <sheetFormatPr defaultColWidth="8.85546875" defaultRowHeight="15" x14ac:dyDescent="0.25"/>
  <cols>
    <col min="1" max="1" width="10.28515625" style="1" customWidth="1"/>
    <col min="2" max="2" width="46.42578125" style="1" customWidth="1"/>
    <col min="3" max="3" width="9.42578125" style="1" customWidth="1"/>
    <col min="4" max="4" width="8.85546875" style="1"/>
    <col min="5" max="5" width="10.42578125" style="1" customWidth="1"/>
    <col min="6" max="6" width="16.7109375" style="1" customWidth="1"/>
    <col min="7" max="16384" width="8.85546875" style="1"/>
  </cols>
  <sheetData>
    <row r="1" spans="1:6" ht="31.15" customHeight="1" x14ac:dyDescent="0.4">
      <c r="A1" s="77" t="s">
        <v>191</v>
      </c>
      <c r="B1" s="77"/>
      <c r="C1" s="77"/>
      <c r="D1" s="77"/>
      <c r="E1" s="77"/>
      <c r="F1" s="77"/>
    </row>
    <row r="2" spans="1:6" ht="31.15" customHeight="1" x14ac:dyDescent="0.35">
      <c r="A2" s="80" t="s">
        <v>192</v>
      </c>
      <c r="B2" s="80"/>
      <c r="C2" s="80"/>
      <c r="D2" s="80"/>
      <c r="E2" s="80"/>
      <c r="F2" s="80"/>
    </row>
    <row r="3" spans="1:6" ht="31.15" customHeight="1" x14ac:dyDescent="0.3">
      <c r="A3" s="72" t="s">
        <v>193</v>
      </c>
      <c r="B3" s="72"/>
      <c r="C3" s="72"/>
      <c r="D3" s="72"/>
      <c r="E3" s="72"/>
      <c r="F3" s="72"/>
    </row>
    <row r="4" spans="1:6" ht="22.9" customHeight="1" x14ac:dyDescent="0.35">
      <c r="A4" s="60"/>
      <c r="B4" s="60"/>
      <c r="C4" s="60"/>
      <c r="D4" s="60"/>
      <c r="E4" s="60"/>
      <c r="F4" s="60"/>
    </row>
    <row r="5" spans="1:6" ht="22.9" customHeight="1" x14ac:dyDescent="0.25">
      <c r="A5" s="79" t="s">
        <v>168</v>
      </c>
      <c r="B5" s="79"/>
      <c r="C5" s="38"/>
      <c r="D5" s="39"/>
      <c r="F5" s="37">
        <f>'Part 1A Bid Form'!F49</f>
        <v>0</v>
      </c>
    </row>
    <row r="6" spans="1:6" ht="22.9" customHeight="1" x14ac:dyDescent="0.25">
      <c r="A6" s="79" t="s">
        <v>169</v>
      </c>
      <c r="B6" s="79"/>
      <c r="C6" s="38"/>
      <c r="D6" s="39"/>
      <c r="F6" s="40">
        <f>'Part 2A Bid Form'!F38</f>
        <v>0</v>
      </c>
    </row>
    <row r="7" spans="1:6" ht="22.9" customHeight="1" x14ac:dyDescent="0.25">
      <c r="A7" s="41" t="s">
        <v>170</v>
      </c>
      <c r="B7" s="41"/>
      <c r="C7" s="38"/>
      <c r="D7" s="39"/>
      <c r="F7" s="40">
        <f>'Part 3A Bid Form'!F37</f>
        <v>0</v>
      </c>
    </row>
    <row r="8" spans="1:6" ht="22.9" customHeight="1" x14ac:dyDescent="0.25">
      <c r="A8" s="59" t="s">
        <v>189</v>
      </c>
      <c r="B8" s="41"/>
      <c r="C8" s="38"/>
      <c r="D8" s="39"/>
      <c r="F8" s="45">
        <f>SUM(F5:F7)</f>
        <v>0</v>
      </c>
    </row>
    <row r="9" spans="1:6" ht="22.9" customHeight="1" x14ac:dyDescent="0.25">
      <c r="A9" s="41" t="s">
        <v>174</v>
      </c>
      <c r="B9" s="41"/>
      <c r="C9" s="38"/>
      <c r="D9" s="39"/>
      <c r="F9" s="40">
        <f>F8*0.1</f>
        <v>0</v>
      </c>
    </row>
    <row r="10" spans="1:6" ht="22.9" customHeight="1" x14ac:dyDescent="0.25">
      <c r="A10" s="78" t="s">
        <v>190</v>
      </c>
      <c r="B10" s="78"/>
      <c r="C10" s="42"/>
      <c r="D10" s="43"/>
      <c r="E10" s="44"/>
      <c r="F10" s="45">
        <f>SUM(F8:F9)</f>
        <v>0</v>
      </c>
    </row>
    <row r="11" spans="1:6" ht="46.9" customHeight="1" x14ac:dyDescent="0.25">
      <c r="A11" s="41" t="s">
        <v>217</v>
      </c>
      <c r="B11" s="41"/>
      <c r="C11" s="38"/>
      <c r="D11" s="39"/>
      <c r="F11" s="37">
        <f>'Part 4A Bid Form'!F12</f>
        <v>0</v>
      </c>
    </row>
    <row r="12" spans="1:6" ht="46.9" customHeight="1" x14ac:dyDescent="0.3">
      <c r="A12" s="47" t="s">
        <v>218</v>
      </c>
      <c r="B12" s="48"/>
      <c r="C12" s="49"/>
      <c r="D12" s="50"/>
      <c r="E12" s="51"/>
      <c r="F12" s="52">
        <f>SUM(F10:F11)</f>
        <v>0</v>
      </c>
    </row>
    <row r="13" spans="1:6" ht="46.9" customHeight="1" x14ac:dyDescent="0.3">
      <c r="A13" s="75" t="s">
        <v>183</v>
      </c>
      <c r="B13" s="75"/>
      <c r="C13" s="81"/>
      <c r="D13" s="81"/>
      <c r="E13" s="81"/>
      <c r="F13" s="53"/>
    </row>
    <row r="14" spans="1:6" ht="22.9" customHeight="1" x14ac:dyDescent="0.25">
      <c r="A14" s="74"/>
      <c r="B14" s="74"/>
      <c r="C14" s="76" t="s">
        <v>184</v>
      </c>
      <c r="D14" s="76"/>
      <c r="E14" s="76"/>
      <c r="F14" s="53"/>
    </row>
    <row r="15" spans="1:6" ht="22.9" customHeight="1" x14ac:dyDescent="0.25">
      <c r="A15" s="54"/>
      <c r="B15" s="54"/>
      <c r="C15" s="38"/>
      <c r="D15" s="39"/>
      <c r="F15" s="53"/>
    </row>
    <row r="16" spans="1:6" ht="22.9" customHeight="1" x14ac:dyDescent="0.25"/>
    <row r="17" ht="46.9" customHeight="1" x14ac:dyDescent="0.25"/>
    <row r="18" ht="75.75" customHeight="1" x14ac:dyDescent="0.25"/>
    <row r="19" ht="45" customHeight="1" x14ac:dyDescent="0.25"/>
    <row r="20" ht="75.75" customHeight="1" x14ac:dyDescent="0.25"/>
    <row r="21" ht="29.25" customHeight="1" x14ac:dyDescent="0.25"/>
    <row r="22" ht="29.25" customHeight="1" x14ac:dyDescent="0.25"/>
  </sheetData>
  <sheetProtection password="EA85" sheet="1" objects="1" scenarios="1" selectLockedCells="1"/>
  <mergeCells count="10">
    <mergeCell ref="A14:B14"/>
    <mergeCell ref="A13:B13"/>
    <mergeCell ref="C14:E14"/>
    <mergeCell ref="A1:F1"/>
    <mergeCell ref="A10:B10"/>
    <mergeCell ref="A5:B5"/>
    <mergeCell ref="A6:B6"/>
    <mergeCell ref="A2:F2"/>
    <mergeCell ref="A3:F3"/>
    <mergeCell ref="C13:E13"/>
  </mergeCells>
  <phoneticPr fontId="0" type="noConversion"/>
  <pageMargins left="0.7" right="0.7" top="0.75" bottom="0.75" header="0.3" footer="0.3"/>
  <pageSetup scale="88" fitToHeight="0" orientation="portrait"/>
  <headerFooter>
    <oddHeader>&amp;LManatee County SWWRF Recharge and Monitoring Wells Construction&amp;RIFB# 15-2195DC</oddHeader>
    <oddFooter>&amp;LAddendum 1&amp;RBid Form -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opLeftCell="A5" zoomScaleNormal="100" workbookViewId="0">
      <selection activeCell="C5" sqref="C5:F5"/>
    </sheetView>
  </sheetViews>
  <sheetFormatPr defaultColWidth="8.85546875" defaultRowHeight="15" x14ac:dyDescent="0.25"/>
  <cols>
    <col min="1" max="1" width="10.28515625" style="1" customWidth="1"/>
    <col min="2" max="2" width="46.42578125" style="1" customWidth="1"/>
    <col min="3" max="3" width="9.42578125" style="1" customWidth="1"/>
    <col min="4" max="4" width="8.85546875" style="1"/>
    <col min="5" max="5" width="10.42578125" style="1" customWidth="1"/>
    <col min="6" max="6" width="16.7109375" style="1" customWidth="1"/>
    <col min="7" max="16384" width="8.85546875" style="1"/>
  </cols>
  <sheetData>
    <row r="1" spans="1:6" ht="18.75" x14ac:dyDescent="0.3">
      <c r="A1" s="72" t="s">
        <v>185</v>
      </c>
      <c r="B1" s="72"/>
      <c r="C1" s="72"/>
      <c r="D1" s="72"/>
      <c r="E1" s="72"/>
      <c r="F1" s="72"/>
    </row>
    <row r="2" spans="1:6" ht="18.75" x14ac:dyDescent="0.3">
      <c r="A2" s="72" t="s">
        <v>186</v>
      </c>
      <c r="B2" s="72"/>
      <c r="C2" s="72"/>
      <c r="D2" s="72"/>
      <c r="E2" s="72"/>
      <c r="F2" s="72"/>
    </row>
    <row r="3" spans="1:6" ht="18.75" x14ac:dyDescent="0.3">
      <c r="A3" s="72" t="s">
        <v>188</v>
      </c>
      <c r="B3" s="72"/>
      <c r="C3" s="72"/>
      <c r="D3" s="72"/>
      <c r="E3" s="72"/>
      <c r="F3" s="72"/>
    </row>
    <row r="4" spans="1:6" ht="18.75" x14ac:dyDescent="0.3">
      <c r="A4" s="2"/>
      <c r="B4" s="2"/>
      <c r="C4" s="2"/>
      <c r="D4" s="2"/>
      <c r="E4" s="2"/>
      <c r="F4" s="2"/>
    </row>
    <row r="5" spans="1:6" ht="18.75" x14ac:dyDescent="0.3">
      <c r="B5" s="3" t="s">
        <v>66</v>
      </c>
      <c r="C5" s="73"/>
      <c r="D5" s="73"/>
      <c r="E5" s="73"/>
      <c r="F5" s="73"/>
    </row>
    <row r="6" spans="1:6" ht="18.75" x14ac:dyDescent="0.3">
      <c r="A6" s="2"/>
      <c r="B6" s="2"/>
      <c r="C6" s="2"/>
      <c r="D6" s="2"/>
      <c r="E6" s="2"/>
      <c r="F6" s="2"/>
    </row>
    <row r="7" spans="1:6" ht="19.5" thickBot="1" x14ac:dyDescent="0.35">
      <c r="A7" s="4" t="s">
        <v>179</v>
      </c>
      <c r="B7" s="2"/>
      <c r="C7" s="2"/>
      <c r="D7" s="2"/>
      <c r="E7" s="2"/>
      <c r="F7" s="2"/>
    </row>
    <row r="8" spans="1:6" ht="30.75" thickBot="1" x14ac:dyDescent="0.3">
      <c r="A8" s="5" t="s">
        <v>0</v>
      </c>
      <c r="B8" s="6" t="s">
        <v>1</v>
      </c>
      <c r="C8" s="7" t="s">
        <v>2</v>
      </c>
      <c r="D8" s="7" t="s">
        <v>5</v>
      </c>
      <c r="E8" s="8" t="s">
        <v>3</v>
      </c>
      <c r="F8" s="9" t="s">
        <v>6</v>
      </c>
    </row>
    <row r="9" spans="1:6" ht="75.75" customHeight="1" x14ac:dyDescent="0.25">
      <c r="A9" s="13" t="s">
        <v>91</v>
      </c>
      <c r="B9" s="66" t="s">
        <v>208</v>
      </c>
      <c r="C9" s="10" t="s">
        <v>4</v>
      </c>
      <c r="D9" s="11">
        <v>1</v>
      </c>
      <c r="E9" s="68"/>
      <c r="F9" s="12">
        <f>D9*E9</f>
        <v>0</v>
      </c>
    </row>
    <row r="10" spans="1:6" ht="24.6" customHeight="1" x14ac:dyDescent="0.25">
      <c r="A10" s="13" t="s">
        <v>92</v>
      </c>
      <c r="B10" s="14" t="s">
        <v>7</v>
      </c>
      <c r="C10" s="15" t="s">
        <v>4</v>
      </c>
      <c r="D10" s="16">
        <v>1</v>
      </c>
      <c r="E10" s="69"/>
      <c r="F10" s="12">
        <f>D10*E10</f>
        <v>0</v>
      </c>
    </row>
    <row r="11" spans="1:6" ht="45" customHeight="1" x14ac:dyDescent="0.25">
      <c r="A11" s="13" t="s">
        <v>93</v>
      </c>
      <c r="B11" s="19" t="s">
        <v>206</v>
      </c>
      <c r="C11" s="10"/>
      <c r="D11" s="16"/>
      <c r="E11" s="17"/>
      <c r="F11" s="12"/>
    </row>
    <row r="12" spans="1:6" ht="24.6" customHeight="1" x14ac:dyDescent="0.25">
      <c r="A12" s="18"/>
      <c r="B12" s="19" t="s">
        <v>9</v>
      </c>
      <c r="C12" s="10" t="s">
        <v>8</v>
      </c>
      <c r="D12" s="16">
        <v>300</v>
      </c>
      <c r="E12" s="69"/>
      <c r="F12" s="12">
        <f>D12*E12</f>
        <v>0</v>
      </c>
    </row>
    <row r="13" spans="1:6" ht="24.6" customHeight="1" x14ac:dyDescent="0.25">
      <c r="A13" s="18"/>
      <c r="B13" s="19" t="s">
        <v>61</v>
      </c>
      <c r="C13" s="10" t="s">
        <v>8</v>
      </c>
      <c r="D13" s="20">
        <v>1800</v>
      </c>
      <c r="E13" s="69"/>
      <c r="F13" s="12">
        <f>D13*E13</f>
        <v>0</v>
      </c>
    </row>
    <row r="14" spans="1:6" ht="24.6" customHeight="1" x14ac:dyDescent="0.25">
      <c r="A14" s="13" t="s">
        <v>94</v>
      </c>
      <c r="B14" s="21" t="s">
        <v>12</v>
      </c>
      <c r="C14" s="10"/>
      <c r="D14" s="16"/>
      <c r="E14" s="17"/>
      <c r="F14" s="12"/>
    </row>
    <row r="15" spans="1:6" ht="24.6" customHeight="1" x14ac:dyDescent="0.25">
      <c r="A15" s="13"/>
      <c r="B15" s="19" t="s">
        <v>10</v>
      </c>
      <c r="C15" s="10" t="s">
        <v>8</v>
      </c>
      <c r="D15" s="16">
        <v>300</v>
      </c>
      <c r="E15" s="69"/>
      <c r="F15" s="12">
        <f>D15*E15</f>
        <v>0</v>
      </c>
    </row>
    <row r="16" spans="1:6" ht="24.6" customHeight="1" x14ac:dyDescent="0.25">
      <c r="A16" s="13"/>
      <c r="B16" s="19" t="s">
        <v>11</v>
      </c>
      <c r="C16" s="10" t="s">
        <v>8</v>
      </c>
      <c r="D16" s="20">
        <v>700</v>
      </c>
      <c r="E16" s="69"/>
      <c r="F16" s="12">
        <f>D16*E16</f>
        <v>0</v>
      </c>
    </row>
    <row r="17" spans="1:6" ht="24.6" customHeight="1" x14ac:dyDescent="0.25">
      <c r="A17" s="13"/>
      <c r="B17" s="19" t="s">
        <v>65</v>
      </c>
      <c r="C17" s="10" t="s">
        <v>8</v>
      </c>
      <c r="D17" s="20">
        <v>1100</v>
      </c>
      <c r="E17" s="69"/>
      <c r="F17" s="12">
        <f>D17*E17</f>
        <v>0</v>
      </c>
    </row>
    <row r="18" spans="1:6" ht="45.75" customHeight="1" x14ac:dyDescent="0.25">
      <c r="A18" s="13" t="s">
        <v>95</v>
      </c>
      <c r="B18" s="19" t="s">
        <v>205</v>
      </c>
      <c r="C18" s="10"/>
      <c r="D18" s="16"/>
      <c r="E18" s="17"/>
      <c r="F18" s="12"/>
    </row>
    <row r="19" spans="1:6" ht="24.75" customHeight="1" x14ac:dyDescent="0.25">
      <c r="A19" s="13"/>
      <c r="B19" s="21" t="s">
        <v>13</v>
      </c>
      <c r="C19" s="10" t="s">
        <v>15</v>
      </c>
      <c r="D19" s="16">
        <v>1</v>
      </c>
      <c r="E19" s="70"/>
      <c r="F19" s="12">
        <f t="shared" ref="F19:F25" si="0">D19*E19</f>
        <v>0</v>
      </c>
    </row>
    <row r="20" spans="1:6" ht="24.75" customHeight="1" x14ac:dyDescent="0.25">
      <c r="A20" s="13"/>
      <c r="B20" s="21" t="s">
        <v>14</v>
      </c>
      <c r="C20" s="10" t="s">
        <v>15</v>
      </c>
      <c r="D20" s="20">
        <v>1</v>
      </c>
      <c r="E20" s="70"/>
      <c r="F20" s="12">
        <f t="shared" si="0"/>
        <v>0</v>
      </c>
    </row>
    <row r="21" spans="1:6" ht="24.75" customHeight="1" x14ac:dyDescent="0.25">
      <c r="A21" s="13"/>
      <c r="B21" s="21" t="s">
        <v>42</v>
      </c>
      <c r="C21" s="10" t="s">
        <v>15</v>
      </c>
      <c r="D21" s="20">
        <v>1</v>
      </c>
      <c r="E21" s="70"/>
      <c r="F21" s="12">
        <f t="shared" si="0"/>
        <v>0</v>
      </c>
    </row>
    <row r="22" spans="1:6" ht="24.75" customHeight="1" x14ac:dyDescent="0.25">
      <c r="A22" s="13"/>
      <c r="B22" s="21" t="s">
        <v>31</v>
      </c>
      <c r="C22" s="10" t="s">
        <v>15</v>
      </c>
      <c r="D22" s="20">
        <v>1</v>
      </c>
      <c r="E22" s="70"/>
      <c r="F22" s="12">
        <f t="shared" si="0"/>
        <v>0</v>
      </c>
    </row>
    <row r="23" spans="1:6" ht="24.75" customHeight="1" x14ac:dyDescent="0.25">
      <c r="A23" s="13"/>
      <c r="B23" s="21" t="s">
        <v>63</v>
      </c>
      <c r="C23" s="10" t="s">
        <v>15</v>
      </c>
      <c r="D23" s="20">
        <v>1</v>
      </c>
      <c r="E23" s="70"/>
      <c r="F23" s="12">
        <f t="shared" si="0"/>
        <v>0</v>
      </c>
    </row>
    <row r="24" spans="1:6" ht="24.75" customHeight="1" x14ac:dyDescent="0.25">
      <c r="A24" s="13"/>
      <c r="B24" s="21" t="s">
        <v>64</v>
      </c>
      <c r="C24" s="10" t="s">
        <v>15</v>
      </c>
      <c r="D24" s="20">
        <v>1</v>
      </c>
      <c r="E24" s="70"/>
      <c r="F24" s="12">
        <f t="shared" si="0"/>
        <v>0</v>
      </c>
    </row>
    <row r="25" spans="1:6" ht="24.75" customHeight="1" x14ac:dyDescent="0.25">
      <c r="A25" s="13"/>
      <c r="B25" s="21" t="s">
        <v>62</v>
      </c>
      <c r="C25" s="10" t="s">
        <v>15</v>
      </c>
      <c r="D25" s="20">
        <v>5</v>
      </c>
      <c r="E25" s="70"/>
      <c r="F25" s="12">
        <f t="shared" si="0"/>
        <v>0</v>
      </c>
    </row>
    <row r="26" spans="1:6" ht="24.6" customHeight="1" x14ac:dyDescent="0.25">
      <c r="A26" s="13" t="s">
        <v>96</v>
      </c>
      <c r="B26" s="21" t="s">
        <v>16</v>
      </c>
      <c r="C26" s="22"/>
      <c r="D26" s="23"/>
      <c r="E26" s="24"/>
      <c r="F26" s="25"/>
    </row>
    <row r="27" spans="1:6" ht="24.75" customHeight="1" x14ac:dyDescent="0.25">
      <c r="A27" s="13"/>
      <c r="B27" s="19" t="s">
        <v>18</v>
      </c>
      <c r="C27" s="10" t="s">
        <v>8</v>
      </c>
      <c r="D27" s="16">
        <v>300</v>
      </c>
      <c r="E27" s="69"/>
      <c r="F27" s="12">
        <f>D27*E27</f>
        <v>0</v>
      </c>
    </row>
    <row r="28" spans="1:6" ht="24.75" customHeight="1" x14ac:dyDescent="0.25">
      <c r="A28" s="13"/>
      <c r="B28" s="19" t="s">
        <v>17</v>
      </c>
      <c r="C28" s="10" t="s">
        <v>8</v>
      </c>
      <c r="D28" s="16">
        <v>1000</v>
      </c>
      <c r="E28" s="69"/>
      <c r="F28" s="12">
        <f>D28*E28</f>
        <v>0</v>
      </c>
    </row>
    <row r="29" spans="1:6" ht="46.5" customHeight="1" x14ac:dyDescent="0.25">
      <c r="A29" s="13" t="s">
        <v>97</v>
      </c>
      <c r="B29" s="19" t="s">
        <v>209</v>
      </c>
      <c r="C29" s="15"/>
      <c r="D29" s="16"/>
      <c r="E29" s="17"/>
      <c r="F29" s="12"/>
    </row>
    <row r="30" spans="1:6" ht="24.6" customHeight="1" x14ac:dyDescent="0.25">
      <c r="A30" s="13"/>
      <c r="B30" s="21" t="s">
        <v>19</v>
      </c>
      <c r="C30" s="26" t="s">
        <v>67</v>
      </c>
      <c r="D30" s="16">
        <v>3200</v>
      </c>
      <c r="E30" s="69"/>
      <c r="F30" s="12">
        <f t="shared" ref="F30:F43" si="1">D30*E30</f>
        <v>0</v>
      </c>
    </row>
    <row r="31" spans="1:6" ht="24.6" customHeight="1" x14ac:dyDescent="0.25">
      <c r="A31" s="67"/>
      <c r="B31" s="21" t="s">
        <v>20</v>
      </c>
      <c r="C31" s="26" t="s">
        <v>67</v>
      </c>
      <c r="D31" s="16">
        <v>1000</v>
      </c>
      <c r="E31" s="69"/>
      <c r="F31" s="12">
        <f t="shared" si="1"/>
        <v>0</v>
      </c>
    </row>
    <row r="32" spans="1:6" ht="24.6" customHeight="1" x14ac:dyDescent="0.25">
      <c r="A32" s="13"/>
      <c r="B32" s="21" t="s">
        <v>21</v>
      </c>
      <c r="C32" s="26" t="s">
        <v>67</v>
      </c>
      <c r="D32" s="16">
        <v>1000</v>
      </c>
      <c r="E32" s="69"/>
      <c r="F32" s="12">
        <f t="shared" si="1"/>
        <v>0</v>
      </c>
    </row>
    <row r="33" spans="1:6" ht="33" customHeight="1" x14ac:dyDescent="0.25">
      <c r="A33" s="13" t="s">
        <v>98</v>
      </c>
      <c r="B33" s="19" t="s">
        <v>52</v>
      </c>
      <c r="C33" s="26" t="s">
        <v>68</v>
      </c>
      <c r="D33" s="16">
        <v>20</v>
      </c>
      <c r="E33" s="69"/>
      <c r="F33" s="12">
        <f t="shared" si="1"/>
        <v>0</v>
      </c>
    </row>
    <row r="34" spans="1:6" ht="47.25" customHeight="1" x14ac:dyDescent="0.25">
      <c r="A34" s="13" t="s">
        <v>99</v>
      </c>
      <c r="B34" s="21" t="s">
        <v>202</v>
      </c>
      <c r="C34" s="15" t="s">
        <v>4</v>
      </c>
      <c r="D34" s="16">
        <v>1</v>
      </c>
      <c r="E34" s="69"/>
      <c r="F34" s="12">
        <f t="shared" si="1"/>
        <v>0</v>
      </c>
    </row>
    <row r="35" spans="1:6" ht="47.25" customHeight="1" x14ac:dyDescent="0.25">
      <c r="A35" s="13" t="s">
        <v>100</v>
      </c>
      <c r="B35" s="21" t="s">
        <v>201</v>
      </c>
      <c r="C35" s="10" t="s">
        <v>8</v>
      </c>
      <c r="D35" s="16">
        <v>40</v>
      </c>
      <c r="E35" s="69"/>
      <c r="F35" s="12">
        <f t="shared" si="1"/>
        <v>0</v>
      </c>
    </row>
    <row r="36" spans="1:6" ht="47.25" customHeight="1" x14ac:dyDescent="0.25">
      <c r="A36" s="13" t="s">
        <v>101</v>
      </c>
      <c r="B36" s="19" t="s">
        <v>210</v>
      </c>
      <c r="C36" s="15" t="s">
        <v>15</v>
      </c>
      <c r="D36" s="16">
        <v>4</v>
      </c>
      <c r="E36" s="69"/>
      <c r="F36" s="12">
        <f t="shared" si="1"/>
        <v>0</v>
      </c>
    </row>
    <row r="37" spans="1:6" ht="24.75" customHeight="1" x14ac:dyDescent="0.25">
      <c r="A37" s="13" t="s">
        <v>102</v>
      </c>
      <c r="B37" s="21" t="s">
        <v>53</v>
      </c>
      <c r="C37" s="15" t="s">
        <v>22</v>
      </c>
      <c r="D37" s="16">
        <v>40</v>
      </c>
      <c r="E37" s="69"/>
      <c r="F37" s="12">
        <f t="shared" si="1"/>
        <v>0</v>
      </c>
    </row>
    <row r="38" spans="1:6" ht="24.75" customHeight="1" x14ac:dyDescent="0.25">
      <c r="A38" s="13" t="s">
        <v>103</v>
      </c>
      <c r="B38" s="21" t="s">
        <v>54</v>
      </c>
      <c r="C38" s="15" t="s">
        <v>4</v>
      </c>
      <c r="D38" s="16">
        <v>1</v>
      </c>
      <c r="E38" s="69"/>
      <c r="F38" s="12">
        <f t="shared" si="1"/>
        <v>0</v>
      </c>
    </row>
    <row r="39" spans="1:6" ht="24.75" customHeight="1" x14ac:dyDescent="0.25">
      <c r="A39" s="13" t="s">
        <v>104</v>
      </c>
      <c r="B39" s="21" t="s">
        <v>55</v>
      </c>
      <c r="C39" s="15" t="s">
        <v>22</v>
      </c>
      <c r="D39" s="16">
        <v>10</v>
      </c>
      <c r="E39" s="69"/>
      <c r="F39" s="12">
        <f t="shared" si="1"/>
        <v>0</v>
      </c>
    </row>
    <row r="40" spans="1:6" ht="33" customHeight="1" x14ac:dyDescent="0.25">
      <c r="A40" s="13" t="s">
        <v>105</v>
      </c>
      <c r="B40" s="21" t="s">
        <v>56</v>
      </c>
      <c r="C40" s="15" t="s">
        <v>22</v>
      </c>
      <c r="D40" s="16">
        <v>24</v>
      </c>
      <c r="E40" s="69"/>
      <c r="F40" s="12">
        <f t="shared" si="1"/>
        <v>0</v>
      </c>
    </row>
    <row r="41" spans="1:6" ht="31.5" customHeight="1" x14ac:dyDescent="0.25">
      <c r="A41" s="13" t="s">
        <v>106</v>
      </c>
      <c r="B41" s="21" t="s">
        <v>203</v>
      </c>
      <c r="C41" s="15" t="s">
        <v>4</v>
      </c>
      <c r="D41" s="16">
        <v>1</v>
      </c>
      <c r="E41" s="69"/>
      <c r="F41" s="12">
        <f t="shared" si="1"/>
        <v>0</v>
      </c>
    </row>
    <row r="42" spans="1:6" ht="24.75" customHeight="1" x14ac:dyDescent="0.25">
      <c r="A42" s="13" t="s">
        <v>107</v>
      </c>
      <c r="B42" s="21" t="s">
        <v>182</v>
      </c>
      <c r="C42" s="15" t="s">
        <v>22</v>
      </c>
      <c r="D42" s="16">
        <v>40</v>
      </c>
      <c r="E42" s="69"/>
      <c r="F42" s="12">
        <f t="shared" si="1"/>
        <v>0</v>
      </c>
    </row>
    <row r="43" spans="1:6" ht="48" customHeight="1" x14ac:dyDescent="0.25">
      <c r="A43" s="13" t="s">
        <v>108</v>
      </c>
      <c r="B43" s="21" t="s">
        <v>204</v>
      </c>
      <c r="C43" s="15" t="s">
        <v>22</v>
      </c>
      <c r="D43" s="16">
        <v>40</v>
      </c>
      <c r="E43" s="69"/>
      <c r="F43" s="12">
        <f t="shared" si="1"/>
        <v>0</v>
      </c>
    </row>
    <row r="44" spans="1:6" ht="33" customHeight="1" x14ac:dyDescent="0.25">
      <c r="A44" s="13" t="s">
        <v>109</v>
      </c>
      <c r="B44" s="21" t="s">
        <v>57</v>
      </c>
      <c r="C44" s="15"/>
      <c r="D44" s="16"/>
      <c r="E44" s="17"/>
      <c r="F44" s="27"/>
    </row>
    <row r="45" spans="1:6" ht="33.75" customHeight="1" x14ac:dyDescent="0.25">
      <c r="A45" s="13"/>
      <c r="B45" s="21" t="s">
        <v>27</v>
      </c>
      <c r="C45" s="15" t="s">
        <v>15</v>
      </c>
      <c r="D45" s="16">
        <v>20</v>
      </c>
      <c r="E45" s="69"/>
      <c r="F45" s="12">
        <f>D45*E45</f>
        <v>0</v>
      </c>
    </row>
    <row r="46" spans="1:6" ht="24.75" customHeight="1" x14ac:dyDescent="0.25">
      <c r="A46" s="13"/>
      <c r="B46" s="21" t="s">
        <v>24</v>
      </c>
      <c r="C46" s="15" t="s">
        <v>15</v>
      </c>
      <c r="D46" s="16">
        <v>30</v>
      </c>
      <c r="E46" s="69"/>
      <c r="F46" s="12">
        <f>D46*E46</f>
        <v>0</v>
      </c>
    </row>
    <row r="47" spans="1:6" ht="24.75" customHeight="1" x14ac:dyDescent="0.25">
      <c r="A47" s="13"/>
      <c r="B47" s="21" t="s">
        <v>25</v>
      </c>
      <c r="C47" s="15" t="s">
        <v>15</v>
      </c>
      <c r="D47" s="16">
        <v>8</v>
      </c>
      <c r="E47" s="69"/>
      <c r="F47" s="12">
        <f>D47*E47</f>
        <v>0</v>
      </c>
    </row>
    <row r="48" spans="1:6" ht="24.6" customHeight="1" thickBot="1" x14ac:dyDescent="0.3">
      <c r="A48" s="55"/>
      <c r="B48" s="28" t="s">
        <v>39</v>
      </c>
      <c r="C48" s="29" t="s">
        <v>15</v>
      </c>
      <c r="D48" s="30">
        <v>1</v>
      </c>
      <c r="E48" s="71"/>
      <c r="F48" s="12">
        <f>D48*E48</f>
        <v>0</v>
      </c>
    </row>
    <row r="49" spans="1:6" ht="42" customHeight="1" thickBot="1" x14ac:dyDescent="0.3">
      <c r="A49" s="31"/>
      <c r="B49" s="32"/>
      <c r="C49" s="33"/>
      <c r="D49" s="34" t="s">
        <v>76</v>
      </c>
      <c r="E49" s="35"/>
      <c r="F49" s="36">
        <f>SUM(F9:F48)</f>
        <v>0</v>
      </c>
    </row>
  </sheetData>
  <sheetProtection password="EA85" sheet="1" objects="1" scenarios="1" selectLockedCells="1"/>
  <mergeCells count="4">
    <mergeCell ref="A1:F1"/>
    <mergeCell ref="A2:F2"/>
    <mergeCell ref="A3:F3"/>
    <mergeCell ref="C5:F5"/>
  </mergeCells>
  <pageMargins left="0.7" right="0.7" top="0.75" bottom="0.75" header="0.3" footer="0.3"/>
  <pageSetup scale="88" fitToHeight="0" orientation="portrait"/>
  <headerFooter>
    <oddHeader>&amp;LManatee County SWWRF Recharge and Monitoring Wells Construction&amp;RIFB# 15-2195DC</oddHeader>
    <oddFooter>&amp;LAddendum 1&amp;RBid Form -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Normal="100" workbookViewId="0">
      <selection activeCell="E7" sqref="E7"/>
    </sheetView>
  </sheetViews>
  <sheetFormatPr defaultColWidth="8.85546875" defaultRowHeight="15" x14ac:dyDescent="0.25"/>
  <cols>
    <col min="1" max="1" width="10.28515625" style="1" customWidth="1"/>
    <col min="2" max="2" width="46.42578125" style="1" customWidth="1"/>
    <col min="3" max="3" width="9.42578125" style="1" customWidth="1"/>
    <col min="4" max="4" width="8.85546875" style="1"/>
    <col min="5" max="5" width="10.42578125" style="1" customWidth="1"/>
    <col min="6" max="6" width="16.7109375" style="1" customWidth="1"/>
    <col min="7" max="16384" width="8.85546875" style="1"/>
  </cols>
  <sheetData>
    <row r="1" spans="1:6" ht="18.75" x14ac:dyDescent="0.3">
      <c r="A1" s="72" t="s">
        <v>185</v>
      </c>
      <c r="B1" s="72"/>
      <c r="C1" s="72"/>
      <c r="D1" s="72"/>
      <c r="E1" s="72"/>
      <c r="F1" s="72"/>
    </row>
    <row r="2" spans="1:6" ht="18.75" x14ac:dyDescent="0.3">
      <c r="A2" s="72" t="s">
        <v>186</v>
      </c>
      <c r="B2" s="72"/>
      <c r="C2" s="72"/>
      <c r="D2" s="72"/>
      <c r="E2" s="72"/>
      <c r="F2" s="72"/>
    </row>
    <row r="3" spans="1:6" ht="18.75" x14ac:dyDescent="0.3">
      <c r="A3" s="72" t="s">
        <v>188</v>
      </c>
      <c r="B3" s="72"/>
      <c r="C3" s="72"/>
      <c r="D3" s="72"/>
      <c r="E3" s="72"/>
      <c r="F3" s="72"/>
    </row>
    <row r="5" spans="1:6" ht="19.5" thickBot="1" x14ac:dyDescent="0.35">
      <c r="A5" s="4" t="s">
        <v>180</v>
      </c>
    </row>
    <row r="6" spans="1:6" ht="30.75" thickBot="1" x14ac:dyDescent="0.3">
      <c r="A6" s="5" t="s">
        <v>0</v>
      </c>
      <c r="B6" s="6" t="s">
        <v>1</v>
      </c>
      <c r="C6" s="7" t="s">
        <v>2</v>
      </c>
      <c r="D6" s="7" t="s">
        <v>5</v>
      </c>
      <c r="E6" s="8" t="s">
        <v>3</v>
      </c>
      <c r="F6" s="9" t="s">
        <v>6</v>
      </c>
    </row>
    <row r="7" spans="1:6" ht="77.25" customHeight="1" x14ac:dyDescent="0.25">
      <c r="A7" s="13" t="s">
        <v>78</v>
      </c>
      <c r="B7" s="66" t="s">
        <v>211</v>
      </c>
      <c r="C7" s="10" t="s">
        <v>4</v>
      </c>
      <c r="D7" s="11">
        <v>1</v>
      </c>
      <c r="E7" s="68"/>
      <c r="F7" s="12">
        <f>D7*E7</f>
        <v>0</v>
      </c>
    </row>
    <row r="8" spans="1:6" ht="24.6" customHeight="1" x14ac:dyDescent="0.25">
      <c r="A8" s="13" t="s">
        <v>79</v>
      </c>
      <c r="B8" s="14" t="s">
        <v>7</v>
      </c>
      <c r="C8" s="15" t="s">
        <v>4</v>
      </c>
      <c r="D8" s="16">
        <v>1</v>
      </c>
      <c r="E8" s="69"/>
      <c r="F8" s="12">
        <f>D8*E8</f>
        <v>0</v>
      </c>
    </row>
    <row r="9" spans="1:6" ht="45.75" customHeight="1" x14ac:dyDescent="0.25">
      <c r="A9" s="13" t="s">
        <v>80</v>
      </c>
      <c r="B9" s="19" t="s">
        <v>206</v>
      </c>
      <c r="C9" s="10"/>
      <c r="D9" s="16"/>
      <c r="E9" s="17"/>
      <c r="F9" s="12"/>
    </row>
    <row r="10" spans="1:6" ht="24.6" customHeight="1" x14ac:dyDescent="0.25">
      <c r="A10" s="18"/>
      <c r="B10" s="19" t="s">
        <v>9</v>
      </c>
      <c r="C10" s="10" t="s">
        <v>8</v>
      </c>
      <c r="D10" s="16">
        <v>300</v>
      </c>
      <c r="E10" s="69"/>
      <c r="F10" s="12">
        <f>D10*E10</f>
        <v>0</v>
      </c>
    </row>
    <row r="11" spans="1:6" ht="24.6" customHeight="1" x14ac:dyDescent="0.25">
      <c r="A11" s="18"/>
      <c r="B11" s="19" t="s">
        <v>43</v>
      </c>
      <c r="C11" s="10" t="s">
        <v>8</v>
      </c>
      <c r="D11" s="20">
        <v>700</v>
      </c>
      <c r="E11" s="69"/>
      <c r="F11" s="12">
        <f>D11*E11</f>
        <v>0</v>
      </c>
    </row>
    <row r="12" spans="1:6" ht="27.75" customHeight="1" x14ac:dyDescent="0.25">
      <c r="A12" s="13" t="s">
        <v>81</v>
      </c>
      <c r="B12" s="21" t="s">
        <v>12</v>
      </c>
      <c r="C12" s="10"/>
      <c r="D12" s="16"/>
      <c r="E12" s="17"/>
      <c r="F12" s="12"/>
    </row>
    <row r="13" spans="1:6" ht="24.6" customHeight="1" x14ac:dyDescent="0.25">
      <c r="A13" s="13"/>
      <c r="B13" s="19" t="s">
        <v>28</v>
      </c>
      <c r="C13" s="10" t="s">
        <v>8</v>
      </c>
      <c r="D13" s="16">
        <v>300</v>
      </c>
      <c r="E13" s="69"/>
      <c r="F13" s="12">
        <f>D13*E13</f>
        <v>0</v>
      </c>
    </row>
    <row r="14" spans="1:6" ht="24.6" customHeight="1" x14ac:dyDescent="0.25">
      <c r="A14" s="13"/>
      <c r="B14" s="19" t="s">
        <v>29</v>
      </c>
      <c r="C14" s="10" t="s">
        <v>8</v>
      </c>
      <c r="D14" s="20">
        <v>700</v>
      </c>
      <c r="E14" s="69"/>
      <c r="F14" s="12">
        <f>D14*E14</f>
        <v>0</v>
      </c>
    </row>
    <row r="15" spans="1:6" ht="24.6" customHeight="1" x14ac:dyDescent="0.25">
      <c r="A15" s="13"/>
      <c r="B15" s="19" t="s">
        <v>30</v>
      </c>
      <c r="C15" s="10" t="s">
        <v>8</v>
      </c>
      <c r="D15" s="20">
        <v>50</v>
      </c>
      <c r="E15" s="69"/>
      <c r="F15" s="12">
        <f>D15*E15</f>
        <v>0</v>
      </c>
    </row>
    <row r="16" spans="1:6" ht="48" customHeight="1" x14ac:dyDescent="0.25">
      <c r="A16" s="13" t="s">
        <v>82</v>
      </c>
      <c r="B16" s="19" t="s">
        <v>205</v>
      </c>
      <c r="C16" s="10"/>
      <c r="D16" s="16"/>
      <c r="E16" s="17"/>
      <c r="F16" s="12"/>
    </row>
    <row r="17" spans="1:6" ht="24.6" customHeight="1" x14ac:dyDescent="0.25">
      <c r="A17" s="13"/>
      <c r="B17" s="21" t="s">
        <v>13</v>
      </c>
      <c r="C17" s="10" t="s">
        <v>15</v>
      </c>
      <c r="D17" s="16">
        <v>1</v>
      </c>
      <c r="E17" s="70"/>
      <c r="F17" s="12">
        <f>D17*E17</f>
        <v>0</v>
      </c>
    </row>
    <row r="18" spans="1:6" ht="24.6" customHeight="1" x14ac:dyDescent="0.25">
      <c r="A18" s="13"/>
      <c r="B18" s="21" t="s">
        <v>14</v>
      </c>
      <c r="C18" s="10" t="s">
        <v>15</v>
      </c>
      <c r="D18" s="20">
        <v>1</v>
      </c>
      <c r="E18" s="70"/>
      <c r="F18" s="12">
        <f>D18*E18</f>
        <v>0</v>
      </c>
    </row>
    <row r="19" spans="1:6" ht="24.6" customHeight="1" x14ac:dyDescent="0.25">
      <c r="A19" s="13"/>
      <c r="B19" s="21" t="s">
        <v>42</v>
      </c>
      <c r="C19" s="10" t="s">
        <v>15</v>
      </c>
      <c r="D19" s="20">
        <v>1</v>
      </c>
      <c r="E19" s="70"/>
      <c r="F19" s="12">
        <f>D19*E19</f>
        <v>0</v>
      </c>
    </row>
    <row r="20" spans="1:6" ht="24.6" customHeight="1" x14ac:dyDescent="0.25">
      <c r="A20" s="13"/>
      <c r="B20" s="21" t="s">
        <v>31</v>
      </c>
      <c r="C20" s="10" t="s">
        <v>15</v>
      </c>
      <c r="D20" s="20">
        <v>1</v>
      </c>
      <c r="E20" s="70"/>
      <c r="F20" s="12">
        <f>D20*E20</f>
        <v>0</v>
      </c>
    </row>
    <row r="21" spans="1:6" ht="24.6" customHeight="1" x14ac:dyDescent="0.25">
      <c r="A21" s="13"/>
      <c r="B21" s="21" t="s">
        <v>32</v>
      </c>
      <c r="C21" s="10" t="s">
        <v>15</v>
      </c>
      <c r="D21" s="20">
        <v>1</v>
      </c>
      <c r="E21" s="70"/>
      <c r="F21" s="12">
        <f>D21*E21</f>
        <v>0</v>
      </c>
    </row>
    <row r="22" spans="1:6" ht="24.6" customHeight="1" x14ac:dyDescent="0.25">
      <c r="A22" s="13" t="s">
        <v>83</v>
      </c>
      <c r="B22" s="21" t="s">
        <v>16</v>
      </c>
      <c r="C22" s="22"/>
      <c r="D22" s="23"/>
      <c r="E22" s="24"/>
      <c r="F22" s="25"/>
    </row>
    <row r="23" spans="1:6" ht="24.6" customHeight="1" x14ac:dyDescent="0.25">
      <c r="A23" s="13"/>
      <c r="B23" s="19" t="s">
        <v>33</v>
      </c>
      <c r="C23" s="10" t="s">
        <v>8</v>
      </c>
      <c r="D23" s="16">
        <v>300</v>
      </c>
      <c r="E23" s="69"/>
      <c r="F23" s="12">
        <f>D23*E23</f>
        <v>0</v>
      </c>
    </row>
    <row r="24" spans="1:6" ht="24.6" customHeight="1" x14ac:dyDescent="0.25">
      <c r="A24" s="13"/>
      <c r="B24" s="19" t="s">
        <v>34</v>
      </c>
      <c r="C24" s="10" t="s">
        <v>8</v>
      </c>
      <c r="D24" s="16">
        <v>1000</v>
      </c>
      <c r="E24" s="69"/>
      <c r="F24" s="12">
        <f>D24*E24</f>
        <v>0</v>
      </c>
    </row>
    <row r="25" spans="1:6" ht="47.25" customHeight="1" x14ac:dyDescent="0.25">
      <c r="A25" s="13" t="s">
        <v>85</v>
      </c>
      <c r="B25" s="19" t="s">
        <v>209</v>
      </c>
      <c r="C25" s="15"/>
      <c r="D25" s="16"/>
      <c r="E25" s="17"/>
      <c r="F25" s="12"/>
    </row>
    <row r="26" spans="1:6" ht="24.6" customHeight="1" x14ac:dyDescent="0.25">
      <c r="A26" s="13"/>
      <c r="B26" s="21" t="s">
        <v>19</v>
      </c>
      <c r="C26" s="26" t="s">
        <v>67</v>
      </c>
      <c r="D26" s="16">
        <v>1500</v>
      </c>
      <c r="E26" s="69"/>
      <c r="F26" s="12">
        <f t="shared" ref="F26:F33" si="0">D26*E26</f>
        <v>0</v>
      </c>
    </row>
    <row r="27" spans="1:6" ht="24.6" customHeight="1" x14ac:dyDescent="0.25">
      <c r="A27" s="13"/>
      <c r="B27" s="21" t="s">
        <v>20</v>
      </c>
      <c r="C27" s="26" t="s">
        <v>67</v>
      </c>
      <c r="D27" s="16">
        <v>200</v>
      </c>
      <c r="E27" s="69"/>
      <c r="F27" s="12">
        <f t="shared" si="0"/>
        <v>0</v>
      </c>
    </row>
    <row r="28" spans="1:6" ht="24.6" customHeight="1" x14ac:dyDescent="0.25">
      <c r="A28" s="13"/>
      <c r="B28" s="21" t="s">
        <v>21</v>
      </c>
      <c r="C28" s="26" t="s">
        <v>67</v>
      </c>
      <c r="D28" s="16">
        <v>200</v>
      </c>
      <c r="E28" s="69"/>
      <c r="F28" s="12">
        <f t="shared" si="0"/>
        <v>0</v>
      </c>
    </row>
    <row r="29" spans="1:6" ht="33" customHeight="1" x14ac:dyDescent="0.25">
      <c r="A29" s="13" t="s">
        <v>84</v>
      </c>
      <c r="B29" s="19" t="s">
        <v>52</v>
      </c>
      <c r="C29" s="26" t="s">
        <v>68</v>
      </c>
      <c r="D29" s="16">
        <v>5</v>
      </c>
      <c r="E29" s="69"/>
      <c r="F29" s="12">
        <f t="shared" si="0"/>
        <v>0</v>
      </c>
    </row>
    <row r="30" spans="1:6" ht="24.6" customHeight="1" x14ac:dyDescent="0.25">
      <c r="A30" s="13" t="s">
        <v>86</v>
      </c>
      <c r="B30" s="21" t="s">
        <v>56</v>
      </c>
      <c r="C30" s="15" t="s">
        <v>22</v>
      </c>
      <c r="D30" s="16">
        <v>24</v>
      </c>
      <c r="E30" s="69"/>
      <c r="F30" s="12">
        <f t="shared" si="0"/>
        <v>0</v>
      </c>
    </row>
    <row r="31" spans="1:6" ht="30" customHeight="1" x14ac:dyDescent="0.25">
      <c r="A31" s="13" t="s">
        <v>87</v>
      </c>
      <c r="B31" s="21" t="s">
        <v>203</v>
      </c>
      <c r="C31" s="15" t="s">
        <v>4</v>
      </c>
      <c r="D31" s="16">
        <v>1</v>
      </c>
      <c r="E31" s="69"/>
      <c r="F31" s="12">
        <f t="shared" si="0"/>
        <v>0</v>
      </c>
    </row>
    <row r="32" spans="1:6" ht="24.75" customHeight="1" x14ac:dyDescent="0.25">
      <c r="A32" s="13" t="s">
        <v>88</v>
      </c>
      <c r="B32" s="21" t="s">
        <v>182</v>
      </c>
      <c r="C32" s="15" t="s">
        <v>22</v>
      </c>
      <c r="D32" s="16">
        <v>20</v>
      </c>
      <c r="E32" s="69"/>
      <c r="F32" s="12">
        <f t="shared" si="0"/>
        <v>0</v>
      </c>
    </row>
    <row r="33" spans="1:6" ht="48" customHeight="1" x14ac:dyDescent="0.25">
      <c r="A33" s="13" t="s">
        <v>89</v>
      </c>
      <c r="B33" s="21" t="s">
        <v>204</v>
      </c>
      <c r="C33" s="15" t="s">
        <v>22</v>
      </c>
      <c r="D33" s="16">
        <v>20</v>
      </c>
      <c r="E33" s="69"/>
      <c r="F33" s="12">
        <f t="shared" si="0"/>
        <v>0</v>
      </c>
    </row>
    <row r="34" spans="1:6" ht="45" x14ac:dyDescent="0.25">
      <c r="A34" s="13" t="s">
        <v>90</v>
      </c>
      <c r="B34" s="21" t="s">
        <v>57</v>
      </c>
      <c r="C34" s="15"/>
      <c r="D34" s="16"/>
      <c r="E34" s="17"/>
      <c r="F34" s="12"/>
    </row>
    <row r="35" spans="1:6" ht="30" customHeight="1" x14ac:dyDescent="0.25">
      <c r="A35" s="13"/>
      <c r="B35" s="21" t="s">
        <v>27</v>
      </c>
      <c r="C35" s="15" t="s">
        <v>15</v>
      </c>
      <c r="D35" s="16">
        <v>15</v>
      </c>
      <c r="E35" s="69"/>
      <c r="F35" s="12">
        <f>D35*E35</f>
        <v>0</v>
      </c>
    </row>
    <row r="36" spans="1:6" ht="24.75" customHeight="1" x14ac:dyDescent="0.25">
      <c r="A36" s="13"/>
      <c r="B36" s="21" t="s">
        <v>24</v>
      </c>
      <c r="C36" s="15" t="s">
        <v>15</v>
      </c>
      <c r="D36" s="16">
        <v>15</v>
      </c>
      <c r="E36" s="69"/>
      <c r="F36" s="12">
        <f>D36*E36</f>
        <v>0</v>
      </c>
    </row>
    <row r="37" spans="1:6" ht="24.6" customHeight="1" thickBot="1" x14ac:dyDescent="0.3">
      <c r="A37" s="55"/>
      <c r="B37" s="28" t="s">
        <v>26</v>
      </c>
      <c r="C37" s="29" t="s">
        <v>15</v>
      </c>
      <c r="D37" s="30">
        <v>1</v>
      </c>
      <c r="E37" s="71"/>
      <c r="F37" s="12">
        <f>D37*E37</f>
        <v>0</v>
      </c>
    </row>
    <row r="38" spans="1:6" ht="42" customHeight="1" thickBot="1" x14ac:dyDescent="0.3">
      <c r="C38" s="33"/>
      <c r="D38" s="34" t="s">
        <v>77</v>
      </c>
      <c r="E38" s="35"/>
      <c r="F38" s="36">
        <f>SUM(F7:F37)</f>
        <v>0</v>
      </c>
    </row>
  </sheetData>
  <sheetProtection password="EA85" sheet="1" objects="1" scenarios="1" selectLockedCells="1"/>
  <mergeCells count="3">
    <mergeCell ref="A1:F1"/>
    <mergeCell ref="A2:F2"/>
    <mergeCell ref="A3:F3"/>
  </mergeCells>
  <pageMargins left="0.7" right="0.7" top="0.75" bottom="0.75" header="0.3" footer="0.3"/>
  <pageSetup scale="88" fitToHeight="0" orientation="portrait"/>
  <headerFooter>
    <oddHeader>&amp;LManatee County SWWRF Recharge and Monitoring Wells Construction&amp;RIFB# 15-2195DC</oddHeader>
    <oddFooter>&amp;LAddendum 1&amp;RBid Form -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zoomScaleNormal="100" workbookViewId="0">
      <selection activeCell="E7" sqref="E7"/>
    </sheetView>
  </sheetViews>
  <sheetFormatPr defaultColWidth="8.85546875" defaultRowHeight="15" x14ac:dyDescent="0.25"/>
  <cols>
    <col min="1" max="1" width="10.28515625" style="1" customWidth="1"/>
    <col min="2" max="2" width="46.42578125" style="1" customWidth="1"/>
    <col min="3" max="3" width="9.42578125" style="1" customWidth="1"/>
    <col min="4" max="4" width="8.85546875" style="1"/>
    <col min="5" max="5" width="10.42578125" style="1" customWidth="1"/>
    <col min="6" max="6" width="16.7109375" style="1" customWidth="1"/>
    <col min="7" max="16384" width="8.85546875" style="1"/>
  </cols>
  <sheetData>
    <row r="1" spans="1:6" ht="18.75" x14ac:dyDescent="0.3">
      <c r="A1" s="72" t="s">
        <v>185</v>
      </c>
      <c r="B1" s="72"/>
      <c r="C1" s="72"/>
      <c r="D1" s="72"/>
      <c r="E1" s="72"/>
      <c r="F1" s="72"/>
    </row>
    <row r="2" spans="1:6" ht="18.75" x14ac:dyDescent="0.3">
      <c r="A2" s="72" t="s">
        <v>186</v>
      </c>
      <c r="B2" s="72"/>
      <c r="C2" s="72"/>
      <c r="D2" s="72"/>
      <c r="E2" s="72"/>
      <c r="F2" s="72"/>
    </row>
    <row r="3" spans="1:6" ht="18.75" x14ac:dyDescent="0.3">
      <c r="A3" s="72" t="s">
        <v>188</v>
      </c>
      <c r="B3" s="72"/>
      <c r="C3" s="72"/>
      <c r="D3" s="72"/>
      <c r="E3" s="72"/>
      <c r="F3" s="72"/>
    </row>
    <row r="5" spans="1:6" ht="19.5" thickBot="1" x14ac:dyDescent="0.35">
      <c r="A5" s="4" t="s">
        <v>181</v>
      </c>
    </row>
    <row r="6" spans="1:6" ht="30.75" thickBot="1" x14ac:dyDescent="0.3">
      <c r="A6" s="5" t="s">
        <v>0</v>
      </c>
      <c r="B6" s="6" t="s">
        <v>1</v>
      </c>
      <c r="C6" s="7" t="s">
        <v>2</v>
      </c>
      <c r="D6" s="7" t="s">
        <v>5</v>
      </c>
      <c r="E6" s="8" t="s">
        <v>3</v>
      </c>
      <c r="F6" s="9" t="s">
        <v>6</v>
      </c>
    </row>
    <row r="7" spans="1:6" ht="48" customHeight="1" x14ac:dyDescent="0.25">
      <c r="A7" s="13" t="s">
        <v>110</v>
      </c>
      <c r="B7" s="66" t="s">
        <v>212</v>
      </c>
      <c r="C7" s="10" t="s">
        <v>4</v>
      </c>
      <c r="D7" s="11">
        <v>1</v>
      </c>
      <c r="E7" s="68"/>
      <c r="F7" s="12">
        <f>D7*E7</f>
        <v>0</v>
      </c>
    </row>
    <row r="8" spans="1:6" ht="24" customHeight="1" x14ac:dyDescent="0.25">
      <c r="A8" s="13" t="s">
        <v>111</v>
      </c>
      <c r="B8" s="14" t="s">
        <v>7</v>
      </c>
      <c r="C8" s="15" t="s">
        <v>4</v>
      </c>
      <c r="D8" s="16">
        <v>1</v>
      </c>
      <c r="E8" s="69"/>
      <c r="F8" s="12">
        <f>D8*E8</f>
        <v>0</v>
      </c>
    </row>
    <row r="9" spans="1:6" ht="49.5" customHeight="1" x14ac:dyDescent="0.25">
      <c r="A9" s="13" t="s">
        <v>112</v>
      </c>
      <c r="B9" s="19" t="s">
        <v>206</v>
      </c>
      <c r="C9" s="10"/>
      <c r="D9" s="16"/>
      <c r="E9" s="17"/>
      <c r="F9" s="12"/>
    </row>
    <row r="10" spans="1:6" ht="24" customHeight="1" x14ac:dyDescent="0.25">
      <c r="A10" s="18"/>
      <c r="B10" s="19" t="s">
        <v>9</v>
      </c>
      <c r="C10" s="10" t="s">
        <v>8</v>
      </c>
      <c r="D10" s="16">
        <v>300</v>
      </c>
      <c r="E10" s="69"/>
      <c r="F10" s="12">
        <f>D10*E10</f>
        <v>0</v>
      </c>
    </row>
    <row r="11" spans="1:6" ht="24" customHeight="1" x14ac:dyDescent="0.25">
      <c r="A11" s="18"/>
      <c r="B11" s="19" t="s">
        <v>40</v>
      </c>
      <c r="C11" s="10" t="s">
        <v>8</v>
      </c>
      <c r="D11" s="20">
        <v>350</v>
      </c>
      <c r="E11" s="69"/>
      <c r="F11" s="12">
        <f>D11*E11</f>
        <v>0</v>
      </c>
    </row>
    <row r="12" spans="1:6" ht="24" customHeight="1" x14ac:dyDescent="0.25">
      <c r="A12" s="13" t="s">
        <v>113</v>
      </c>
      <c r="B12" s="21" t="s">
        <v>12</v>
      </c>
      <c r="C12" s="10"/>
      <c r="D12" s="16"/>
      <c r="E12" s="17"/>
      <c r="F12" s="12"/>
    </row>
    <row r="13" spans="1:6" ht="24" customHeight="1" x14ac:dyDescent="0.25">
      <c r="A13" s="13"/>
      <c r="B13" s="19" t="s">
        <v>28</v>
      </c>
      <c r="C13" s="10" t="s">
        <v>8</v>
      </c>
      <c r="D13" s="16">
        <v>300</v>
      </c>
      <c r="E13" s="69"/>
      <c r="F13" s="12">
        <f>D13*E13</f>
        <v>0</v>
      </c>
    </row>
    <row r="14" spans="1:6" ht="24" customHeight="1" x14ac:dyDescent="0.25">
      <c r="A14" s="13"/>
      <c r="B14" s="19" t="s">
        <v>35</v>
      </c>
      <c r="C14" s="10" t="s">
        <v>8</v>
      </c>
      <c r="D14" s="20">
        <v>350</v>
      </c>
      <c r="E14" s="69"/>
      <c r="F14" s="12">
        <f>D14*E14</f>
        <v>0</v>
      </c>
    </row>
    <row r="15" spans="1:6" ht="24" customHeight="1" x14ac:dyDescent="0.25">
      <c r="A15" s="13"/>
      <c r="B15" s="19" t="s">
        <v>36</v>
      </c>
      <c r="C15" s="10" t="s">
        <v>8</v>
      </c>
      <c r="D15" s="20">
        <v>50</v>
      </c>
      <c r="E15" s="69"/>
      <c r="F15" s="12">
        <f>D15*E15</f>
        <v>0</v>
      </c>
    </row>
    <row r="16" spans="1:6" ht="48.75" customHeight="1" x14ac:dyDescent="0.25">
      <c r="A16" s="13" t="s">
        <v>114</v>
      </c>
      <c r="B16" s="19" t="s">
        <v>205</v>
      </c>
      <c r="C16" s="10"/>
      <c r="D16" s="16"/>
      <c r="E16" s="17"/>
      <c r="F16" s="12"/>
    </row>
    <row r="17" spans="1:6" ht="24" customHeight="1" x14ac:dyDescent="0.25">
      <c r="A17" s="13"/>
      <c r="B17" s="21" t="s">
        <v>13</v>
      </c>
      <c r="C17" s="10" t="s">
        <v>15</v>
      </c>
      <c r="D17" s="16">
        <v>1</v>
      </c>
      <c r="E17" s="70"/>
      <c r="F17" s="12">
        <f>D17*E17</f>
        <v>0</v>
      </c>
    </row>
    <row r="18" spans="1:6" ht="24" customHeight="1" x14ac:dyDescent="0.25">
      <c r="A18" s="13"/>
      <c r="B18" s="21" t="s">
        <v>14</v>
      </c>
      <c r="C18" s="10" t="s">
        <v>15</v>
      </c>
      <c r="D18" s="20">
        <v>1</v>
      </c>
      <c r="E18" s="70"/>
      <c r="F18" s="12">
        <f>D18*E18</f>
        <v>0</v>
      </c>
    </row>
    <row r="19" spans="1:6" ht="24" customHeight="1" x14ac:dyDescent="0.25">
      <c r="A19" s="13"/>
      <c r="B19" s="21" t="s">
        <v>41</v>
      </c>
      <c r="C19" s="10" t="s">
        <v>15</v>
      </c>
      <c r="D19" s="20">
        <v>1</v>
      </c>
      <c r="E19" s="70"/>
      <c r="F19" s="12">
        <f>D19*E19</f>
        <v>0</v>
      </c>
    </row>
    <row r="20" spans="1:6" ht="24" customHeight="1" x14ac:dyDescent="0.25">
      <c r="A20" s="13"/>
      <c r="B20" s="21" t="s">
        <v>37</v>
      </c>
      <c r="C20" s="10" t="s">
        <v>15</v>
      </c>
      <c r="D20" s="20">
        <v>1</v>
      </c>
      <c r="E20" s="70"/>
      <c r="F20" s="12">
        <f>D20*E20</f>
        <v>0</v>
      </c>
    </row>
    <row r="21" spans="1:6" ht="24" customHeight="1" x14ac:dyDescent="0.25">
      <c r="A21" s="13"/>
      <c r="B21" s="21" t="s">
        <v>38</v>
      </c>
      <c r="C21" s="10" t="s">
        <v>15</v>
      </c>
      <c r="D21" s="20">
        <v>1</v>
      </c>
      <c r="E21" s="70"/>
      <c r="F21" s="12">
        <f>D21*E21</f>
        <v>0</v>
      </c>
    </row>
    <row r="22" spans="1:6" ht="24" customHeight="1" x14ac:dyDescent="0.25">
      <c r="A22" s="13" t="s">
        <v>122</v>
      </c>
      <c r="B22" s="21" t="s">
        <v>16</v>
      </c>
      <c r="C22" s="22"/>
      <c r="D22" s="23"/>
      <c r="E22" s="24"/>
      <c r="F22" s="25"/>
    </row>
    <row r="23" spans="1:6" ht="24" customHeight="1" x14ac:dyDescent="0.25">
      <c r="A23" s="13"/>
      <c r="B23" s="19" t="s">
        <v>33</v>
      </c>
      <c r="C23" s="10" t="s">
        <v>8</v>
      </c>
      <c r="D23" s="16">
        <v>300</v>
      </c>
      <c r="E23" s="69"/>
      <c r="F23" s="12">
        <f>D23*E23</f>
        <v>0</v>
      </c>
    </row>
    <row r="24" spans="1:6" ht="24" customHeight="1" x14ac:dyDescent="0.25">
      <c r="A24" s="13"/>
      <c r="B24" s="19" t="s">
        <v>34</v>
      </c>
      <c r="C24" s="10" t="s">
        <v>8</v>
      </c>
      <c r="D24" s="16">
        <v>650</v>
      </c>
      <c r="E24" s="69"/>
      <c r="F24" s="12">
        <f>D24*E24</f>
        <v>0</v>
      </c>
    </row>
    <row r="25" spans="1:6" ht="47.25" customHeight="1" x14ac:dyDescent="0.25">
      <c r="A25" s="13" t="s">
        <v>116</v>
      </c>
      <c r="B25" s="19" t="s">
        <v>209</v>
      </c>
      <c r="C25" s="15"/>
      <c r="D25" s="16"/>
      <c r="E25" s="17"/>
      <c r="F25" s="12"/>
    </row>
    <row r="26" spans="1:6" ht="24" customHeight="1" x14ac:dyDescent="0.25">
      <c r="A26" s="13"/>
      <c r="B26" s="21" t="s">
        <v>19</v>
      </c>
      <c r="C26" s="26" t="s">
        <v>67</v>
      </c>
      <c r="D26" s="16">
        <v>850</v>
      </c>
      <c r="E26" s="69"/>
      <c r="F26" s="12">
        <f t="shared" ref="F26:F33" si="0">D26*E26</f>
        <v>0</v>
      </c>
    </row>
    <row r="27" spans="1:6" ht="24" customHeight="1" x14ac:dyDescent="0.25">
      <c r="A27" s="13"/>
      <c r="B27" s="21" t="s">
        <v>20</v>
      </c>
      <c r="C27" s="26" t="s">
        <v>67</v>
      </c>
      <c r="D27" s="16">
        <v>200</v>
      </c>
      <c r="E27" s="69"/>
      <c r="F27" s="12">
        <f t="shared" si="0"/>
        <v>0</v>
      </c>
    </row>
    <row r="28" spans="1:6" ht="24" customHeight="1" x14ac:dyDescent="0.25">
      <c r="A28" s="13"/>
      <c r="B28" s="21" t="s">
        <v>21</v>
      </c>
      <c r="C28" s="26" t="s">
        <v>67</v>
      </c>
      <c r="D28" s="16">
        <v>200</v>
      </c>
      <c r="E28" s="69"/>
      <c r="F28" s="12">
        <f t="shared" si="0"/>
        <v>0</v>
      </c>
    </row>
    <row r="29" spans="1:6" ht="33" customHeight="1" x14ac:dyDescent="0.25">
      <c r="A29" s="13" t="s">
        <v>115</v>
      </c>
      <c r="B29" s="19" t="s">
        <v>52</v>
      </c>
      <c r="C29" s="26" t="s">
        <v>68</v>
      </c>
      <c r="D29" s="16">
        <v>5</v>
      </c>
      <c r="E29" s="69"/>
      <c r="F29" s="12">
        <f t="shared" si="0"/>
        <v>0</v>
      </c>
    </row>
    <row r="30" spans="1:6" ht="24" customHeight="1" x14ac:dyDescent="0.25">
      <c r="A30" s="13" t="s">
        <v>117</v>
      </c>
      <c r="B30" s="21" t="s">
        <v>56</v>
      </c>
      <c r="C30" s="15" t="s">
        <v>22</v>
      </c>
      <c r="D30" s="16">
        <v>24</v>
      </c>
      <c r="E30" s="69"/>
      <c r="F30" s="12">
        <f t="shared" si="0"/>
        <v>0</v>
      </c>
    </row>
    <row r="31" spans="1:6" ht="32.25" customHeight="1" x14ac:dyDescent="0.25">
      <c r="A31" s="13" t="s">
        <v>118</v>
      </c>
      <c r="B31" s="21" t="s">
        <v>203</v>
      </c>
      <c r="C31" s="15" t="s">
        <v>4</v>
      </c>
      <c r="D31" s="16">
        <v>1</v>
      </c>
      <c r="E31" s="69"/>
      <c r="F31" s="12">
        <f t="shared" si="0"/>
        <v>0</v>
      </c>
    </row>
    <row r="32" spans="1:6" ht="24" customHeight="1" x14ac:dyDescent="0.25">
      <c r="A32" s="13" t="s">
        <v>119</v>
      </c>
      <c r="B32" s="21" t="s">
        <v>182</v>
      </c>
      <c r="C32" s="15" t="s">
        <v>22</v>
      </c>
      <c r="D32" s="16">
        <v>20</v>
      </c>
      <c r="E32" s="69"/>
      <c r="F32" s="12">
        <f t="shared" si="0"/>
        <v>0</v>
      </c>
    </row>
    <row r="33" spans="1:6" ht="45.75" customHeight="1" x14ac:dyDescent="0.25">
      <c r="A33" s="13" t="s">
        <v>120</v>
      </c>
      <c r="B33" s="21" t="s">
        <v>204</v>
      </c>
      <c r="C33" s="15" t="s">
        <v>22</v>
      </c>
      <c r="D33" s="16">
        <v>20</v>
      </c>
      <c r="E33" s="69"/>
      <c r="F33" s="12">
        <f t="shared" si="0"/>
        <v>0</v>
      </c>
    </row>
    <row r="34" spans="1:6" ht="45" x14ac:dyDescent="0.25">
      <c r="A34" s="13" t="s">
        <v>121</v>
      </c>
      <c r="B34" s="21" t="s">
        <v>57</v>
      </c>
      <c r="C34" s="15"/>
      <c r="D34" s="16"/>
      <c r="E34" s="17"/>
      <c r="F34" s="12"/>
    </row>
    <row r="35" spans="1:6" ht="24" customHeight="1" x14ac:dyDescent="0.25">
      <c r="A35" s="13"/>
      <c r="B35" s="21" t="s">
        <v>44</v>
      </c>
      <c r="C35" s="15" t="s">
        <v>15</v>
      </c>
      <c r="D35" s="16">
        <v>9</v>
      </c>
      <c r="E35" s="69"/>
      <c r="F35" s="12">
        <f>D35*E35</f>
        <v>0</v>
      </c>
    </row>
    <row r="36" spans="1:6" ht="24" customHeight="1" thickBot="1" x14ac:dyDescent="0.3">
      <c r="A36" s="55"/>
      <c r="B36" s="28" t="s">
        <v>45</v>
      </c>
      <c r="C36" s="29" t="s">
        <v>15</v>
      </c>
      <c r="D36" s="30">
        <v>1</v>
      </c>
      <c r="E36" s="71"/>
      <c r="F36" s="12">
        <f>D36*E36</f>
        <v>0</v>
      </c>
    </row>
    <row r="37" spans="1:6" ht="42" customHeight="1" thickBot="1" x14ac:dyDescent="0.3">
      <c r="C37" s="33"/>
      <c r="D37" s="34" t="s">
        <v>75</v>
      </c>
      <c r="E37" s="35"/>
      <c r="F37" s="36">
        <f>SUM(F7:F36)</f>
        <v>0</v>
      </c>
    </row>
  </sheetData>
  <sheetProtection password="EA85" sheet="1" objects="1" scenarios="1" selectLockedCells="1"/>
  <mergeCells count="3">
    <mergeCell ref="A1:F1"/>
    <mergeCell ref="A2:F2"/>
    <mergeCell ref="A3:F3"/>
  </mergeCells>
  <pageMargins left="0.7" right="0.7" top="0.75" bottom="0.75" header="0.3" footer="0.3"/>
  <pageSetup scale="88" fitToHeight="0" orientation="portrait"/>
  <headerFooter>
    <oddHeader>&amp;LManatee County SWWRF Recharge and Monitoring Wells Construction&amp;RIFB# 15-2195DC</oddHeader>
    <oddFooter>&amp;LAddendum 1&amp;RBid Form -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zoomScaleNormal="100" workbookViewId="0">
      <selection activeCell="E7" sqref="E7"/>
    </sheetView>
  </sheetViews>
  <sheetFormatPr defaultColWidth="8.85546875" defaultRowHeight="15" x14ac:dyDescent="0.25"/>
  <cols>
    <col min="1" max="1" width="10.28515625" style="1" customWidth="1"/>
    <col min="2" max="2" width="46.42578125" style="1" customWidth="1"/>
    <col min="3" max="3" width="9.42578125" style="1" customWidth="1"/>
    <col min="4" max="4" width="8.85546875" style="1"/>
    <col min="5" max="5" width="10.42578125" style="1" customWidth="1"/>
    <col min="6" max="6" width="16.7109375" style="1" customWidth="1"/>
    <col min="7" max="16384" width="8.85546875" style="1"/>
  </cols>
  <sheetData>
    <row r="1" spans="1:6" ht="18.75" x14ac:dyDescent="0.3">
      <c r="A1" s="72" t="s">
        <v>185</v>
      </c>
      <c r="B1" s="72"/>
      <c r="C1" s="72"/>
      <c r="D1" s="72"/>
      <c r="E1" s="72"/>
      <c r="F1" s="72"/>
    </row>
    <row r="2" spans="1:6" ht="18.75" x14ac:dyDescent="0.3">
      <c r="A2" s="72" t="s">
        <v>186</v>
      </c>
      <c r="B2" s="72"/>
      <c r="C2" s="72"/>
      <c r="D2" s="72"/>
      <c r="E2" s="72"/>
      <c r="F2" s="72"/>
    </row>
    <row r="3" spans="1:6" ht="18.75" x14ac:dyDescent="0.3">
      <c r="A3" s="72" t="s">
        <v>188</v>
      </c>
      <c r="B3" s="72"/>
      <c r="C3" s="72"/>
      <c r="D3" s="72"/>
      <c r="E3" s="72"/>
      <c r="F3" s="72"/>
    </row>
    <row r="5" spans="1:6" ht="29.25" customHeight="1" thickBot="1" x14ac:dyDescent="0.35">
      <c r="A5" s="4" t="s">
        <v>222</v>
      </c>
      <c r="C5" s="38"/>
      <c r="D5" s="39"/>
      <c r="F5" s="53"/>
    </row>
    <row r="6" spans="1:6" ht="29.45" customHeight="1" thickBot="1" x14ac:dyDescent="0.3">
      <c r="A6" s="5" t="s">
        <v>0</v>
      </c>
      <c r="B6" s="6" t="s">
        <v>1</v>
      </c>
      <c r="C6" s="7" t="s">
        <v>2</v>
      </c>
      <c r="D6" s="7" t="s">
        <v>5</v>
      </c>
      <c r="E6" s="8" t="s">
        <v>3</v>
      </c>
      <c r="F6" s="9" t="s">
        <v>6</v>
      </c>
    </row>
    <row r="7" spans="1:6" ht="33.75" customHeight="1" x14ac:dyDescent="0.25">
      <c r="A7" s="13" t="s">
        <v>46</v>
      </c>
      <c r="B7" s="21" t="s">
        <v>215</v>
      </c>
      <c r="C7" s="15" t="s">
        <v>15</v>
      </c>
      <c r="D7" s="16">
        <v>1</v>
      </c>
      <c r="E7" s="69"/>
      <c r="F7" s="12">
        <f>D7*E7</f>
        <v>0</v>
      </c>
    </row>
    <row r="8" spans="1:6" ht="32.25" customHeight="1" x14ac:dyDescent="0.25">
      <c r="A8" s="13" t="s">
        <v>47</v>
      </c>
      <c r="B8" s="21" t="s">
        <v>58</v>
      </c>
      <c r="C8" s="15" t="s">
        <v>15</v>
      </c>
      <c r="D8" s="16">
        <v>1</v>
      </c>
      <c r="E8" s="69"/>
      <c r="F8" s="12">
        <f>D8*E8</f>
        <v>0</v>
      </c>
    </row>
    <row r="9" spans="1:6" ht="29.25" customHeight="1" x14ac:dyDescent="0.25">
      <c r="A9" s="13" t="s">
        <v>48</v>
      </c>
      <c r="B9" s="21" t="s">
        <v>60</v>
      </c>
      <c r="C9" s="26" t="s">
        <v>69</v>
      </c>
      <c r="D9" s="20">
        <v>25</v>
      </c>
      <c r="E9" s="69"/>
      <c r="F9" s="12">
        <f>D9*E9</f>
        <v>0</v>
      </c>
    </row>
    <row r="10" spans="1:6" ht="32.25" customHeight="1" x14ac:dyDescent="0.25">
      <c r="A10" s="13" t="s">
        <v>50</v>
      </c>
      <c r="B10" s="21" t="s">
        <v>59</v>
      </c>
      <c r="C10" s="15" t="s">
        <v>15</v>
      </c>
      <c r="D10" s="16">
        <v>1</v>
      </c>
      <c r="E10" s="69"/>
      <c r="F10" s="12">
        <f>D10*E10</f>
        <v>0</v>
      </c>
    </row>
    <row r="11" spans="1:6" ht="29.25" customHeight="1" thickBot="1" x14ac:dyDescent="0.3">
      <c r="A11" s="55" t="s">
        <v>51</v>
      </c>
      <c r="B11" s="28" t="s">
        <v>49</v>
      </c>
      <c r="C11" s="29" t="s">
        <v>22</v>
      </c>
      <c r="D11" s="30">
        <v>24</v>
      </c>
      <c r="E11" s="71"/>
      <c r="F11" s="12">
        <f>D11*E11</f>
        <v>0</v>
      </c>
    </row>
    <row r="12" spans="1:6" ht="42" customHeight="1" thickBot="1" x14ac:dyDescent="0.3">
      <c r="C12" s="33"/>
      <c r="D12" s="34"/>
      <c r="E12" s="34" t="s">
        <v>220</v>
      </c>
      <c r="F12" s="36">
        <f>SUM(F7:F11)</f>
        <v>0</v>
      </c>
    </row>
    <row r="13" spans="1:6" ht="29.25" customHeight="1" x14ac:dyDescent="0.25">
      <c r="A13" s="56" t="s">
        <v>71</v>
      </c>
      <c r="C13" s="38"/>
      <c r="D13" s="39"/>
      <c r="F13" s="53"/>
    </row>
  </sheetData>
  <sheetProtection password="EA85" sheet="1" objects="1" scenarios="1" selectLockedCells="1"/>
  <mergeCells count="3">
    <mergeCell ref="A1:F1"/>
    <mergeCell ref="A2:F2"/>
    <mergeCell ref="A3:F3"/>
  </mergeCells>
  <pageMargins left="0.7" right="0.7" top="0.75" bottom="0.75" header="0.3" footer="0.3"/>
  <pageSetup scale="88" fitToHeight="0" orientation="portrait"/>
  <headerFooter>
    <oddHeader>&amp;LManatee County SWWRF Recharge and Monitoring Wells Construction&amp;RIFB# 15-2195DC</oddHeader>
    <oddFooter>&amp;LAddendum 1&amp;RBid Form -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20A383E4045E42A096758250AA18B7" ma:contentTypeVersion="0" ma:contentTypeDescription="Create a new document." ma:contentTypeScope="" ma:versionID="4d7b775fabb1c8143ca47e820ab0048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027351-D986-4364-959A-688476895AD7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AF665D-13F3-4392-B032-8899B4141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13D120-9262-46E5-8D45-FE93EC3D5B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Part 1A Bid Form</vt:lpstr>
      <vt:lpstr>Part 2A Bid Form</vt:lpstr>
      <vt:lpstr>Part 3A Bid Form</vt:lpstr>
      <vt:lpstr>Part 4A Bid Form</vt:lpstr>
      <vt:lpstr>Summary of Bid A</vt:lpstr>
      <vt:lpstr>Part 1B Bid Form</vt:lpstr>
      <vt:lpstr>Part 2B Bid Form</vt:lpstr>
      <vt:lpstr>Part 3B Bid Form</vt:lpstr>
      <vt:lpstr>Part 4B Bid Form</vt:lpstr>
      <vt:lpstr>Summary of Bid B</vt:lpstr>
      <vt:lpstr>'Part 1A Bid Form'!Print_Titles</vt:lpstr>
      <vt:lpstr>'Part 1B Bid Form'!Print_Titles</vt:lpstr>
      <vt:lpstr>'Part 2A Bid Form'!Print_Titles</vt:lpstr>
      <vt:lpstr>'Part 2B Bid Form'!Print_Titles</vt:lpstr>
      <vt:lpstr>'Part 3A Bid Form'!Print_Titles</vt:lpstr>
      <vt:lpstr>'Part 3B Bid Form'!Print_Titles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larkin</dc:creator>
  <cp:lastModifiedBy>renamed_admin</cp:lastModifiedBy>
  <cp:lastPrinted>2015-08-17T20:20:09Z</cp:lastPrinted>
  <dcterms:created xsi:type="dcterms:W3CDTF">2015-03-30T17:33:52Z</dcterms:created>
  <dcterms:modified xsi:type="dcterms:W3CDTF">2015-08-19T12:26:33Z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0x0101000E20A383E4045E42A096758250AA18B7</vt:lpwstr>
  </property>
</Properties>
</file>