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1507OV\"/>
    </mc:Choice>
  </mc:AlternateContent>
  <bookViews>
    <workbookView xWindow="480" yWindow="30" windowWidth="27795" windowHeight="13350"/>
  </bookViews>
  <sheets>
    <sheet name="Pond_Inventory" sheetId="1" r:id="rId1"/>
  </sheets>
  <definedNames>
    <definedName name="_xlnm.Database">Pond_Inventory!$B$2:$D$94</definedName>
    <definedName name="_xlnm.Print_Area" localSheetId="0">Pond_Inventory!$A$1:$F$97</definedName>
    <definedName name="_xlnm.Print_Titles" localSheetId="0">Pond_Inventory!$1:$2</definedName>
  </definedName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 l="1"/>
  <c r="F97" i="1" s="1"/>
</calcChain>
</file>

<file path=xl/sharedStrings.xml><?xml version="1.0" encoding="utf-8"?>
<sst xmlns="http://schemas.openxmlformats.org/spreadsheetml/2006/main" count="190" uniqueCount="190">
  <si>
    <t>099B</t>
  </si>
  <si>
    <t>057B</t>
  </si>
  <si>
    <t>089</t>
  </si>
  <si>
    <t>046</t>
  </si>
  <si>
    <t>062C</t>
  </si>
  <si>
    <t>099E</t>
  </si>
  <si>
    <t>061F</t>
  </si>
  <si>
    <t>092</t>
  </si>
  <si>
    <t>133</t>
  </si>
  <si>
    <t>070B</t>
  </si>
  <si>
    <t>2162</t>
  </si>
  <si>
    <t>2051</t>
  </si>
  <si>
    <t>071A</t>
  </si>
  <si>
    <t>047</t>
  </si>
  <si>
    <t>086F</t>
  </si>
  <si>
    <t>081C</t>
  </si>
  <si>
    <t>086G</t>
  </si>
  <si>
    <t>2000</t>
  </si>
  <si>
    <t>061B</t>
  </si>
  <si>
    <t>029</t>
  </si>
  <si>
    <t>014</t>
  </si>
  <si>
    <t>093A</t>
  </si>
  <si>
    <t>096A</t>
  </si>
  <si>
    <t>062A</t>
  </si>
  <si>
    <t>2049</t>
  </si>
  <si>
    <t>065A</t>
  </si>
  <si>
    <t>062E</t>
  </si>
  <si>
    <t>059E</t>
  </si>
  <si>
    <t>099C</t>
  </si>
  <si>
    <t>105B</t>
  </si>
  <si>
    <t>2044</t>
  </si>
  <si>
    <t>039</t>
  </si>
  <si>
    <t>080</t>
  </si>
  <si>
    <t>099D</t>
  </si>
  <si>
    <t>057A</t>
  </si>
  <si>
    <t>091</t>
  </si>
  <si>
    <t>064D</t>
  </si>
  <si>
    <t>095</t>
  </si>
  <si>
    <t>064E</t>
  </si>
  <si>
    <t>084</t>
  </si>
  <si>
    <t>090</t>
  </si>
  <si>
    <t>099F</t>
  </si>
  <si>
    <t>059B</t>
  </si>
  <si>
    <t>086A</t>
  </si>
  <si>
    <t>097</t>
  </si>
  <si>
    <t>086B</t>
  </si>
  <si>
    <t>070A</t>
  </si>
  <si>
    <t>081D</t>
  </si>
  <si>
    <t>059D</t>
  </si>
  <si>
    <t>098A</t>
  </si>
  <si>
    <t>062D</t>
  </si>
  <si>
    <t>2050</t>
  </si>
  <si>
    <t>076C</t>
  </si>
  <si>
    <t>071B</t>
  </si>
  <si>
    <t>059A</t>
  </si>
  <si>
    <t>093B</t>
  </si>
  <si>
    <t>056</t>
  </si>
  <si>
    <t>096B</t>
  </si>
  <si>
    <t>076A</t>
  </si>
  <si>
    <t>086D</t>
  </si>
  <si>
    <t>062B</t>
  </si>
  <si>
    <t>083</t>
  </si>
  <si>
    <t>054C</t>
  </si>
  <si>
    <t>043</t>
  </si>
  <si>
    <t>081A</t>
  </si>
  <si>
    <t>101</t>
  </si>
  <si>
    <t>076B</t>
  </si>
  <si>
    <t>2076</t>
  </si>
  <si>
    <t>2222</t>
  </si>
  <si>
    <t>061A</t>
  </si>
  <si>
    <t>141</t>
  </si>
  <si>
    <t>066</t>
  </si>
  <si>
    <t>2140</t>
  </si>
  <si>
    <t>064C</t>
  </si>
  <si>
    <t>072</t>
  </si>
  <si>
    <t>059F</t>
  </si>
  <si>
    <t>078</t>
  </si>
  <si>
    <t>086E</t>
  </si>
  <si>
    <t>Honore Avenue East, DET-2 - 0.23 miles W. of Palomino Cir (S. side)</t>
  </si>
  <si>
    <t>062F</t>
  </si>
  <si>
    <t>059C</t>
  </si>
  <si>
    <t>064B</t>
  </si>
  <si>
    <t>099A</t>
  </si>
  <si>
    <t>104A</t>
  </si>
  <si>
    <t>2003</t>
  </si>
  <si>
    <t>064A</t>
  </si>
  <si>
    <t>059G</t>
  </si>
  <si>
    <t>030</t>
  </si>
  <si>
    <t>076D</t>
  </si>
  <si>
    <t>Manatee County Pond Identification No.</t>
  </si>
  <si>
    <t>Pond Locations:</t>
  </si>
  <si>
    <t>Cost Per Event</t>
  </si>
  <si>
    <t>Extended Cost</t>
  </si>
  <si>
    <t>048</t>
  </si>
  <si>
    <t>ADDITIONAL STORMWATER POND MAINTENANCE.  PRICE PER ACRE SHALL BE SUMITTED.</t>
  </si>
  <si>
    <t>SUBTOTAL OF STORMWATER POND MAINTENANCE ITEMS 3 THROUGH 94</t>
  </si>
  <si>
    <t>TOTAL COST OF STORMWATER POND MAINTEANCE ITEMS 3 THROUGH 96, INCLUDING ADDITIONAL ACRE</t>
  </si>
  <si>
    <t>Orlando Ave W (Tangelo Park Sub), between Mineola St &amp; Orlando Cir/Seminole St (1.03 Acres)</t>
  </si>
  <si>
    <t>Qty</t>
  </si>
  <si>
    <t>9th Ave Dr E between 31st St E &amp; 32nd St E (Lake Park Sub.) (0.42 Acres)</t>
  </si>
  <si>
    <t>60th Ave E between 1st St E &amp; 3rd St E, South Pond (Pine Bluff Square Sub.) (0.29 Acres)</t>
  </si>
  <si>
    <t>60th Ave E between 1st St E &amp; 3rd St E, North Pond (Pine Bluff Square Sub.) (0.48 Acres)</t>
  </si>
  <si>
    <t>9th St E - between 51st Ave E &amp; 53rd Ave E (0.61 Acres)</t>
  </si>
  <si>
    <t>Whitfield Manor Sub. - between 12th St E &amp; 12th Ct E  (7130 &amp; 7126) 0.20 Acres)</t>
  </si>
  <si>
    <t>15th St E (E. side) just N. of 26th Ave E (4.98 Acres)</t>
  </si>
  <si>
    <t>34th St W N. of 57th Ave W, Lake B (Manatee Vo-Tech) (0.84 Acres)</t>
  </si>
  <si>
    <t>34th St W @57th Ave W,Lake A (State College of Florida) (1.05 Acres)</t>
  </si>
  <si>
    <t>53rd Ave W @ 43rd St W - S.E. corner of intersection (0.43 Acres)</t>
  </si>
  <si>
    <t>9th St E @ 4th Ave E, Lake A - N.E. corner (1.28 Acres)</t>
  </si>
  <si>
    <t>Kay Road Realignment @ 1st Ave E Extension, Lake A (behind Walmart) (0.74 Acres)</t>
  </si>
  <si>
    <t>24th St E @ 52nd Ave E, Lake A (behind Post Office) (0.10 Acres)</t>
  </si>
  <si>
    <t>60th Ave E Pond (Ellenton) - N. of Government Hammock &amp; 400 LF North of Factory Shops Blvd (East side of road) (0.14 Acres)</t>
  </si>
  <si>
    <t>SR 70 @ Natalie Way, Lake A (N.W. corner) (0.78 Acres)</t>
  </si>
  <si>
    <t>Whitfield Ave Extension @ Prospect Rd, Lake A - (N.E. corner)(Cascades Sub.) (1.16 Acres)</t>
  </si>
  <si>
    <t>RFQ #15-1507-OV, Quote Form - Stormwater Maintenance at Various Manatee County Locations (4 Events Per Year) (ADDENDUM #2)</t>
  </si>
  <si>
    <t>4750 75th St W - between 53rd Ave W &amp; Cortez Rd (W. side) (3.01 Acres)</t>
  </si>
  <si>
    <t>Jackson Park (Palmetto) - N. of 17th St W, between 3rd Ave W &amp; 4th Ave W (1.47 Acres)</t>
  </si>
  <si>
    <t>Manatee Co. Fleet Services - 66th St W @ 65th St W (W. side) (0.69 Acres)</t>
  </si>
  <si>
    <t>2907 97th Ave E - between Old Tampa Rd &amp; 28th St E (W. side)(Ellenton Acres Sub.) (0.19 Acres)</t>
  </si>
  <si>
    <t>23rd St E @ US 41 (Palmetto) - S.E. corner (0.05 Acres)</t>
  </si>
  <si>
    <t>63rd Ave E -  between 41st St E &amp; Lockwood Ridge Rd (N. side) (0.53)</t>
  </si>
  <si>
    <t>Rocky Bluff Library (Ellenton) - US 301 @ Ridgewood Blvd (0.29 Acres)</t>
  </si>
  <si>
    <t>El Conquistador Pkwy - 0.46 miles S. of 53rd Ave W (S.side) (0.92 Acres)</t>
  </si>
  <si>
    <t>University Place Community Park - Cooper Creek Blvd (pond East of parking lot) (0.32 Acres)</t>
  </si>
  <si>
    <t>Nicholson Drain - Commerce Blvd @ 12th St Ct E (0.46 Acres)</t>
  </si>
  <si>
    <t>44th Ave E - 0.20 miles West of US 301 Blvd E on South side of road (0.16 Acres)</t>
  </si>
  <si>
    <t>Bennett Park - Cypress Creek Blvd/Kay Rd, Pond B (0.77 Acres)</t>
  </si>
  <si>
    <t>Bennett Park - Cypress Creek Blvd/Kay Rd, Pond A (0.85 Acres)</t>
  </si>
  <si>
    <t>Bennett Park - Cypress Creek Blvd/Kay Rd, Pond O (1.14 Acres)</t>
  </si>
  <si>
    <t>Bennett Park - Cypress Creek Blvd/Kay Rd, Pond A (11.22 Acres)</t>
  </si>
  <si>
    <t>Bennett Park - Cypress Creek Blvd/Kay Rd, Pond Q (2.57 Acres)</t>
  </si>
  <si>
    <t>University Place Community Park - Cooper Creek Blvd (pond South of multi-purpose field)  (0.29 Acres)</t>
  </si>
  <si>
    <t>44th Ave E - Creekwood Park, Pond C (1,300 LF East of 69th St E - South of Pond B on South side of road) (1.14 Acres)</t>
  </si>
  <si>
    <t>Bennett Park - Cypress Creek Blvd/Kay Rd, Pond I (2.15 Acres)</t>
  </si>
  <si>
    <t>Bennett Park - Cypress Creek Blvd/Kay Rd, Pond J (0.54 Acres)</t>
  </si>
  <si>
    <t>Caruso Road @ Braden River High School main entrance (N.E. corner) (0.26)</t>
  </si>
  <si>
    <t>75th St W -  S. of Catholic Church, N. of Palma Sola Drain, Lake C (0.19 Acres)</t>
  </si>
  <si>
    <t>Wauchula Road - Wet Pond N. of Flat Ford Bridge (E. side), Lake A (1.42 Acres)</t>
  </si>
  <si>
    <t>Wauchula Road - Dry Pond N. of Flat Ford Bridge (E. side), Lake B (0.22 Acres)</t>
  </si>
  <si>
    <t>Lockwood Ridge Rd, Lake A - N. of Glenbrook Drive (E. side) (0.53 Acres)</t>
  </si>
  <si>
    <t>Lockwood Ridge Rd, Lake B - N. of Vintage Drive (E. side) (0.45 Acres)</t>
  </si>
  <si>
    <t>Lockwood Ridge Rd, Lake C - N. of Tournament Boulevard (E. side) (0.79 Acres)</t>
  </si>
  <si>
    <t>Lockwood Ridge Rd, Lake D - S. of Whitfield Ave (E. side) (3.92 Acres)</t>
  </si>
  <si>
    <t>Lockwood Ridge Rd, Lake E - N. of 67th Ave Cir (E. side) (4.61 Acres)</t>
  </si>
  <si>
    <t>Lockwood Ridge Rd, Lake F - N. of 63rd Ave E (W. side)(Barrington Ridge Sub.) (2.95 Acres)</t>
  </si>
  <si>
    <t>Lockwood Ridge Rd, Lake G - S.of 56th Ave Terr E (Barrington Ridge )  (1.49)</t>
  </si>
  <si>
    <t>Buckeye Road, Lake A Retention Pond - S.E. Corner of S curve (S. side) (0.25 Acres)</t>
  </si>
  <si>
    <t>Buckeye Road, Lake B Retention Pond - N.E. Corner of S curve (N.side) (0.35 Acres)</t>
  </si>
  <si>
    <t>Buckeye Road, Lake E Wet Pond - N.E. Corner of S curve (N. side) (0.92 Acres)</t>
  </si>
  <si>
    <t>Manatee Civic Center, Lake A - N.E.corner of US 301 @ Haben Road (0.24 Acres)</t>
  </si>
  <si>
    <t>Manatee Civic Center, Lake B - N.W. corner of Haben Blvd @ Riviera Dunes Way (0.25 Acres)</t>
  </si>
  <si>
    <t>Manatee Civic Center, Lake C - N.E. corner of Haben Blvd @ Riviera Dunes Way (0.53 Acres)</t>
  </si>
  <si>
    <t>Manatee Civic Center, Lake D - 0.12 miles N.E. of Riviera Dunes Way on Haben Blvd (W. side) (0.16 Acres)</t>
  </si>
  <si>
    <t>Manatee Civic Center, Lake E - adjacent to E. parking lot entrance on Haben Blvd. (.026 Acres)</t>
  </si>
  <si>
    <t>Manatee Civic Center, Lake F - N.E. corner of Parking Lot (0.35 Acres)</t>
  </si>
  <si>
    <t>63rd Ave W @ Bayshore Blvd, Lake A - S. side, W. of Episcopal Church (1.31 Acres)</t>
  </si>
  <si>
    <t>63rd Ave W @ 5th St W, Lake B - N.E. corner (Butterfield Manor Sub.) (0.21 Acres)</t>
  </si>
  <si>
    <t>63rd Ave E @ Lift Station, Lake C - E. side of Little Pittsburg Drain (1.67 Acres)</t>
  </si>
  <si>
    <t>63rd Ave E @ 13th St Ct E, Lake D - S.W. corner (2.14 Acres)</t>
  </si>
  <si>
    <t>63rd Ave E - between 33rd St E &amp; Pearce Canal (S. side) (0.06 Acres)</t>
  </si>
  <si>
    <t>30th Ave W, Lake A Wet Retention Pond - S. side, W. of 11th St W (1.07 Acres)</t>
  </si>
  <si>
    <t>Tallevast Rd @ Pearce Drain, Lake A - W. of 31st St E (Palm Lakes Condos) (2.15 Acres)</t>
  </si>
  <si>
    <t>Tallevast Rd @ Pearce Drain, Lake B - N.W. corner (1.40 Acres)</t>
  </si>
  <si>
    <t>9th St W Extension, Lake A - Retention Pond N.W. corner DeSoto Mall (1.35 Acres)</t>
  </si>
  <si>
    <t>9th St W Extention @ 301 Blvd, Lake B - Dry Pond (S.W. corner) (0.05 Acres)</t>
  </si>
  <si>
    <t>57th Ave W - W. of 14th St W (N. side) (1.18 Acres)</t>
  </si>
  <si>
    <t>57th Ave E @ Pittsburg Drain (N.E. corner) (0.26 Acres)</t>
  </si>
  <si>
    <t>57th Ave E @ Pittsburg Drain N. side adjacent to Palm Lake Estates MHP (0.28 Acres)</t>
  </si>
  <si>
    <t>57th Ave E - E. of 15th St E adjacent to Oneco Drain (2.56 Acres)</t>
  </si>
  <si>
    <t>Caruso Road - 400 feet N. of SR 70 (E. side) (0.32 Acres)</t>
  </si>
  <si>
    <t>Caruso Road @ Braden River High Sbhol back entrance (N.E. corner) (0.27 Acres)</t>
  </si>
  <si>
    <t>Caruso Road @ 48th Ave Dr E (S.E. corner) (0.38 Acres)</t>
  </si>
  <si>
    <t>Honore Ave E, Lake E2 - halfway between 47th Ln E &amp; Palomino Cir (N. side) (1.66 Acres)</t>
  </si>
  <si>
    <t>Honore Ave E, Lake E1 - E. of 47th Ln E (S. side)  (1.12 Acres)</t>
  </si>
  <si>
    <t>Honore Ave E, DET-1 - 0.15 miles W. of Palomino Cir (S.side) (0.26 Acres)</t>
  </si>
  <si>
    <t>Honore Ave E, Lake F - 0.18 mile N. of Rio Bella Pl (E. side) (0.22 Acres)</t>
  </si>
  <si>
    <t>Honore Ave E, Lake G - 0.10 mile N. of Rio Bella Pl (E. side) (0.25 Acres)</t>
  </si>
  <si>
    <t>Manatee County EOC - N. side of 47th Terr E (E. pond) &amp; Outfall @ N. end of adjacent pond on both S. &amp; N. sides of road (3.80 Acres)</t>
  </si>
  <si>
    <t>Manatee County EOC - N. side of 47th St E (W. pond) (0.99 Acres)</t>
  </si>
  <si>
    <t>S.W. Corner 53rd Ave W @ El Conquistador Parkway, Lake A (closest to road) (0.58 Acres)</t>
  </si>
  <si>
    <t>S.W. Corner 53rd Ave W @ El Conquistador Parkway, Lake B (farthest from road) (0.69 Acres)</t>
  </si>
  <si>
    <t>Buffalo Rd, Lake A - Northern triangular pond along Buffalo Rd, N. of Erie (1.60 Acres)</t>
  </si>
  <si>
    <t>17th St E, Lake A - large pond between 6th Ave E &amp; 15th Ave Dr E (S. Side) (7.32 Acres)</t>
  </si>
  <si>
    <t>17th St E, Lake B - triangular pond behind large pond (Pond A) (2.05 Acres)</t>
  </si>
  <si>
    <t>17th St E, Lake C - narrow pond next to large pond along 17th St E (S. side) (0.86 Acres)</t>
  </si>
  <si>
    <t>17th St E @ 6th Ave E, Lake D - N.W. corner (behind gas station) (0.84 Acres)</t>
  </si>
  <si>
    <t>17th St E @ Bayshore Rd (Palmetto), Lake E - N.E. corner (2.51 Acres)</t>
  </si>
  <si>
    <t>17th St E @ Bayshore Rd (Palmetto), Lake F - N.W. corner  (0.38 Acres)</t>
  </si>
  <si>
    <t xml:space="preserve">El Conquistador Pkwy - 0.63 miles N.W. of Champions Row St (S. side) (1.36 Acres ) </t>
  </si>
  <si>
    <t>El Conquistador Pkwy - 0.18 miles N.W. of Champions Row St (S. side) (0.94 Acres)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</si>
</sst>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5" fontId="19" fillId="0" borderId="10" xfId="0" applyNumberFormat="1" applyFont="1" applyFill="1" applyBorder="1" applyProtection="1">
      <protection locked="0"/>
    </xf>
    <xf numFmtId="0" fontId="19" fillId="0" borderId="10" xfId="0" applyFont="1" applyFill="1" applyBorder="1" applyAlignment="1" applyProtection="1">
      <alignment horizontal="center"/>
    </xf>
    <xf numFmtId="1" fontId="19" fillId="0" borderId="10" xfId="0" applyNumberFormat="1" applyFont="1" applyFill="1" applyBorder="1" applyAlignment="1" applyProtection="1">
      <alignment horizontal="center" wrapText="1"/>
    </xf>
    <xf numFmtId="1" fontId="18" fillId="0" borderId="10" xfId="0" applyNumberFormat="1" applyFont="1" applyFill="1" applyBorder="1" applyAlignment="1" applyProtection="1">
      <alignment wrapText="1"/>
    </xf>
    <xf numFmtId="49" fontId="19" fillId="0" borderId="10" xfId="0" applyNumberFormat="1" applyFont="1" applyFill="1" applyBorder="1" applyAlignment="1" applyProtection="1">
      <alignment horizontal="center" wrapText="1"/>
    </xf>
    <xf numFmtId="1" fontId="0" fillId="33" borderId="10" xfId="0" applyNumberFormat="1" applyFill="1" applyBorder="1" applyProtection="1"/>
    <xf numFmtId="165" fontId="19" fillId="0" borderId="10" xfId="0" quotePrefix="1" applyNumberFormat="1" applyFont="1" applyFill="1" applyBorder="1" applyProtection="1"/>
    <xf numFmtId="165" fontId="19" fillId="0" borderId="10" xfId="0" applyNumberFormat="1" applyFont="1" applyFill="1" applyBorder="1" applyProtection="1"/>
    <xf numFmtId="0" fontId="19" fillId="0" borderId="10" xfId="0" applyNumberFormat="1" applyFont="1" applyFill="1" applyBorder="1" applyAlignment="1" applyProtection="1">
      <alignment horizontal="center" wrapText="1"/>
    </xf>
    <xf numFmtId="1" fontId="21" fillId="0" borderId="10" xfId="0" applyNumberFormat="1" applyFont="1" applyFill="1" applyBorder="1" applyAlignment="1" applyProtection="1">
      <alignment horizontal="center" wrapText="1"/>
    </xf>
    <xf numFmtId="164" fontId="21" fillId="0" borderId="10" xfId="0" applyNumberFormat="1" applyFont="1" applyFill="1" applyBorder="1" applyAlignment="1" applyProtection="1">
      <alignment horizontal="center"/>
    </xf>
    <xf numFmtId="165" fontId="21" fillId="0" borderId="10" xfId="0" applyNumberFormat="1" applyFont="1" applyFill="1" applyBorder="1" applyAlignment="1" applyProtection="1">
      <alignment wrapText="1"/>
    </xf>
    <xf numFmtId="1" fontId="20" fillId="0" borderId="10" xfId="0" applyNumberFormat="1" applyFont="1" applyFill="1" applyBorder="1" applyAlignment="1" applyProtection="1">
      <alignment wrapText="1"/>
    </xf>
    <xf numFmtId="0" fontId="0" fillId="0" borderId="0" xfId="0" applyFill="1" applyProtection="1"/>
    <xf numFmtId="0" fontId="21" fillId="0" borderId="10" xfId="0" applyFont="1" applyFill="1" applyBorder="1" applyAlignment="1" applyProtection="1">
      <alignment horizontal="center" wrapText="1"/>
    </xf>
    <xf numFmtId="1" fontId="0" fillId="0" borderId="0" xfId="0" applyNumberFormat="1" applyFill="1" applyProtection="1"/>
    <xf numFmtId="164" fontId="0" fillId="0" borderId="0" xfId="0" applyNumberFormat="1" applyFill="1" applyProtection="1"/>
    <xf numFmtId="0" fontId="19" fillId="0" borderId="11" xfId="0" applyFont="1" applyFill="1" applyBorder="1" applyAlignment="1" applyProtection="1">
      <alignment horizontal="center"/>
    </xf>
    <xf numFmtId="1" fontId="19" fillId="0" borderId="11" xfId="0" applyNumberFormat="1" applyFont="1" applyFill="1" applyBorder="1" applyAlignment="1" applyProtection="1">
      <alignment horizontal="center" wrapText="1"/>
    </xf>
    <xf numFmtId="1" fontId="18" fillId="0" borderId="11" xfId="0" applyNumberFormat="1" applyFont="1" applyFill="1" applyBorder="1" applyAlignment="1" applyProtection="1">
      <alignment wrapText="1"/>
    </xf>
    <xf numFmtId="165" fontId="19" fillId="0" borderId="11" xfId="0" applyNumberFormat="1" applyFont="1" applyFill="1" applyBorder="1" applyProtection="1">
      <protection locked="0"/>
    </xf>
    <xf numFmtId="165" fontId="19" fillId="0" borderId="11" xfId="0" quotePrefix="1" applyNumberFormat="1" applyFont="1" applyFill="1" applyBorder="1" applyProtection="1"/>
    <xf numFmtId="0" fontId="16" fillId="0" borderId="10" xfId="0" applyFont="1" applyFill="1" applyBorder="1" applyAlignment="1" applyProtection="1">
      <alignment wrapText="1"/>
    </xf>
    <xf numFmtId="0" fontId="0" fillId="0" borderId="10" xfId="0" applyFill="1" applyBorder="1" applyProtection="1"/>
    <xf numFmtId="0" fontId="0" fillId="33" borderId="10" xfId="0" applyFill="1" applyBorder="1" applyProtection="1"/>
    <xf numFmtId="0" fontId="19" fillId="33" borderId="11" xfId="0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center" wrapText="1"/>
    </xf>
    <xf numFmtId="0" fontId="20" fillId="0" borderId="13" xfId="0" applyFont="1" applyFill="1" applyBorder="1" applyAlignment="1" applyProtection="1">
      <alignment horizontal="center" wrapText="1"/>
    </xf>
    <xf numFmtId="0" fontId="20" fillId="0" borderId="14" xfId="0" applyFont="1" applyFill="1" applyBorder="1" applyAlignment="1" applyProtection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Normal="100" workbookViewId="0">
      <pane ySplit="2" topLeftCell="A93" activePane="bottomLeft" state="frozen"/>
      <selection pane="bottomLeft" activeCell="F96" sqref="F96"/>
    </sheetView>
  </sheetViews>
  <sheetFormatPr defaultColWidth="8.85546875" defaultRowHeight="30" customHeight="1" x14ac:dyDescent="0.25"/>
  <cols>
    <col min="1" max="1" width="6.85546875" style="14" customWidth="1"/>
    <col min="2" max="2" width="15.42578125" style="16" customWidth="1"/>
    <col min="3" max="3" width="51.5703125" style="16" customWidth="1"/>
    <col min="4" max="4" width="8.7109375" style="17" customWidth="1"/>
    <col min="5" max="5" width="17.7109375" style="14" customWidth="1"/>
    <col min="6" max="6" width="19.7109375" style="14" customWidth="1"/>
    <col min="7" max="16384" width="8.85546875" style="14"/>
  </cols>
  <sheetData>
    <row r="1" spans="1:6" s="24" customFormat="1" ht="67.150000000000006" customHeight="1" x14ac:dyDescent="0.35">
      <c r="A1" s="26"/>
      <c r="B1" s="25"/>
      <c r="C1" s="28" t="s">
        <v>114</v>
      </c>
      <c r="D1" s="29"/>
      <c r="E1" s="30"/>
      <c r="F1" s="23"/>
    </row>
    <row r="2" spans="1:6" s="24" customFormat="1" ht="74.45" customHeight="1" x14ac:dyDescent="0.35">
      <c r="A2" s="26"/>
      <c r="B2" s="10" t="s">
        <v>89</v>
      </c>
      <c r="C2" s="10" t="s">
        <v>90</v>
      </c>
      <c r="D2" s="11" t="s">
        <v>98</v>
      </c>
      <c r="E2" s="15" t="s">
        <v>91</v>
      </c>
      <c r="F2" s="12" t="s">
        <v>92</v>
      </c>
    </row>
    <row r="3" spans="1:6" ht="57" x14ac:dyDescent="0.35">
      <c r="A3" s="18">
        <v>3</v>
      </c>
      <c r="B3" s="19">
        <v>11</v>
      </c>
      <c r="C3" s="20" t="s">
        <v>97</v>
      </c>
      <c r="D3" s="27">
        <v>4</v>
      </c>
      <c r="E3" s="21"/>
      <c r="F3" s="22">
        <f>D3*E3</f>
        <v>0</v>
      </c>
    </row>
    <row r="4" spans="1:6" ht="38.25" x14ac:dyDescent="0.35">
      <c r="A4" s="2">
        <v>4</v>
      </c>
      <c r="B4" s="3" t="s">
        <v>20</v>
      </c>
      <c r="C4" s="4" t="s">
        <v>99</v>
      </c>
      <c r="D4" s="27">
        <v>4</v>
      </c>
      <c r="E4" s="1"/>
      <c r="F4" s="7">
        <f>D4*E4</f>
        <v>0</v>
      </c>
    </row>
    <row r="5" spans="1:6" ht="57" x14ac:dyDescent="0.35">
      <c r="A5" s="2">
        <v>5</v>
      </c>
      <c r="B5" s="3" t="s">
        <v>19</v>
      </c>
      <c r="C5" s="4" t="s">
        <v>101</v>
      </c>
      <c r="D5" s="27">
        <v>4</v>
      </c>
      <c r="E5" s="1"/>
      <c r="F5" s="7">
        <f>D5*E5</f>
        <v>0</v>
      </c>
    </row>
    <row r="6" spans="1:6" ht="57" x14ac:dyDescent="0.35">
      <c r="A6" s="2">
        <v>6</v>
      </c>
      <c r="B6" s="3" t="s">
        <v>87</v>
      </c>
      <c r="C6" s="4" t="s">
        <v>100</v>
      </c>
      <c r="D6" s="27">
        <v>4</v>
      </c>
      <c r="E6" s="1"/>
      <c r="F6" s="7">
        <f t="shared" ref="F6:F28" si="0">D6*E6</f>
        <v>0</v>
      </c>
    </row>
    <row r="7" spans="1:6" ht="39.6" customHeight="1" x14ac:dyDescent="0.35">
      <c r="A7" s="2">
        <v>7</v>
      </c>
      <c r="B7" s="3" t="s">
        <v>31</v>
      </c>
      <c r="C7" s="4" t="s">
        <v>102</v>
      </c>
      <c r="D7" s="27">
        <v>4</v>
      </c>
      <c r="E7" s="1"/>
      <c r="F7" s="7">
        <f t="shared" si="0"/>
        <v>0</v>
      </c>
    </row>
    <row r="8" spans="1:6" ht="36" customHeight="1" x14ac:dyDescent="0.35">
      <c r="A8" s="2">
        <v>8</v>
      </c>
      <c r="B8" s="3" t="s">
        <v>63</v>
      </c>
      <c r="C8" s="4" t="s">
        <v>103</v>
      </c>
      <c r="D8" s="27">
        <v>4</v>
      </c>
      <c r="E8" s="1"/>
      <c r="F8" s="7">
        <f t="shared" si="0"/>
        <v>0</v>
      </c>
    </row>
    <row r="9" spans="1:6" ht="36.6" customHeight="1" x14ac:dyDescent="0.35">
      <c r="A9" s="2">
        <v>9</v>
      </c>
      <c r="B9" s="3" t="s">
        <v>3</v>
      </c>
      <c r="C9" s="4" t="s">
        <v>104</v>
      </c>
      <c r="D9" s="27">
        <v>4</v>
      </c>
      <c r="E9" s="1"/>
      <c r="F9" s="7">
        <f t="shared" si="0"/>
        <v>0</v>
      </c>
    </row>
    <row r="10" spans="1:6" ht="38.25" x14ac:dyDescent="0.35">
      <c r="A10" s="2">
        <v>10</v>
      </c>
      <c r="B10" s="3" t="s">
        <v>13</v>
      </c>
      <c r="C10" s="4" t="s">
        <v>105</v>
      </c>
      <c r="D10" s="27">
        <v>4</v>
      </c>
      <c r="E10" s="1"/>
      <c r="F10" s="7">
        <f t="shared" si="0"/>
        <v>0</v>
      </c>
    </row>
    <row r="11" spans="1:6" ht="38.450000000000003" customHeight="1" x14ac:dyDescent="0.35">
      <c r="A11" s="2">
        <v>11</v>
      </c>
      <c r="B11" s="5" t="s">
        <v>93</v>
      </c>
      <c r="C11" s="4" t="s">
        <v>106</v>
      </c>
      <c r="D11" s="27">
        <v>4</v>
      </c>
      <c r="E11" s="1"/>
      <c r="F11" s="7">
        <f t="shared" si="0"/>
        <v>0</v>
      </c>
    </row>
    <row r="12" spans="1:6" ht="38.25" x14ac:dyDescent="0.35">
      <c r="A12" s="2">
        <v>12</v>
      </c>
      <c r="B12" s="3" t="s">
        <v>56</v>
      </c>
      <c r="C12" s="4" t="s">
        <v>107</v>
      </c>
      <c r="D12" s="27">
        <v>4</v>
      </c>
      <c r="E12" s="1"/>
      <c r="F12" s="7">
        <f t="shared" si="0"/>
        <v>0</v>
      </c>
    </row>
    <row r="13" spans="1:6" ht="36.6" customHeight="1" x14ac:dyDescent="0.35">
      <c r="A13" s="2">
        <v>13</v>
      </c>
      <c r="B13" s="3" t="s">
        <v>71</v>
      </c>
      <c r="C13" s="4" t="s">
        <v>108</v>
      </c>
      <c r="D13" s="27">
        <v>4</v>
      </c>
      <c r="E13" s="1"/>
      <c r="F13" s="7">
        <f t="shared" si="0"/>
        <v>0</v>
      </c>
    </row>
    <row r="14" spans="1:6" ht="57" x14ac:dyDescent="0.35">
      <c r="A14" s="2">
        <v>14</v>
      </c>
      <c r="B14" s="3" t="s">
        <v>74</v>
      </c>
      <c r="C14" s="4" t="s">
        <v>109</v>
      </c>
      <c r="D14" s="27">
        <v>4</v>
      </c>
      <c r="E14" s="1"/>
      <c r="F14" s="7">
        <f t="shared" si="0"/>
        <v>0</v>
      </c>
    </row>
    <row r="15" spans="1:6" ht="38.25" x14ac:dyDescent="0.35">
      <c r="A15" s="2">
        <v>15</v>
      </c>
      <c r="B15" s="3" t="s">
        <v>76</v>
      </c>
      <c r="C15" s="4" t="s">
        <v>110</v>
      </c>
      <c r="D15" s="27">
        <v>4</v>
      </c>
      <c r="E15" s="1"/>
      <c r="F15" s="7">
        <f t="shared" si="0"/>
        <v>0</v>
      </c>
    </row>
    <row r="16" spans="1:6" ht="75.75" x14ac:dyDescent="0.35">
      <c r="A16" s="2">
        <v>16</v>
      </c>
      <c r="B16" s="3" t="s">
        <v>32</v>
      </c>
      <c r="C16" s="4" t="s">
        <v>111</v>
      </c>
      <c r="D16" s="27">
        <v>4</v>
      </c>
      <c r="E16" s="1"/>
      <c r="F16" s="7">
        <f t="shared" si="0"/>
        <v>0</v>
      </c>
    </row>
    <row r="17" spans="1:6" ht="38.450000000000003" customHeight="1" x14ac:dyDescent="0.35">
      <c r="A17" s="2">
        <v>17</v>
      </c>
      <c r="B17" s="3" t="s">
        <v>61</v>
      </c>
      <c r="C17" s="4" t="s">
        <v>112</v>
      </c>
      <c r="D17" s="27">
        <v>4</v>
      </c>
      <c r="E17" s="1"/>
      <c r="F17" s="7">
        <f t="shared" si="0"/>
        <v>0</v>
      </c>
    </row>
    <row r="18" spans="1:6" ht="38.25" x14ac:dyDescent="0.35">
      <c r="A18" s="2">
        <v>18</v>
      </c>
      <c r="B18" s="3" t="s">
        <v>39</v>
      </c>
      <c r="C18" s="4" t="s">
        <v>113</v>
      </c>
      <c r="D18" s="27">
        <v>4</v>
      </c>
      <c r="E18" s="1"/>
      <c r="F18" s="7">
        <f t="shared" si="0"/>
        <v>0</v>
      </c>
    </row>
    <row r="19" spans="1:6" ht="38.25" x14ac:dyDescent="0.35">
      <c r="A19" s="2">
        <v>19</v>
      </c>
      <c r="B19" s="3" t="s">
        <v>2</v>
      </c>
      <c r="C19" s="4" t="s">
        <v>115</v>
      </c>
      <c r="D19" s="27">
        <v>4</v>
      </c>
      <c r="E19" s="1"/>
      <c r="F19" s="7">
        <f t="shared" si="0"/>
        <v>0</v>
      </c>
    </row>
    <row r="20" spans="1:6" ht="40.9" customHeight="1" x14ac:dyDescent="0.35">
      <c r="A20" s="2">
        <v>20</v>
      </c>
      <c r="B20" s="3" t="s">
        <v>40</v>
      </c>
      <c r="C20" s="4" t="s">
        <v>116</v>
      </c>
      <c r="D20" s="27">
        <v>4</v>
      </c>
      <c r="E20" s="1"/>
      <c r="F20" s="7">
        <f t="shared" si="0"/>
        <v>0</v>
      </c>
    </row>
    <row r="21" spans="1:6" ht="38.25" x14ac:dyDescent="0.35">
      <c r="A21" s="2">
        <v>21</v>
      </c>
      <c r="B21" s="3" t="s">
        <v>35</v>
      </c>
      <c r="C21" s="4" t="s">
        <v>117</v>
      </c>
      <c r="D21" s="27">
        <v>4</v>
      </c>
      <c r="E21" s="1"/>
      <c r="F21" s="7">
        <f t="shared" si="0"/>
        <v>0</v>
      </c>
    </row>
    <row r="22" spans="1:6" ht="57" x14ac:dyDescent="0.35">
      <c r="A22" s="2">
        <v>22</v>
      </c>
      <c r="B22" s="3" t="s">
        <v>7</v>
      </c>
      <c r="C22" s="4" t="s">
        <v>118</v>
      </c>
      <c r="D22" s="27">
        <v>4</v>
      </c>
      <c r="E22" s="1"/>
      <c r="F22" s="7">
        <f t="shared" si="0"/>
        <v>0</v>
      </c>
    </row>
    <row r="23" spans="1:6" ht="39.6" customHeight="1" x14ac:dyDescent="0.35">
      <c r="A23" s="2">
        <v>23</v>
      </c>
      <c r="B23" s="3" t="s">
        <v>37</v>
      </c>
      <c r="C23" s="4" t="s">
        <v>119</v>
      </c>
      <c r="D23" s="27">
        <v>4</v>
      </c>
      <c r="E23" s="1"/>
      <c r="F23" s="7">
        <f t="shared" si="0"/>
        <v>0</v>
      </c>
    </row>
    <row r="24" spans="1:6" ht="38.25" x14ac:dyDescent="0.35">
      <c r="A24" s="2">
        <v>24</v>
      </c>
      <c r="B24" s="3" t="s">
        <v>44</v>
      </c>
      <c r="C24" s="4" t="s">
        <v>120</v>
      </c>
      <c r="D24" s="27">
        <v>4</v>
      </c>
      <c r="E24" s="1"/>
      <c r="F24" s="7">
        <f t="shared" si="0"/>
        <v>0</v>
      </c>
    </row>
    <row r="25" spans="1:6" ht="42" customHeight="1" x14ac:dyDescent="0.35">
      <c r="A25" s="2">
        <v>25</v>
      </c>
      <c r="B25" s="3" t="s">
        <v>65</v>
      </c>
      <c r="C25" s="4" t="s">
        <v>121</v>
      </c>
      <c r="D25" s="27">
        <v>4</v>
      </c>
      <c r="E25" s="1"/>
      <c r="F25" s="7">
        <f t="shared" si="0"/>
        <v>0</v>
      </c>
    </row>
    <row r="26" spans="1:6" ht="38.25" x14ac:dyDescent="0.35">
      <c r="A26" s="2">
        <v>26</v>
      </c>
      <c r="B26" s="9">
        <v>103</v>
      </c>
      <c r="C26" s="4" t="s">
        <v>122</v>
      </c>
      <c r="D26" s="27">
        <v>4</v>
      </c>
      <c r="E26" s="1"/>
      <c r="F26" s="7">
        <f t="shared" si="0"/>
        <v>0</v>
      </c>
    </row>
    <row r="27" spans="1:6" ht="57" x14ac:dyDescent="0.35">
      <c r="A27" s="2">
        <v>27</v>
      </c>
      <c r="B27" s="3" t="s">
        <v>8</v>
      </c>
      <c r="C27" s="4" t="s">
        <v>123</v>
      </c>
      <c r="D27" s="27">
        <v>4</v>
      </c>
      <c r="E27" s="1"/>
      <c r="F27" s="7">
        <f t="shared" si="0"/>
        <v>0</v>
      </c>
    </row>
    <row r="28" spans="1:6" ht="38.25" x14ac:dyDescent="0.35">
      <c r="A28" s="2">
        <v>28</v>
      </c>
      <c r="B28" s="3">
        <v>139</v>
      </c>
      <c r="C28" s="4" t="s">
        <v>124</v>
      </c>
      <c r="D28" s="27">
        <v>4</v>
      </c>
      <c r="E28" s="1"/>
      <c r="F28" s="7">
        <f t="shared" si="0"/>
        <v>0</v>
      </c>
    </row>
    <row r="29" spans="1:6" ht="38.25" x14ac:dyDescent="0.35">
      <c r="A29" s="2">
        <v>29</v>
      </c>
      <c r="B29" s="3" t="s">
        <v>70</v>
      </c>
      <c r="C29" s="4" t="s">
        <v>125</v>
      </c>
      <c r="D29" s="27">
        <v>4</v>
      </c>
      <c r="E29" s="1"/>
      <c r="F29" s="7">
        <f>D29*E29</f>
        <v>0</v>
      </c>
    </row>
    <row r="30" spans="1:6" ht="38.25" x14ac:dyDescent="0.35">
      <c r="A30" s="2">
        <v>30</v>
      </c>
      <c r="B30" s="3" t="s">
        <v>17</v>
      </c>
      <c r="C30" s="4" t="s">
        <v>126</v>
      </c>
      <c r="D30" s="27">
        <v>4</v>
      </c>
      <c r="E30" s="1"/>
      <c r="F30" s="7">
        <f t="shared" ref="F30:F69" si="1">D30*E30</f>
        <v>0</v>
      </c>
    </row>
    <row r="31" spans="1:6" ht="38.25" x14ac:dyDescent="0.35">
      <c r="A31" s="2">
        <v>31</v>
      </c>
      <c r="B31" s="3" t="s">
        <v>84</v>
      </c>
      <c r="C31" s="4" t="s">
        <v>127</v>
      </c>
      <c r="D31" s="27">
        <v>4</v>
      </c>
      <c r="E31" s="1"/>
      <c r="F31" s="7">
        <f t="shared" si="1"/>
        <v>0</v>
      </c>
    </row>
    <row r="32" spans="1:6" ht="38.25" x14ac:dyDescent="0.35">
      <c r="A32" s="2">
        <v>32</v>
      </c>
      <c r="B32" s="3" t="s">
        <v>30</v>
      </c>
      <c r="C32" s="4" t="s">
        <v>128</v>
      </c>
      <c r="D32" s="27">
        <v>4</v>
      </c>
      <c r="E32" s="1"/>
      <c r="F32" s="7">
        <f t="shared" si="1"/>
        <v>0</v>
      </c>
    </row>
    <row r="33" spans="1:6" ht="38.25" x14ac:dyDescent="0.35">
      <c r="A33" s="2">
        <v>33</v>
      </c>
      <c r="B33" s="3" t="s">
        <v>24</v>
      </c>
      <c r="C33" s="4" t="s">
        <v>129</v>
      </c>
      <c r="D33" s="27">
        <v>4</v>
      </c>
      <c r="E33" s="1"/>
      <c r="F33" s="7">
        <f t="shared" si="1"/>
        <v>0</v>
      </c>
    </row>
    <row r="34" spans="1:6" ht="38.25" x14ac:dyDescent="0.35">
      <c r="A34" s="2">
        <v>34</v>
      </c>
      <c r="B34" s="3" t="s">
        <v>51</v>
      </c>
      <c r="C34" s="4" t="s">
        <v>130</v>
      </c>
      <c r="D34" s="27">
        <v>4</v>
      </c>
      <c r="E34" s="1"/>
      <c r="F34" s="7">
        <f>D34*E34</f>
        <v>0</v>
      </c>
    </row>
    <row r="35" spans="1:6" ht="54.6" customHeight="1" x14ac:dyDescent="0.35">
      <c r="A35" s="2">
        <v>35</v>
      </c>
      <c r="B35" s="3" t="s">
        <v>11</v>
      </c>
      <c r="C35" s="4" t="s">
        <v>131</v>
      </c>
      <c r="D35" s="27">
        <v>4</v>
      </c>
      <c r="E35" s="1"/>
      <c r="F35" s="7">
        <f t="shared" si="1"/>
        <v>0</v>
      </c>
    </row>
    <row r="36" spans="1:6" ht="53.45" customHeight="1" x14ac:dyDescent="0.35">
      <c r="A36" s="2">
        <v>36</v>
      </c>
      <c r="B36" s="3" t="s">
        <v>67</v>
      </c>
      <c r="C36" s="4" t="s">
        <v>132</v>
      </c>
      <c r="D36" s="27">
        <v>4</v>
      </c>
      <c r="E36" s="1"/>
      <c r="F36" s="7">
        <f t="shared" si="1"/>
        <v>0</v>
      </c>
    </row>
    <row r="37" spans="1:6" ht="38.25" x14ac:dyDescent="0.35">
      <c r="A37" s="2">
        <v>37</v>
      </c>
      <c r="B37" s="3" t="s">
        <v>72</v>
      </c>
      <c r="C37" s="4" t="s">
        <v>133</v>
      </c>
      <c r="D37" s="27">
        <v>4</v>
      </c>
      <c r="E37" s="1"/>
      <c r="F37" s="7">
        <f>D37*E37</f>
        <v>0</v>
      </c>
    </row>
    <row r="38" spans="1:6" ht="38.25" x14ac:dyDescent="0.35">
      <c r="A38" s="2">
        <v>38</v>
      </c>
      <c r="B38" s="3" t="s">
        <v>10</v>
      </c>
      <c r="C38" s="4" t="s">
        <v>134</v>
      </c>
      <c r="D38" s="27">
        <v>4</v>
      </c>
      <c r="E38" s="1"/>
      <c r="F38" s="7">
        <f t="shared" si="1"/>
        <v>0</v>
      </c>
    </row>
    <row r="39" spans="1:6" ht="38.25" x14ac:dyDescent="0.35">
      <c r="A39" s="2">
        <v>39</v>
      </c>
      <c r="B39" s="3" t="s">
        <v>68</v>
      </c>
      <c r="C39" s="4" t="s">
        <v>135</v>
      </c>
      <c r="D39" s="27">
        <v>4</v>
      </c>
      <c r="E39" s="1"/>
      <c r="F39" s="7">
        <f t="shared" si="1"/>
        <v>0</v>
      </c>
    </row>
    <row r="40" spans="1:6" ht="38.25" x14ac:dyDescent="0.35">
      <c r="A40" s="2">
        <v>40</v>
      </c>
      <c r="B40" s="3" t="s">
        <v>62</v>
      </c>
      <c r="C40" s="4" t="s">
        <v>136</v>
      </c>
      <c r="D40" s="27">
        <v>4</v>
      </c>
      <c r="E40" s="1"/>
      <c r="F40" s="7">
        <f t="shared" si="1"/>
        <v>0</v>
      </c>
    </row>
    <row r="41" spans="1:6" ht="38.25" x14ac:dyDescent="0.35">
      <c r="A41" s="2">
        <v>41</v>
      </c>
      <c r="B41" s="3" t="s">
        <v>34</v>
      </c>
      <c r="C41" s="4" t="s">
        <v>137</v>
      </c>
      <c r="D41" s="27">
        <v>4</v>
      </c>
      <c r="E41" s="1"/>
      <c r="F41" s="7">
        <f t="shared" si="1"/>
        <v>0</v>
      </c>
    </row>
    <row r="42" spans="1:6" ht="38.25" x14ac:dyDescent="0.35">
      <c r="A42" s="2">
        <v>42</v>
      </c>
      <c r="B42" s="3" t="s">
        <v>1</v>
      </c>
      <c r="C42" s="4" t="s">
        <v>138</v>
      </c>
      <c r="D42" s="27">
        <v>4</v>
      </c>
      <c r="E42" s="1"/>
      <c r="F42" s="7">
        <f>D42*E42</f>
        <v>0</v>
      </c>
    </row>
    <row r="43" spans="1:6" ht="38.25" x14ac:dyDescent="0.35">
      <c r="A43" s="2">
        <v>43</v>
      </c>
      <c r="B43" s="3" t="s">
        <v>54</v>
      </c>
      <c r="C43" s="4" t="s">
        <v>139</v>
      </c>
      <c r="D43" s="27">
        <v>4</v>
      </c>
      <c r="E43" s="1"/>
      <c r="F43" s="7">
        <f t="shared" si="1"/>
        <v>0</v>
      </c>
    </row>
    <row r="44" spans="1:6" ht="38.25" x14ac:dyDescent="0.35">
      <c r="A44" s="2">
        <v>44</v>
      </c>
      <c r="B44" s="3" t="s">
        <v>42</v>
      </c>
      <c r="C44" s="4" t="s">
        <v>140</v>
      </c>
      <c r="D44" s="27">
        <v>4</v>
      </c>
      <c r="E44" s="1"/>
      <c r="F44" s="7">
        <f>D44*E44</f>
        <v>0</v>
      </c>
    </row>
    <row r="45" spans="1:6" ht="38.25" x14ac:dyDescent="0.35">
      <c r="A45" s="2">
        <v>45</v>
      </c>
      <c r="B45" s="3" t="s">
        <v>80</v>
      </c>
      <c r="C45" s="4" t="s">
        <v>141</v>
      </c>
      <c r="D45" s="27">
        <v>4</v>
      </c>
      <c r="E45" s="1"/>
      <c r="F45" s="7">
        <f t="shared" si="1"/>
        <v>0</v>
      </c>
    </row>
    <row r="46" spans="1:6" ht="38.25" x14ac:dyDescent="0.35">
      <c r="A46" s="2">
        <v>46</v>
      </c>
      <c r="B46" s="3" t="s">
        <v>48</v>
      </c>
      <c r="C46" s="4" t="s">
        <v>142</v>
      </c>
      <c r="D46" s="27">
        <v>4</v>
      </c>
      <c r="E46" s="1"/>
      <c r="F46" s="7">
        <f t="shared" si="1"/>
        <v>0</v>
      </c>
    </row>
    <row r="47" spans="1:6" ht="38.25" x14ac:dyDescent="0.35">
      <c r="A47" s="2">
        <v>47</v>
      </c>
      <c r="B47" s="3" t="s">
        <v>27</v>
      </c>
      <c r="C47" s="4" t="s">
        <v>143</v>
      </c>
      <c r="D47" s="27">
        <v>4</v>
      </c>
      <c r="E47" s="1"/>
      <c r="F47" s="7">
        <f t="shared" si="1"/>
        <v>0</v>
      </c>
    </row>
    <row r="48" spans="1:6" ht="57" x14ac:dyDescent="0.35">
      <c r="A48" s="2">
        <v>48</v>
      </c>
      <c r="B48" s="3" t="s">
        <v>75</v>
      </c>
      <c r="C48" s="4" t="s">
        <v>144</v>
      </c>
      <c r="D48" s="27">
        <v>4</v>
      </c>
      <c r="E48" s="1"/>
      <c r="F48" s="7">
        <f t="shared" si="1"/>
        <v>0</v>
      </c>
    </row>
    <row r="49" spans="1:6" ht="38.25" x14ac:dyDescent="0.35">
      <c r="A49" s="2">
        <v>49</v>
      </c>
      <c r="B49" s="3" t="s">
        <v>86</v>
      </c>
      <c r="C49" s="4" t="s">
        <v>145</v>
      </c>
      <c r="D49" s="27">
        <v>4</v>
      </c>
      <c r="E49" s="1"/>
      <c r="F49" s="7">
        <f t="shared" si="1"/>
        <v>0</v>
      </c>
    </row>
    <row r="50" spans="1:6" ht="38.25" x14ac:dyDescent="0.35">
      <c r="A50" s="2">
        <v>50</v>
      </c>
      <c r="B50" s="3" t="s">
        <v>69</v>
      </c>
      <c r="C50" s="4" t="s">
        <v>146</v>
      </c>
      <c r="D50" s="27">
        <v>4</v>
      </c>
      <c r="E50" s="1"/>
      <c r="F50" s="7">
        <f t="shared" si="1"/>
        <v>0</v>
      </c>
    </row>
    <row r="51" spans="1:6" ht="38.25" x14ac:dyDescent="0.35">
      <c r="A51" s="2">
        <v>51</v>
      </c>
      <c r="B51" s="3" t="s">
        <v>18</v>
      </c>
      <c r="C51" s="4" t="s">
        <v>147</v>
      </c>
      <c r="D51" s="27">
        <v>4</v>
      </c>
      <c r="E51" s="1"/>
      <c r="F51" s="7">
        <f t="shared" si="1"/>
        <v>0</v>
      </c>
    </row>
    <row r="52" spans="1:6" ht="38.25" x14ac:dyDescent="0.35">
      <c r="A52" s="2">
        <v>52</v>
      </c>
      <c r="B52" s="3" t="s">
        <v>6</v>
      </c>
      <c r="C52" s="4" t="s">
        <v>148</v>
      </c>
      <c r="D52" s="27">
        <v>4</v>
      </c>
      <c r="E52" s="1"/>
      <c r="F52" s="7">
        <f t="shared" si="1"/>
        <v>0</v>
      </c>
    </row>
    <row r="53" spans="1:6" ht="38.25" x14ac:dyDescent="0.35">
      <c r="A53" s="2">
        <v>53</v>
      </c>
      <c r="B53" s="3" t="s">
        <v>23</v>
      </c>
      <c r="C53" s="4" t="s">
        <v>149</v>
      </c>
      <c r="D53" s="27">
        <v>4</v>
      </c>
      <c r="E53" s="1"/>
      <c r="F53" s="7">
        <f t="shared" si="1"/>
        <v>0</v>
      </c>
    </row>
    <row r="54" spans="1:6" ht="57" x14ac:dyDescent="0.35">
      <c r="A54" s="2">
        <v>54</v>
      </c>
      <c r="B54" s="3" t="s">
        <v>60</v>
      </c>
      <c r="C54" s="4" t="s">
        <v>150</v>
      </c>
      <c r="D54" s="27">
        <v>4</v>
      </c>
      <c r="E54" s="1"/>
      <c r="F54" s="7">
        <f t="shared" si="1"/>
        <v>0</v>
      </c>
    </row>
    <row r="55" spans="1:6" ht="57" x14ac:dyDescent="0.35">
      <c r="A55" s="2">
        <v>55</v>
      </c>
      <c r="B55" s="3" t="s">
        <v>4</v>
      </c>
      <c r="C55" s="4" t="s">
        <v>151</v>
      </c>
      <c r="D55" s="27">
        <v>4</v>
      </c>
      <c r="E55" s="1"/>
      <c r="F55" s="7">
        <f t="shared" si="1"/>
        <v>0</v>
      </c>
    </row>
    <row r="56" spans="1:6" ht="57" x14ac:dyDescent="0.35">
      <c r="A56" s="2">
        <v>56</v>
      </c>
      <c r="B56" s="3" t="s">
        <v>50</v>
      </c>
      <c r="C56" s="4" t="s">
        <v>152</v>
      </c>
      <c r="D56" s="27">
        <v>4</v>
      </c>
      <c r="E56" s="1"/>
      <c r="F56" s="7">
        <f t="shared" si="1"/>
        <v>0</v>
      </c>
    </row>
    <row r="57" spans="1:6" ht="57" x14ac:dyDescent="0.35">
      <c r="A57" s="2">
        <v>57</v>
      </c>
      <c r="B57" s="3" t="s">
        <v>26</v>
      </c>
      <c r="C57" s="4" t="s">
        <v>153</v>
      </c>
      <c r="D57" s="27">
        <v>4</v>
      </c>
      <c r="E57" s="1"/>
      <c r="F57" s="7">
        <f t="shared" si="1"/>
        <v>0</v>
      </c>
    </row>
    <row r="58" spans="1:6" ht="38.25" x14ac:dyDescent="0.35">
      <c r="A58" s="2">
        <v>58</v>
      </c>
      <c r="B58" s="3" t="s">
        <v>79</v>
      </c>
      <c r="C58" s="4" t="s">
        <v>154</v>
      </c>
      <c r="D58" s="27">
        <v>4</v>
      </c>
      <c r="E58" s="1"/>
      <c r="F58" s="7">
        <f t="shared" si="1"/>
        <v>0</v>
      </c>
    </row>
    <row r="59" spans="1:6" ht="38.25" x14ac:dyDescent="0.35">
      <c r="A59" s="2">
        <v>59</v>
      </c>
      <c r="B59" s="3" t="s">
        <v>85</v>
      </c>
      <c r="C59" s="4" t="s">
        <v>155</v>
      </c>
      <c r="D59" s="27">
        <v>4</v>
      </c>
      <c r="E59" s="1"/>
      <c r="F59" s="7">
        <f t="shared" si="1"/>
        <v>0</v>
      </c>
    </row>
    <row r="60" spans="1:6" ht="38.25" x14ac:dyDescent="0.35">
      <c r="A60" s="2">
        <v>60</v>
      </c>
      <c r="B60" s="3" t="s">
        <v>81</v>
      </c>
      <c r="C60" s="4" t="s">
        <v>156</v>
      </c>
      <c r="D60" s="27">
        <v>4</v>
      </c>
      <c r="E60" s="1"/>
      <c r="F60" s="7">
        <f t="shared" si="1"/>
        <v>0</v>
      </c>
    </row>
    <row r="61" spans="1:6" ht="38.25" x14ac:dyDescent="0.35">
      <c r="A61" s="2">
        <v>61</v>
      </c>
      <c r="B61" s="3" t="s">
        <v>73</v>
      </c>
      <c r="C61" s="4" t="s">
        <v>157</v>
      </c>
      <c r="D61" s="27">
        <v>4</v>
      </c>
      <c r="E61" s="1"/>
      <c r="F61" s="7">
        <f t="shared" si="1"/>
        <v>0</v>
      </c>
    </row>
    <row r="62" spans="1:6" ht="40.9" customHeight="1" x14ac:dyDescent="0.35">
      <c r="A62" s="2">
        <v>62</v>
      </c>
      <c r="B62" s="3" t="s">
        <v>36</v>
      </c>
      <c r="C62" s="4" t="s">
        <v>158</v>
      </c>
      <c r="D62" s="27">
        <v>4</v>
      </c>
      <c r="E62" s="1"/>
      <c r="F62" s="7">
        <f t="shared" si="1"/>
        <v>0</v>
      </c>
    </row>
    <row r="63" spans="1:6" ht="38.25" x14ac:dyDescent="0.35">
      <c r="A63" s="2">
        <v>63</v>
      </c>
      <c r="B63" s="3" t="s">
        <v>38</v>
      </c>
      <c r="C63" s="4" t="s">
        <v>159</v>
      </c>
      <c r="D63" s="27">
        <v>4</v>
      </c>
      <c r="E63" s="1"/>
      <c r="F63" s="7">
        <f t="shared" si="1"/>
        <v>0</v>
      </c>
    </row>
    <row r="64" spans="1:6" ht="38.25" x14ac:dyDescent="0.35">
      <c r="A64" s="2">
        <v>64</v>
      </c>
      <c r="B64" s="3" t="s">
        <v>25</v>
      </c>
      <c r="C64" s="4" t="s">
        <v>160</v>
      </c>
      <c r="D64" s="27">
        <v>4</v>
      </c>
      <c r="E64" s="1"/>
      <c r="F64" s="7">
        <f t="shared" si="1"/>
        <v>0</v>
      </c>
    </row>
    <row r="65" spans="1:6" ht="38.25" x14ac:dyDescent="0.35">
      <c r="A65" s="2">
        <v>65</v>
      </c>
      <c r="B65" s="3" t="s">
        <v>46</v>
      </c>
      <c r="C65" s="4" t="s">
        <v>161</v>
      </c>
      <c r="D65" s="27">
        <v>4</v>
      </c>
      <c r="E65" s="1"/>
      <c r="F65" s="7">
        <f t="shared" si="1"/>
        <v>0</v>
      </c>
    </row>
    <row r="66" spans="1:6" ht="38.25" x14ac:dyDescent="0.35">
      <c r="A66" s="2">
        <v>66</v>
      </c>
      <c r="B66" s="3" t="s">
        <v>9</v>
      </c>
      <c r="C66" s="4" t="s">
        <v>162</v>
      </c>
      <c r="D66" s="27">
        <v>4</v>
      </c>
      <c r="E66" s="1"/>
      <c r="F66" s="7">
        <f t="shared" si="1"/>
        <v>0</v>
      </c>
    </row>
    <row r="67" spans="1:6" ht="38.25" x14ac:dyDescent="0.35">
      <c r="A67" s="2">
        <v>67</v>
      </c>
      <c r="B67" s="3" t="s">
        <v>12</v>
      </c>
      <c r="C67" s="4" t="s">
        <v>163</v>
      </c>
      <c r="D67" s="27">
        <v>4</v>
      </c>
      <c r="E67" s="1"/>
      <c r="F67" s="7">
        <f t="shared" si="1"/>
        <v>0</v>
      </c>
    </row>
    <row r="68" spans="1:6" ht="38.25" x14ac:dyDescent="0.35">
      <c r="A68" s="2">
        <v>68</v>
      </c>
      <c r="B68" s="3" t="s">
        <v>53</v>
      </c>
      <c r="C68" s="4" t="s">
        <v>164</v>
      </c>
      <c r="D68" s="27">
        <v>4</v>
      </c>
      <c r="E68" s="1"/>
      <c r="F68" s="7">
        <f t="shared" si="1"/>
        <v>0</v>
      </c>
    </row>
    <row r="69" spans="1:6" ht="37.9" customHeight="1" x14ac:dyDescent="0.35">
      <c r="A69" s="2">
        <v>69</v>
      </c>
      <c r="B69" s="3" t="s">
        <v>58</v>
      </c>
      <c r="C69" s="4" t="s">
        <v>165</v>
      </c>
      <c r="D69" s="27">
        <v>4</v>
      </c>
      <c r="E69" s="1"/>
      <c r="F69" s="7">
        <f t="shared" si="1"/>
        <v>0</v>
      </c>
    </row>
    <row r="70" spans="1:6" ht="41.45" customHeight="1" x14ac:dyDescent="0.35">
      <c r="A70" s="2">
        <v>70</v>
      </c>
      <c r="B70" s="3" t="s">
        <v>66</v>
      </c>
      <c r="C70" s="4" t="s">
        <v>166</v>
      </c>
      <c r="D70" s="27">
        <v>4</v>
      </c>
      <c r="E70" s="1"/>
      <c r="F70" s="7">
        <f>D70*E70</f>
        <v>0</v>
      </c>
    </row>
    <row r="71" spans="1:6" ht="40.9" customHeight="1" x14ac:dyDescent="0.35">
      <c r="A71" s="2">
        <v>71</v>
      </c>
      <c r="B71" s="3" t="s">
        <v>52</v>
      </c>
      <c r="C71" s="4" t="s">
        <v>167</v>
      </c>
      <c r="D71" s="27">
        <v>4</v>
      </c>
      <c r="E71" s="1"/>
      <c r="F71" s="7">
        <f t="shared" ref="F71:F94" si="2">D71*E71</f>
        <v>0</v>
      </c>
    </row>
    <row r="72" spans="1:6" ht="39" customHeight="1" x14ac:dyDescent="0.35">
      <c r="A72" s="2">
        <v>72</v>
      </c>
      <c r="B72" s="3" t="s">
        <v>88</v>
      </c>
      <c r="C72" s="4" t="s">
        <v>168</v>
      </c>
      <c r="D72" s="27">
        <v>4</v>
      </c>
      <c r="E72" s="1"/>
      <c r="F72" s="7">
        <f t="shared" si="2"/>
        <v>0</v>
      </c>
    </row>
    <row r="73" spans="1:6" ht="39" customHeight="1" x14ac:dyDescent="0.35">
      <c r="A73" s="2">
        <v>73</v>
      </c>
      <c r="B73" s="3" t="s">
        <v>64</v>
      </c>
      <c r="C73" s="4" t="s">
        <v>169</v>
      </c>
      <c r="D73" s="27">
        <v>4</v>
      </c>
      <c r="E73" s="1"/>
      <c r="F73" s="7">
        <f>D73*E73</f>
        <v>0</v>
      </c>
    </row>
    <row r="74" spans="1:6" ht="38.25" x14ac:dyDescent="0.35">
      <c r="A74" s="2">
        <v>74</v>
      </c>
      <c r="B74" s="3" t="s">
        <v>15</v>
      </c>
      <c r="C74" s="4" t="s">
        <v>170</v>
      </c>
      <c r="D74" s="27">
        <v>4</v>
      </c>
      <c r="E74" s="1"/>
      <c r="F74" s="7">
        <f t="shared" si="2"/>
        <v>0</v>
      </c>
    </row>
    <row r="75" spans="1:6" ht="40.9" customHeight="1" x14ac:dyDescent="0.35">
      <c r="A75" s="2">
        <v>75</v>
      </c>
      <c r="B75" s="3" t="s">
        <v>47</v>
      </c>
      <c r="C75" s="4" t="s">
        <v>171</v>
      </c>
      <c r="D75" s="27">
        <v>4</v>
      </c>
      <c r="E75" s="1"/>
      <c r="F75" s="7">
        <f t="shared" si="2"/>
        <v>0</v>
      </c>
    </row>
    <row r="76" spans="1:6" ht="41.45" customHeight="1" x14ac:dyDescent="0.35">
      <c r="A76" s="2">
        <v>76</v>
      </c>
      <c r="B76" s="3" t="s">
        <v>43</v>
      </c>
      <c r="C76" s="4" t="s">
        <v>173</v>
      </c>
      <c r="D76" s="27">
        <v>4</v>
      </c>
      <c r="E76" s="1"/>
      <c r="F76" s="7">
        <f t="shared" si="2"/>
        <v>0</v>
      </c>
    </row>
    <row r="77" spans="1:6" ht="57" x14ac:dyDescent="0.35">
      <c r="A77" s="2">
        <v>77</v>
      </c>
      <c r="B77" s="3" t="s">
        <v>45</v>
      </c>
      <c r="C77" s="4" t="s">
        <v>172</v>
      </c>
      <c r="D77" s="27">
        <v>4</v>
      </c>
      <c r="E77" s="1"/>
      <c r="F77" s="7">
        <f t="shared" si="2"/>
        <v>0</v>
      </c>
    </row>
    <row r="78" spans="1:6" ht="38.25" x14ac:dyDescent="0.35">
      <c r="A78" s="2">
        <v>78</v>
      </c>
      <c r="B78" s="3" t="s">
        <v>59</v>
      </c>
      <c r="C78" s="4" t="s">
        <v>174</v>
      </c>
      <c r="D78" s="27">
        <v>4</v>
      </c>
      <c r="E78" s="1"/>
      <c r="F78" s="7">
        <f t="shared" si="2"/>
        <v>0</v>
      </c>
    </row>
    <row r="79" spans="1:6" ht="38.25" x14ac:dyDescent="0.35">
      <c r="A79" s="2">
        <v>79</v>
      </c>
      <c r="B79" s="3" t="s">
        <v>77</v>
      </c>
      <c r="C79" s="4" t="s">
        <v>78</v>
      </c>
      <c r="D79" s="27">
        <v>4</v>
      </c>
      <c r="E79" s="1"/>
      <c r="F79" s="7">
        <f t="shared" si="2"/>
        <v>0</v>
      </c>
    </row>
    <row r="80" spans="1:6" ht="38.25" x14ac:dyDescent="0.35">
      <c r="A80" s="2">
        <v>80</v>
      </c>
      <c r="B80" s="3" t="s">
        <v>14</v>
      </c>
      <c r="C80" s="4" t="s">
        <v>175</v>
      </c>
      <c r="D80" s="27">
        <v>4</v>
      </c>
      <c r="E80" s="1"/>
      <c r="F80" s="7">
        <f>D80*E80</f>
        <v>0</v>
      </c>
    </row>
    <row r="81" spans="1:6" ht="38.25" x14ac:dyDescent="0.35">
      <c r="A81" s="2">
        <v>81</v>
      </c>
      <c r="B81" s="3" t="s">
        <v>16</v>
      </c>
      <c r="C81" s="4" t="s">
        <v>176</v>
      </c>
      <c r="D81" s="27">
        <v>4</v>
      </c>
      <c r="E81" s="1"/>
      <c r="F81" s="7">
        <f t="shared" si="2"/>
        <v>0</v>
      </c>
    </row>
    <row r="82" spans="1:6" ht="38.25" x14ac:dyDescent="0.35">
      <c r="A82" s="2">
        <v>82</v>
      </c>
      <c r="B82" s="3" t="s">
        <v>21</v>
      </c>
      <c r="C82" s="4" t="s">
        <v>178</v>
      </c>
      <c r="D82" s="27">
        <v>4</v>
      </c>
      <c r="E82" s="1"/>
      <c r="F82" s="7">
        <f t="shared" si="2"/>
        <v>0</v>
      </c>
    </row>
    <row r="83" spans="1:6" ht="75.75" x14ac:dyDescent="0.35">
      <c r="A83" s="2">
        <v>83</v>
      </c>
      <c r="B83" s="3" t="s">
        <v>55</v>
      </c>
      <c r="C83" s="4" t="s">
        <v>177</v>
      </c>
      <c r="D83" s="27">
        <v>4</v>
      </c>
      <c r="E83" s="1"/>
      <c r="F83" s="7">
        <f t="shared" si="2"/>
        <v>0</v>
      </c>
    </row>
    <row r="84" spans="1:6" ht="57" x14ac:dyDescent="0.35">
      <c r="A84" s="2">
        <v>84</v>
      </c>
      <c r="B84" s="3" t="s">
        <v>22</v>
      </c>
      <c r="C84" s="4" t="s">
        <v>179</v>
      </c>
      <c r="D84" s="27">
        <v>4</v>
      </c>
      <c r="E84" s="1"/>
      <c r="F84" s="7">
        <f t="shared" si="2"/>
        <v>0</v>
      </c>
    </row>
    <row r="85" spans="1:6" ht="57" x14ac:dyDescent="0.35">
      <c r="A85" s="2">
        <v>85</v>
      </c>
      <c r="B85" s="3" t="s">
        <v>57</v>
      </c>
      <c r="C85" s="4" t="s">
        <v>180</v>
      </c>
      <c r="D85" s="27">
        <v>4</v>
      </c>
      <c r="E85" s="1"/>
      <c r="F85" s="7">
        <f>D85*E85</f>
        <v>0</v>
      </c>
    </row>
    <row r="86" spans="1:6" ht="57" x14ac:dyDescent="0.35">
      <c r="A86" s="2">
        <v>86</v>
      </c>
      <c r="B86" s="3" t="s">
        <v>49</v>
      </c>
      <c r="C86" s="4" t="s">
        <v>181</v>
      </c>
      <c r="D86" s="27">
        <v>4</v>
      </c>
      <c r="E86" s="1"/>
      <c r="F86" s="7">
        <f t="shared" si="2"/>
        <v>0</v>
      </c>
    </row>
    <row r="87" spans="1:6" ht="38.25" x14ac:dyDescent="0.35">
      <c r="A87" s="2">
        <v>87</v>
      </c>
      <c r="B87" s="3" t="s">
        <v>82</v>
      </c>
      <c r="C87" s="4" t="s">
        <v>182</v>
      </c>
      <c r="D87" s="27">
        <v>4</v>
      </c>
      <c r="E87" s="1"/>
      <c r="F87" s="7">
        <f t="shared" si="2"/>
        <v>0</v>
      </c>
    </row>
    <row r="88" spans="1:6" ht="38.25" x14ac:dyDescent="0.35">
      <c r="A88" s="2">
        <v>88</v>
      </c>
      <c r="B88" s="3" t="s">
        <v>0</v>
      </c>
      <c r="C88" s="4" t="s">
        <v>183</v>
      </c>
      <c r="D88" s="27">
        <v>4</v>
      </c>
      <c r="E88" s="1"/>
      <c r="F88" s="7">
        <f t="shared" si="2"/>
        <v>0</v>
      </c>
    </row>
    <row r="89" spans="1:6" ht="38.25" x14ac:dyDescent="0.35">
      <c r="A89" s="2">
        <v>89</v>
      </c>
      <c r="B89" s="3" t="s">
        <v>28</v>
      </c>
      <c r="C89" s="4" t="s">
        <v>184</v>
      </c>
      <c r="D89" s="27">
        <v>4</v>
      </c>
      <c r="E89" s="1"/>
      <c r="F89" s="7">
        <f t="shared" si="2"/>
        <v>0</v>
      </c>
    </row>
    <row r="90" spans="1:6" ht="40.15" customHeight="1" x14ac:dyDescent="0.35">
      <c r="A90" s="2">
        <v>90</v>
      </c>
      <c r="B90" s="3" t="s">
        <v>33</v>
      </c>
      <c r="C90" s="4" t="s">
        <v>185</v>
      </c>
      <c r="D90" s="27">
        <v>4</v>
      </c>
      <c r="E90" s="1"/>
      <c r="F90" s="7">
        <f t="shared" si="2"/>
        <v>0</v>
      </c>
    </row>
    <row r="91" spans="1:6" ht="38.25" x14ac:dyDescent="0.35">
      <c r="A91" s="2">
        <v>91</v>
      </c>
      <c r="B91" s="3" t="s">
        <v>5</v>
      </c>
      <c r="C91" s="4" t="s">
        <v>186</v>
      </c>
      <c r="D91" s="27">
        <v>4</v>
      </c>
      <c r="E91" s="1"/>
      <c r="F91" s="7">
        <f t="shared" si="2"/>
        <v>0</v>
      </c>
    </row>
    <row r="92" spans="1:6" ht="38.25" x14ac:dyDescent="0.35">
      <c r="A92" s="2">
        <v>92</v>
      </c>
      <c r="B92" s="3" t="s">
        <v>41</v>
      </c>
      <c r="C92" s="4" t="s">
        <v>187</v>
      </c>
      <c r="D92" s="27">
        <v>4</v>
      </c>
      <c r="E92" s="1"/>
      <c r="F92" s="7">
        <f t="shared" si="2"/>
        <v>0</v>
      </c>
    </row>
    <row r="93" spans="1:6" ht="38.25" x14ac:dyDescent="0.35">
      <c r="A93" s="2">
        <v>93</v>
      </c>
      <c r="B93" s="3" t="s">
        <v>83</v>
      </c>
      <c r="C93" s="4" t="s">
        <v>188</v>
      </c>
      <c r="D93" s="27">
        <v>4</v>
      </c>
      <c r="E93" s="1"/>
      <c r="F93" s="7">
        <f t="shared" si="2"/>
        <v>0</v>
      </c>
    </row>
    <row r="94" spans="1:6" ht="38.25" x14ac:dyDescent="0.35">
      <c r="A94" s="2">
        <v>94</v>
      </c>
      <c r="B94" s="3" t="s">
        <v>29</v>
      </c>
      <c r="C94" s="4" t="s">
        <v>189</v>
      </c>
      <c r="D94" s="27">
        <v>4</v>
      </c>
      <c r="E94" s="1"/>
      <c r="F94" s="7">
        <f t="shared" si="2"/>
        <v>0</v>
      </c>
    </row>
    <row r="95" spans="1:6" ht="58.9" customHeight="1" x14ac:dyDescent="0.35">
      <c r="A95" s="2">
        <v>95</v>
      </c>
      <c r="B95" s="6"/>
      <c r="C95" s="13" t="s">
        <v>95</v>
      </c>
      <c r="D95" s="6"/>
      <c r="E95" s="6"/>
      <c r="F95" s="8">
        <f>SUM(F3:F94)</f>
        <v>0</v>
      </c>
    </row>
    <row r="96" spans="1:6" ht="65.45" customHeight="1" x14ac:dyDescent="0.35">
      <c r="A96" s="2">
        <v>96</v>
      </c>
      <c r="B96" s="6"/>
      <c r="C96" s="13" t="s">
        <v>94</v>
      </c>
      <c r="D96" s="6"/>
      <c r="E96" s="6"/>
      <c r="F96" s="1"/>
    </row>
    <row r="97" spans="1:6" ht="75.599999999999994" customHeight="1" x14ac:dyDescent="0.35">
      <c r="A97" s="6"/>
      <c r="B97" s="6"/>
      <c r="C97" s="13" t="s">
        <v>96</v>
      </c>
      <c r="D97" s="6"/>
      <c r="E97" s="6"/>
      <c r="F97" s="8">
        <f>SUM(F95:F96)</f>
        <v>0</v>
      </c>
    </row>
  </sheetData>
  <sheetProtection algorithmName="SHA-512" hashValue="tn30GJ/aKgxHNkOTKRpbVhkYRn7RonLpWzNVZYxlcNqlDlqlyv6uZov8bQKvlVDJ02CXJZk+SRtURGsb2ilkHQ==" saltValue="hy+GdhIHdL9HvEjrPNlEjw==" spinCount="100000" sheet="1" objects="1" scenarios="1" selectLockedCells="1"/>
  <sortState ref="B2:F336">
    <sortCondition ref="B1"/>
  </sortState>
  <mergeCells count="1">
    <mergeCell ref="C1:E1"/>
  </mergeCells>
  <pageMargins left="0.7" right="0.7" top="0.75" bottom="0.75" header="0.3" footer="0.3"/>
  <pageSetup scale="70" fitToHeight="11" orientation="portrait" useFirstPageNumber="1" r:id="rId1"/>
  <headerFooter>
    <oddFooter xml:space="preserve">&amp;L&amp;14Authorized Signature:_________________________________________
Quoter:_____________________________________________________________&amp;C             &amp;R&amp;14&amp;P
RFQ#15-1507-OV 
Quote Form
Stormwater Pond Maintenance
ADDENDUM #2&amp;11
</oddFooter>
  </headerFooter>
  <rowBreaks count="4" manualBreakCount="4">
    <brk id="22" max="5" man="1"/>
    <brk id="40" max="5" man="1"/>
    <brk id="60" max="5" man="1"/>
    <brk id="80" max="5" man="1"/>
  </rowBreaks>
  <ignoredErrors>
    <ignoredError sqref="B4:B7 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Pond_Inventory</vt:lpstr>
      <vt:lpstr>Database</vt:lpstr>
      <vt:lpstr>Pond_Inventory!Print_Area</vt:lpstr>
      <vt:lpstr>Pond_Inventory!Print_Titles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Olmstead</dc:creator>
  <cp:lastModifiedBy>renamed_admin</cp:lastModifiedBy>
  <cp:lastPrinted>2015-06-05T19:06:47Z</cp:lastPrinted>
  <dcterms:created xsi:type="dcterms:W3CDTF">2014-12-18T13:06:07Z</dcterms:created>
  <dcterms:modified xsi:type="dcterms:W3CDTF">2015-06-05T20:02:25Z</dcterms:modified>
</cp:coreProperties>
</file>