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na.000\Desktop\"/>
    </mc:Choice>
  </mc:AlternateContent>
  <xr:revisionPtr revIDLastSave="0" documentId="8_{F5BAC772-F3D9-4E90-BBDD-C4C3A4E4FE83}" xr6:coauthVersionLast="47" xr6:coauthVersionMax="47" xr10:uidLastSave="{00000000-0000-0000-0000-000000000000}"/>
  <bookViews>
    <workbookView xWindow="3465" yWindow="3465" windowWidth="21600" windowHeight="12645" xr2:uid="{B1CD568C-EC11-46DC-A2C9-932D07F2D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17" i="1"/>
  <c r="F24" i="1" l="1"/>
  <c r="F11" i="1"/>
  <c r="F12" i="1"/>
  <c r="F13" i="1"/>
  <c r="F10" i="1"/>
  <c r="F6" i="1"/>
  <c r="F7" i="1" s="1"/>
  <c r="C14" i="1"/>
  <c r="C24" i="1"/>
  <c r="F14" i="1" l="1"/>
  <c r="E26" i="1" s="1"/>
  <c r="C7" i="1"/>
</calcChain>
</file>

<file path=xl/sharedStrings.xml><?xml version="1.0" encoding="utf-8"?>
<sst xmlns="http://schemas.openxmlformats.org/spreadsheetml/2006/main" count="53" uniqueCount="43">
  <si>
    <t>Location</t>
  </si>
  <si>
    <t>Acres</t>
  </si>
  <si>
    <t xml:space="preserve">Full Service - Price Per Cut 
</t>
  </si>
  <si>
    <t>Extended Total</t>
  </si>
  <si>
    <t>Group 1</t>
  </si>
  <si>
    <t>Group 2</t>
  </si>
  <si>
    <t>Group 3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</si>
  <si>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</si>
  <si>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</si>
  <si>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</si>
  <si>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</si>
  <si>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</si>
  <si>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</si>
  <si>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</si>
  <si>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</si>
  <si>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</si>
  <si>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</si>
  <si>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M12</t>
  </si>
  <si>
    <t>M13</t>
  </si>
  <si>
    <t>Center Island</t>
  </si>
  <si>
    <t>Road Zones</t>
  </si>
  <si>
    <t>Whitfield Ave (University Pkwy to West Country Club Ln)</t>
  </si>
  <si>
    <t>Gardens Dr (Whitfield to 200' east of Palm Lakes Ct, north side of road)</t>
  </si>
  <si>
    <t>Palm Aire Dr (Whitfield Ave to Timberlake Dr)</t>
  </si>
  <si>
    <t>Median Zones</t>
  </si>
  <si>
    <t>West Country Club Dr</t>
  </si>
  <si>
    <t>Inverness Dr  (2 medians)</t>
  </si>
  <si>
    <t>Tournament Dr (Lockwood Ridge to Palm Aire Dr)</t>
  </si>
  <si>
    <t>Palm Aire Dr (Tournament Dr to Conservatory Dr)</t>
  </si>
  <si>
    <t>Timberlake Dr (1 median south of Palm Aire Dr)</t>
  </si>
  <si>
    <t>Medalist Rd (1 median)</t>
  </si>
  <si>
    <t>Country Club Way (Whitfield Ave east to dead end, edge south curb)</t>
  </si>
  <si>
    <t>Gardens Dr (2 medians, additional services on Median 1)</t>
  </si>
  <si>
    <t xml:space="preserve">CENTER ISLAND -  TOTAL </t>
  </si>
  <si>
    <t xml:space="preserve">ROADS -  TOTAL </t>
  </si>
  <si>
    <t xml:space="preserve">MEDIANS - TOTAL </t>
  </si>
  <si>
    <t>ATTACHMENT I - FEE SCHEDULE 
FIXED SCHEDULE SERVICES</t>
  </si>
  <si>
    <t>Annual Estimate of Full Service Cuts</t>
  </si>
  <si>
    <t xml:space="preserve">ITQ No. 25-R088429ED LANDSCAPE MAINTENANCE PALM AIRE COMMUNITY
</t>
  </si>
  <si>
    <t>GRAND TOTAL
ALL GROUPS</t>
  </si>
  <si>
    <t xml:space="preserve">Bidder Name: </t>
  </si>
  <si>
    <t>Whitfield (University Center Median Island)</t>
  </si>
  <si>
    <t>Bidder must provide pricing for all line items listed below in order for their bid to be considered responsive.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</si>
</sst>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5" xfId="0" applyFont="1" applyBorder="1" applyProtection="1">
      <protection locked="0"/>
    </xf>
    <xf numFmtId="49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391B-26A8-4225-B002-8F604AD7C6D3}">
  <dimension ref="A1:F26"/>
  <sheetViews>
    <sheetView showGridLines="0" tabSelected="1" zoomScaleNormal="100" workbookViewId="0">
      <selection activeCell="E6" sqref="E6"/>
    </sheetView>
  </sheetViews>
  <sheetFormatPr defaultRowHeight="15.75" x14ac:dyDescent="0.25"/>
  <cols>
    <col min="1" max="1" width="9.140625" style="2"/>
    <col min="2" max="2" width="54.28515625" style="19" customWidth="1"/>
    <col min="3" max="3" width="11.28515625" style="2" customWidth="1"/>
    <col min="4" max="6" width="12.7109375" style="2" customWidth="1"/>
    <col min="7" max="16384" width="9.140625" style="2"/>
  </cols>
  <sheetData>
    <row r="1" spans="1:6" ht="50.25" customHeight="1" x14ac:dyDescent="0.25">
      <c r="A1" s="22" t="s">
        <v>36</v>
      </c>
      <c r="B1" s="22"/>
      <c r="C1" s="22"/>
      <c r="D1" s="22"/>
      <c r="E1" s="22"/>
      <c r="F1" s="22"/>
    </row>
    <row r="2" spans="1:6" ht="17.25" customHeight="1" x14ac:dyDescent="0.25">
      <c r="A2" s="21" t="s">
        <v>38</v>
      </c>
      <c r="B2" s="21"/>
      <c r="C2" s="21"/>
      <c r="D2" s="21"/>
      <c r="E2" s="21"/>
      <c r="F2" s="21"/>
    </row>
    <row r="3" spans="1:6" ht="17.25" customHeight="1" x14ac:dyDescent="0.25">
      <c r="A3" s="3"/>
      <c r="B3" s="3"/>
      <c r="C3" s="3"/>
      <c r="D3" s="3"/>
      <c r="E3" s="3"/>
      <c r="F3" s="3"/>
    </row>
    <row r="4" spans="1:6" ht="17.25" customHeight="1" x14ac:dyDescent="0.25">
      <c r="A4" s="28" t="s">
        <v>42</v>
      </c>
      <c r="B4" s="28"/>
      <c r="C4" s="28"/>
      <c r="D4" s="28"/>
      <c r="E4" s="28"/>
      <c r="F4" s="28"/>
    </row>
    <row r="5" spans="1:6" ht="63" x14ac:dyDescent="0.25">
      <c r="A5" s="4" t="s">
        <v>19</v>
      </c>
      <c r="B5" s="4" t="s">
        <v>0</v>
      </c>
      <c r="C5" s="5" t="s">
        <v>1</v>
      </c>
      <c r="D5" s="4" t="s">
        <v>37</v>
      </c>
      <c r="E5" s="6" t="s">
        <v>2</v>
      </c>
      <c r="F5" s="4" t="s">
        <v>3</v>
      </c>
    </row>
    <row r="6" spans="1:6" ht="24.95" customHeight="1" x14ac:dyDescent="0.25">
      <c r="A6" s="4" t="s">
        <v>7</v>
      </c>
      <c r="B6" s="7" t="s">
        <v>41</v>
      </c>
      <c r="C6" s="8">
        <v>0.05</v>
      </c>
      <c r="D6" s="9">
        <v>45</v>
      </c>
      <c r="E6" s="1"/>
      <c r="F6" s="10">
        <f>D6*E6</f>
        <v>0</v>
      </c>
    </row>
    <row r="7" spans="1:6" ht="24.95" customHeight="1" x14ac:dyDescent="0.25">
      <c r="A7" s="11" t="s">
        <v>4</v>
      </c>
      <c r="B7" s="12" t="s">
        <v>33</v>
      </c>
      <c r="C7" s="8">
        <f>SUM(C6:C6)</f>
        <v>0.05</v>
      </c>
      <c r="D7" s="23"/>
      <c r="E7" s="24"/>
      <c r="F7" s="10">
        <f>SUM(F6)</f>
        <v>0</v>
      </c>
    </row>
    <row r="8" spans="1:6" x14ac:dyDescent="0.25">
      <c r="A8" s="13"/>
      <c r="B8" s="14"/>
      <c r="C8" s="15"/>
      <c r="D8" s="16"/>
      <c r="E8" s="16"/>
      <c r="F8" s="17"/>
    </row>
    <row r="9" spans="1:6" ht="63" x14ac:dyDescent="0.25">
      <c r="A9" s="4" t="s">
        <v>20</v>
      </c>
      <c r="B9" s="4" t="s">
        <v>0</v>
      </c>
      <c r="C9" s="5" t="s">
        <v>1</v>
      </c>
      <c r="D9" s="4" t="s">
        <v>37</v>
      </c>
      <c r="E9" s="6" t="s">
        <v>2</v>
      </c>
      <c r="F9" s="11" t="s">
        <v>3</v>
      </c>
    </row>
    <row r="10" spans="1:6" ht="24.95" customHeight="1" x14ac:dyDescent="0.25">
      <c r="A10" s="4" t="s">
        <v>8</v>
      </c>
      <c r="B10" s="7" t="s">
        <v>21</v>
      </c>
      <c r="C10" s="8">
        <v>22.62</v>
      </c>
      <c r="D10" s="9">
        <v>45</v>
      </c>
      <c r="E10" s="1"/>
      <c r="F10" s="10">
        <f>D10*E10</f>
        <v>0</v>
      </c>
    </row>
    <row r="11" spans="1:6" ht="31.5" x14ac:dyDescent="0.25">
      <c r="A11" s="4" t="s">
        <v>9</v>
      </c>
      <c r="B11" s="7" t="s">
        <v>22</v>
      </c>
      <c r="C11" s="8">
        <v>0.46</v>
      </c>
      <c r="D11" s="9">
        <v>45</v>
      </c>
      <c r="E11" s="1"/>
      <c r="F11" s="10">
        <f t="shared" ref="F11:F13" si="0">D11*E11</f>
        <v>0</v>
      </c>
    </row>
    <row r="12" spans="1:6" ht="31.5" x14ac:dyDescent="0.25">
      <c r="A12" s="4" t="s">
        <v>10</v>
      </c>
      <c r="B12" s="7" t="s">
        <v>31</v>
      </c>
      <c r="C12" s="8">
        <v>1.27</v>
      </c>
      <c r="D12" s="9">
        <v>45</v>
      </c>
      <c r="E12" s="1"/>
      <c r="F12" s="10">
        <f t="shared" si="0"/>
        <v>0</v>
      </c>
    </row>
    <row r="13" spans="1:6" ht="24.95" customHeight="1" x14ac:dyDescent="0.25">
      <c r="A13" s="4" t="s">
        <v>11</v>
      </c>
      <c r="B13" s="7" t="s">
        <v>23</v>
      </c>
      <c r="C13" s="8">
        <v>0.25</v>
      </c>
      <c r="D13" s="9">
        <v>45</v>
      </c>
      <c r="E13" s="1"/>
      <c r="F13" s="10">
        <f t="shared" si="0"/>
        <v>0</v>
      </c>
    </row>
    <row r="14" spans="1:6" ht="24.95" customHeight="1" x14ac:dyDescent="0.25">
      <c r="A14" s="11" t="s">
        <v>5</v>
      </c>
      <c r="B14" s="12" t="s">
        <v>34</v>
      </c>
      <c r="C14" s="8">
        <f>SUM(C10:C13)</f>
        <v>24.6</v>
      </c>
      <c r="D14" s="23"/>
      <c r="E14" s="24"/>
      <c r="F14" s="10">
        <f>SUM(F10:F13)</f>
        <v>0</v>
      </c>
    </row>
    <row r="15" spans="1:6" x14ac:dyDescent="0.25">
      <c r="A15" s="13"/>
      <c r="B15" s="14"/>
      <c r="C15" s="15"/>
      <c r="D15" s="16"/>
      <c r="E15" s="16"/>
      <c r="F15" s="17"/>
    </row>
    <row r="16" spans="1:6" ht="63" x14ac:dyDescent="0.25">
      <c r="A16" s="4" t="s">
        <v>24</v>
      </c>
      <c r="B16" s="4" t="s">
        <v>0</v>
      </c>
      <c r="C16" s="5" t="s">
        <v>1</v>
      </c>
      <c r="D16" s="4" t="s">
        <v>37</v>
      </c>
      <c r="E16" s="6" t="s">
        <v>2</v>
      </c>
      <c r="F16" s="11" t="s">
        <v>3</v>
      </c>
    </row>
    <row r="17" spans="1:6" ht="24.95" customHeight="1" x14ac:dyDescent="0.25">
      <c r="A17" s="4" t="s">
        <v>12</v>
      </c>
      <c r="B17" s="7" t="s">
        <v>25</v>
      </c>
      <c r="C17" s="8">
        <v>2.2999999999999998</v>
      </c>
      <c r="D17" s="9">
        <v>45</v>
      </c>
      <c r="E17" s="1"/>
      <c r="F17" s="10">
        <f>D17*E17</f>
        <v>0</v>
      </c>
    </row>
    <row r="18" spans="1:6" ht="24.95" customHeight="1" x14ac:dyDescent="0.25">
      <c r="A18" s="4" t="s">
        <v>13</v>
      </c>
      <c r="B18" s="7" t="s">
        <v>26</v>
      </c>
      <c r="C18" s="8">
        <v>0.14000000000000001</v>
      </c>
      <c r="D18" s="9">
        <v>45</v>
      </c>
      <c r="E18" s="1"/>
      <c r="F18" s="10">
        <f t="shared" ref="F18:F23" si="1">D18*E18</f>
        <v>0</v>
      </c>
    </row>
    <row r="19" spans="1:6" ht="24.95" customHeight="1" x14ac:dyDescent="0.25">
      <c r="A19" s="4" t="s">
        <v>14</v>
      </c>
      <c r="B19" s="7" t="s">
        <v>27</v>
      </c>
      <c r="C19" s="8">
        <v>0.43</v>
      </c>
      <c r="D19" s="9">
        <v>45</v>
      </c>
      <c r="E19" s="1"/>
      <c r="F19" s="10">
        <f t="shared" si="1"/>
        <v>0</v>
      </c>
    </row>
    <row r="20" spans="1:6" ht="24.95" customHeight="1" x14ac:dyDescent="0.25">
      <c r="A20" s="4" t="s">
        <v>15</v>
      </c>
      <c r="B20" s="7" t="s">
        <v>28</v>
      </c>
      <c r="C20" s="8">
        <v>1.6</v>
      </c>
      <c r="D20" s="9">
        <v>45</v>
      </c>
      <c r="E20" s="1"/>
      <c r="F20" s="10">
        <f t="shared" si="1"/>
        <v>0</v>
      </c>
    </row>
    <row r="21" spans="1:6" ht="24.95" customHeight="1" x14ac:dyDescent="0.25">
      <c r="A21" s="4" t="s">
        <v>16</v>
      </c>
      <c r="B21" s="7" t="s">
        <v>29</v>
      </c>
      <c r="C21" s="8">
        <v>0.1</v>
      </c>
      <c r="D21" s="9">
        <v>45</v>
      </c>
      <c r="E21" s="1"/>
      <c r="F21" s="10">
        <f t="shared" si="1"/>
        <v>0</v>
      </c>
    </row>
    <row r="22" spans="1:6" ht="24.95" customHeight="1" x14ac:dyDescent="0.25">
      <c r="A22" s="4" t="s">
        <v>17</v>
      </c>
      <c r="B22" s="7" t="s">
        <v>32</v>
      </c>
      <c r="C22" s="8">
        <v>0.2</v>
      </c>
      <c r="D22" s="9">
        <v>45</v>
      </c>
      <c r="E22" s="1"/>
      <c r="F22" s="10">
        <f t="shared" si="1"/>
        <v>0</v>
      </c>
    </row>
    <row r="23" spans="1:6" ht="24.95" customHeight="1" x14ac:dyDescent="0.25">
      <c r="A23" s="4" t="s">
        <v>18</v>
      </c>
      <c r="B23" s="7" t="s">
        <v>30</v>
      </c>
      <c r="C23" s="8">
        <v>0.25</v>
      </c>
      <c r="D23" s="9">
        <v>45</v>
      </c>
      <c r="E23" s="1"/>
      <c r="F23" s="10">
        <f t="shared" si="1"/>
        <v>0</v>
      </c>
    </row>
    <row r="24" spans="1:6" ht="24.95" customHeight="1" x14ac:dyDescent="0.25">
      <c r="A24" s="11" t="s">
        <v>6</v>
      </c>
      <c r="B24" s="12" t="s">
        <v>35</v>
      </c>
      <c r="C24" s="8">
        <f>SUM(C17:C23)</f>
        <v>5.0200000000000005</v>
      </c>
      <c r="D24" s="23"/>
      <c r="E24" s="24"/>
      <c r="F24" s="10">
        <f>SUM(F17:F23)</f>
        <v>0</v>
      </c>
    </row>
    <row r="26" spans="1:6" ht="30.75" customHeight="1" x14ac:dyDescent="0.25">
      <c r="A26" s="18" t="s">
        <v>40</v>
      </c>
      <c r="B26" s="20"/>
      <c r="C26" s="26" t="s">
        <v>39</v>
      </c>
      <c r="D26" s="27"/>
      <c r="E26" s="25">
        <f>SUM(F24,F7,F14)</f>
        <v>0</v>
      </c>
      <c r="F26" s="25"/>
    </row>
  </sheetData>
  <sheetProtection algorithmName="SHA-512" hashValue="cZld3950GWi4vpBRXbw/5girmtZhmxptswO2FvbdhfkZrnhkskL4PR42MSer+XlY9V5KMQvkTNwCDHUl8qmqwQ==" saltValue="i86my4XtU7Isb+qVMcA/Tg==" spinCount="100000" sheet="1" objects="1" scenarios="1" selectLockedCells="1"/>
  <mergeCells count="8">
    <mergeCell ref="A2:F2"/>
    <mergeCell ref="A1:F1"/>
    <mergeCell ref="D7:E7"/>
    <mergeCell ref="E26:F26"/>
    <mergeCell ref="C26:D26"/>
    <mergeCell ref="A4:F4"/>
    <mergeCell ref="D14:E14"/>
    <mergeCell ref="D24:E24"/>
  </mergeCells>
  <phoneticPr fontId="3" type="noConversion"/>
  <printOptions horizontalCentered="1"/>
  <pageMargins left="0.2" right="0.2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Bare</dc:creator>
  <cp:lastModifiedBy>Dariann Pena</cp:lastModifiedBy>
  <cp:lastPrinted>2025-10-01T11:48:33Z</cp:lastPrinted>
  <dcterms:created xsi:type="dcterms:W3CDTF">2022-08-17T12:46:16Z</dcterms:created>
  <dcterms:modified xsi:type="dcterms:W3CDTF">2025-10-02T15:12:32Z</dcterms:modified>
</cp:coreProperties>
</file>