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Bids, Proposals, Quotes\2025\25-TA005763JH IFBC SR64 (Manatee Avenue) Water Main Intracoastal Crossing\Solicitation Documents\Addendums\Addendum 2\"/>
    </mc:Choice>
  </mc:AlternateContent>
  <xr:revisionPtr revIDLastSave="0" documentId="13_ncr:1_{7CFA4D0F-ED9C-492E-8B45-7FEB803DA155}" xr6:coauthVersionLast="47" xr6:coauthVersionMax="47" xr10:uidLastSave="{00000000-0000-0000-0000-000000000000}"/>
  <bookViews>
    <workbookView xWindow="-120" yWindow="-120" windowWidth="29040" windowHeight="17520" xr2:uid="{4D77C303-3D97-49AC-95D6-FD8996188CA9}"/>
  </bookViews>
  <sheets>
    <sheet name="BID FORM" sheetId="1" r:id="rId1"/>
  </sheets>
  <definedNames>
    <definedName name="_xlnm.Print_Area" localSheetId="0">'BID FORM'!$A$1:$I$62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H17" i="1"/>
  <c r="F17" i="1"/>
  <c r="H7" i="1"/>
  <c r="H8" i="1"/>
  <c r="H9" i="1"/>
  <c r="H10" i="1"/>
  <c r="H11" i="1"/>
  <c r="H12" i="1"/>
  <c r="H13" i="1"/>
  <c r="H14" i="1"/>
  <c r="H6" i="1"/>
  <c r="F7" i="1"/>
  <c r="F8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<sst xmlns="http://schemas.openxmlformats.org/spreadsheetml/2006/main" count="115" uniqueCount="70">
  <si>
    <t>ITEM</t>
  </si>
  <si>
    <t>DESCRIPTION</t>
  </si>
  <si>
    <t>QUANTITY</t>
  </si>
  <si>
    <t>UNIT PRICE</t>
  </si>
  <si>
    <t>I.  MISCELLANEOUS</t>
  </si>
  <si>
    <t>Mobilization (10%)</t>
  </si>
  <si>
    <t>LS</t>
  </si>
  <si>
    <t>Maintenance of Traffic</t>
  </si>
  <si>
    <t>Maintenance of Drill &amp; Temporary Culverts for Laydown Pipe</t>
  </si>
  <si>
    <t>Erosion and Sediment Control</t>
  </si>
  <si>
    <t>Clearing and Grubbing</t>
  </si>
  <si>
    <t>Preconstruction Video</t>
  </si>
  <si>
    <t>Project Signs</t>
  </si>
  <si>
    <t>Record Drawings</t>
  </si>
  <si>
    <t>Pipeline Testing and Chlorine Injection</t>
  </si>
  <si>
    <t>II. PROPOSED IMPROVEMENTS</t>
  </si>
  <si>
    <t>20" HDPE DR 9 Water Main (HDD)</t>
  </si>
  <si>
    <t>LF</t>
  </si>
  <si>
    <t>30" Steel Casing and 16" DIP Class 350 Water Main (Jack and Bore)</t>
  </si>
  <si>
    <t>30" Steel Casing and 16" DIP Class 350 Water Main (Open Cut)</t>
  </si>
  <si>
    <t>16" DIP Class 350 Water Main (Open Cut)</t>
  </si>
  <si>
    <t>16" DI Fitting - 90 Deg. Bend, MJ</t>
  </si>
  <si>
    <t>EA</t>
  </si>
  <si>
    <t>16" DI Fitting - 45 Deg. Bend, MJ</t>
  </si>
  <si>
    <t>16" DI Fitting - Tee, MJ</t>
  </si>
  <si>
    <t>20" DI Fitting - 11.25 Deg. Bend, MJ</t>
  </si>
  <si>
    <t>20" X 16" DI Fitting - Reducer, MJ</t>
  </si>
  <si>
    <t>16" DI FLG Adapter</t>
  </si>
  <si>
    <t>16" MJ Sleeve</t>
  </si>
  <si>
    <t>Cut and Connect to 16" Water Main</t>
  </si>
  <si>
    <t>Water Monitoring Valve Vault</t>
  </si>
  <si>
    <t>16" Endress+Hauser Electromagnetic Flow Meter</t>
  </si>
  <si>
    <t>16" Mechanical Electric Actuated Gate Valve &amp; Actuator</t>
  </si>
  <si>
    <t>Pressure Monitor</t>
  </si>
  <si>
    <t>16" DI Gate Valve, MJ</t>
  </si>
  <si>
    <t>Above Ground Air Release Valve Assembly</t>
  </si>
  <si>
    <t>6" Fire Hydrant Assembly</t>
  </si>
  <si>
    <t>Water Service and Meter Removal and Replacement</t>
  </si>
  <si>
    <t>Remove Existing 4" Inactive Force Main (Excavation)</t>
  </si>
  <si>
    <t>Remove Existing 8" Inactive Water Main (Excavation)</t>
  </si>
  <si>
    <t>Remove Existing 16" Water Main (Excavation)</t>
  </si>
  <si>
    <t>Remove Existing 16" Water Main (On Bridge Deck)</t>
  </si>
  <si>
    <t>Grout-fill and Abandon Existing 16" Water Main</t>
  </si>
  <si>
    <t>CY</t>
  </si>
  <si>
    <t>Grout-fill and Abandon Existing Water Service Line</t>
  </si>
  <si>
    <t>Full Road Restoration</t>
  </si>
  <si>
    <t>SY</t>
  </si>
  <si>
    <t>Mill and Resurface</t>
  </si>
  <si>
    <t>Sidewalk Restoration</t>
  </si>
  <si>
    <t>FDOT Bank Run Shell Restoration</t>
  </si>
  <si>
    <t>Sodding</t>
  </si>
  <si>
    <t>Wetland Restoration</t>
  </si>
  <si>
    <t>Bollards</t>
  </si>
  <si>
    <t>TOTAL PRICE</t>
  </si>
  <si>
    <t>MISCELLANEOUS SUBTOTAL</t>
  </si>
  <si>
    <r>
      <t xml:space="preserve">BID </t>
    </r>
    <r>
      <rPr>
        <b/>
        <sz val="12"/>
        <color rgb="FFFF0000"/>
        <rFont val="Times New Roman"/>
        <family val="1"/>
      </rPr>
      <t>A 410</t>
    </r>
    <r>
      <rPr>
        <b/>
        <sz val="12"/>
        <rFont val="Times New Roman"/>
        <family val="1"/>
      </rPr>
      <t xml:space="preserve"> CALENDAR DAYS</t>
    </r>
  </si>
  <si>
    <t>PROPOSED IMPROVEMENTS SUBTOTAL</t>
  </si>
  <si>
    <t>BASE BID CONSTRUCTION TOTAL WITHOUT CONTINGENCY</t>
  </si>
  <si>
    <t>TOTAL BASE BID (SUBTOTAL PRICE PLUS THE CONTINGENCY)</t>
  </si>
  <si>
    <t>Contract Contingency (Used only with County approval)</t>
  </si>
  <si>
    <t>Bidders name__________________________________</t>
  </si>
  <si>
    <t>Bidders Signature______________________________</t>
  </si>
  <si>
    <r>
      <t xml:space="preserve">BID </t>
    </r>
    <r>
      <rPr>
        <b/>
        <sz val="12"/>
        <color rgb="FFFF0000"/>
        <rFont val="Times New Roman"/>
        <family val="1"/>
      </rPr>
      <t>B 470</t>
    </r>
    <r>
      <rPr>
        <b/>
        <sz val="12"/>
        <rFont val="Times New Roman"/>
        <family val="1"/>
      </rPr>
      <t xml:space="preserve"> CALENDAR DAYS</t>
    </r>
  </si>
  <si>
    <r>
      <t xml:space="preserve">
IFBC NO. 25-TA005763JH SR64 (MANATEE AVENUE) WATER MAIN INTRACOASTAL CROSSING
Bidders must provide prices for each available line item on each tab for their bid to be considered responsive
</t>
    </r>
    <r>
      <rPr>
        <b/>
        <sz val="12"/>
        <color rgb="FFFF0000"/>
        <rFont val="Times New Roman"/>
        <family val="1"/>
      </rPr>
      <t xml:space="preserve">*To be considered responsive, it is the sole responsibility of the bidder to correctly calculate and manually enter all sub-total, contingency, and total bid price fields*
</t>
    </r>
    <r>
      <rPr>
        <b/>
        <sz val="12"/>
        <rFont val="Times New Roman"/>
        <family val="1"/>
      </rPr>
      <t xml:space="preserve">
</t>
    </r>
  </si>
  <si>
    <t>Changed</t>
  </si>
  <si>
    <t>Wooden Bollards</t>
  </si>
  <si>
    <t>Added</t>
  </si>
  <si>
    <t>20" DIP Class 250 Water Main (Open Cut)</t>
  </si>
  <si>
    <t>Tree and Shrub Removal</t>
  </si>
  <si>
    <t>APPENDIX M, BID PRICING FORM (REVISED FILLABLE)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</si>
</sst>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" fontId="6" fillId="0" borderId="1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164" fontId="6" fillId="2" borderId="1" xfId="4" applyNumberFormat="1" applyFont="1" applyFill="1" applyBorder="1" applyAlignment="1">
      <alignment horizontal="right" vertical="center"/>
    </xf>
    <xf numFmtId="44" fontId="6" fillId="2" borderId="1" xfId="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 applyProtection="1">
      <alignment horizontal="right" vertical="center"/>
    </xf>
    <xf numFmtId="164" fontId="6" fillId="4" borderId="1" xfId="4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0" borderId="4" xfId="0" applyFont="1" applyBorder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8" xfId="0" applyFont="1" applyBorder="1"/>
    <xf numFmtId="0" fontId="4" fillId="0" borderId="7" xfId="0" applyFont="1" applyBorder="1"/>
    <xf numFmtId="0" fontId="6" fillId="0" borderId="10" xfId="0" applyFont="1" applyBorder="1" applyAlignment="1">
      <alignment horizontal="left" vertical="center"/>
    </xf>
    <xf numFmtId="0" fontId="4" fillId="0" borderId="12" xfId="0" applyFont="1" applyBorder="1"/>
    <xf numFmtId="0" fontId="4" fillId="5" borderId="1" xfId="0" applyFont="1" applyFill="1" applyBorder="1"/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1" xfId="2" applyNumberFormat="1" applyFon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6" fillId="0" borderId="11" xfId="0" applyFont="1" applyBorder="1"/>
    <xf numFmtId="0" fontId="6" fillId="0" borderId="0" xfId="0" applyFont="1"/>
    <xf numFmtId="0" fontId="6" fillId="0" borderId="9" xfId="0" applyFont="1" applyBorder="1"/>
    <xf numFmtId="0" fontId="3" fillId="4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 xr:uid="{3E9987DE-F3EF-4D5D-BBFF-704D05F833A9}"/>
    <cellStyle name="Normal" xfId="0" builtinId="0"/>
    <cellStyle name="Normal 2" xfId="3" xr:uid="{60A5D07E-9F9F-41B5-9D7D-EE9EDE147742}"/>
    <cellStyle name="Normal 5" xfId="2" xr:uid="{1FBE08F9-D7F9-4090-84B7-2C944EDA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C886-DAB8-4D70-9BC7-37441210C8E4}">
  <dimension ref="A1:I62"/>
  <sheetViews>
    <sheetView showGridLines="0" tabSelected="1" zoomScaleNormal="100" zoomScaleSheetLayoutView="100" workbookViewId="0">
      <selection activeCell="H39" sqref="H39"/>
    </sheetView>
  </sheetViews>
  <sheetFormatPr defaultRowHeight="15.75" x14ac:dyDescent="0.25"/>
  <cols>
    <col min="1" max="1" width="7.85546875" style="17" customWidth="1"/>
    <col min="2" max="2" width="43.42578125" style="17" customWidth="1"/>
    <col min="3" max="4" width="9.7109375" style="17" customWidth="1"/>
    <col min="5" max="5" width="30.7109375" style="17" customWidth="1"/>
    <col min="6" max="6" width="35.7109375" style="17" customWidth="1"/>
    <col min="7" max="7" width="30.7109375" style="17" customWidth="1"/>
    <col min="8" max="8" width="45.28515625" style="17" customWidth="1"/>
    <col min="9" max="9" width="9.5703125" style="17" customWidth="1"/>
    <col min="10" max="16384" width="9.140625" style="17"/>
  </cols>
  <sheetData>
    <row r="1" spans="1:8" ht="23.25" customHeight="1" x14ac:dyDescent="0.25">
      <c r="A1" s="49" t="s">
        <v>69</v>
      </c>
      <c r="B1" s="49"/>
      <c r="C1" s="49"/>
      <c r="D1" s="49"/>
      <c r="E1" s="49"/>
      <c r="F1" s="49"/>
      <c r="G1" s="49"/>
      <c r="H1" s="49"/>
    </row>
    <row r="2" spans="1:8" ht="108.75" customHeight="1" x14ac:dyDescent="0.25">
      <c r="A2" s="50" t="s">
        <v>63</v>
      </c>
      <c r="B2" s="50"/>
      <c r="C2" s="50"/>
      <c r="D2" s="50"/>
      <c r="E2" s="50"/>
      <c r="F2" s="50"/>
      <c r="G2" s="50"/>
      <c r="H2" s="50"/>
    </row>
    <row r="3" spans="1:8" ht="22.5" customHeight="1" x14ac:dyDescent="0.25">
      <c r="A3" s="18"/>
      <c r="B3" s="19"/>
      <c r="C3" s="19"/>
      <c r="D3" s="19"/>
      <c r="E3" s="48" t="s">
        <v>55</v>
      </c>
      <c r="F3" s="48"/>
      <c r="G3" s="48" t="s">
        <v>62</v>
      </c>
      <c r="H3" s="48"/>
    </row>
    <row r="4" spans="1:8" x14ac:dyDescent="0.25">
      <c r="A4" s="20" t="s">
        <v>0</v>
      </c>
      <c r="B4" s="20" t="s">
        <v>1</v>
      </c>
      <c r="C4" s="51" t="s">
        <v>2</v>
      </c>
      <c r="D4" s="51"/>
      <c r="E4" s="20" t="s">
        <v>3</v>
      </c>
      <c r="F4" s="20" t="s">
        <v>53</v>
      </c>
      <c r="G4" s="20" t="s">
        <v>3</v>
      </c>
      <c r="H4" s="20" t="s">
        <v>53</v>
      </c>
    </row>
    <row r="5" spans="1:8" x14ac:dyDescent="0.25">
      <c r="A5" s="16" t="s">
        <v>4</v>
      </c>
      <c r="B5" s="16"/>
      <c r="C5" s="16"/>
      <c r="D5" s="16"/>
      <c r="E5" s="16"/>
      <c r="F5" s="16"/>
      <c r="G5" s="21"/>
      <c r="H5" s="21"/>
    </row>
    <row r="6" spans="1:8" ht="33" customHeight="1" x14ac:dyDescent="0.25">
      <c r="A6" s="3">
        <v>1</v>
      </c>
      <c r="B6" s="1" t="s">
        <v>5</v>
      </c>
      <c r="C6" s="2">
        <v>1</v>
      </c>
      <c r="D6" s="3" t="s">
        <v>6</v>
      </c>
      <c r="E6" s="35"/>
      <c r="F6" s="4">
        <f>E6*C6</f>
        <v>0</v>
      </c>
      <c r="G6" s="35"/>
      <c r="H6" s="4">
        <f>G6*C6</f>
        <v>0</v>
      </c>
    </row>
    <row r="7" spans="1:8" ht="33" customHeight="1" x14ac:dyDescent="0.25">
      <c r="A7" s="3">
        <v>2</v>
      </c>
      <c r="B7" s="1" t="s">
        <v>7</v>
      </c>
      <c r="C7" s="2">
        <v>1</v>
      </c>
      <c r="D7" s="3" t="s">
        <v>6</v>
      </c>
      <c r="E7" s="35"/>
      <c r="F7" s="4">
        <f t="shared" ref="F7:F14" si="0">E7*C7</f>
        <v>0</v>
      </c>
      <c r="G7" s="35"/>
      <c r="H7" s="4">
        <f t="shared" ref="H7:H14" si="1">G7*C7</f>
        <v>0</v>
      </c>
    </row>
    <row r="8" spans="1:8" ht="33" customHeight="1" x14ac:dyDescent="0.25">
      <c r="A8" s="3">
        <v>3</v>
      </c>
      <c r="B8" s="1" t="s">
        <v>8</v>
      </c>
      <c r="C8" s="2">
        <v>1</v>
      </c>
      <c r="D8" s="3" t="s">
        <v>6</v>
      </c>
      <c r="E8" s="35"/>
      <c r="F8" s="4">
        <f t="shared" si="0"/>
        <v>0</v>
      </c>
      <c r="G8" s="35"/>
      <c r="H8" s="4">
        <f t="shared" si="1"/>
        <v>0</v>
      </c>
    </row>
    <row r="9" spans="1:8" ht="33" customHeight="1" x14ac:dyDescent="0.25">
      <c r="A9" s="3">
        <v>4</v>
      </c>
      <c r="B9" s="1" t="s">
        <v>9</v>
      </c>
      <c r="C9" s="2">
        <v>1</v>
      </c>
      <c r="D9" s="3" t="s">
        <v>6</v>
      </c>
      <c r="E9" s="35"/>
      <c r="F9" s="4">
        <f t="shared" si="0"/>
        <v>0</v>
      </c>
      <c r="G9" s="35"/>
      <c r="H9" s="4">
        <f t="shared" si="1"/>
        <v>0</v>
      </c>
    </row>
    <row r="10" spans="1:8" ht="33" customHeight="1" x14ac:dyDescent="0.25">
      <c r="A10" s="3">
        <v>5</v>
      </c>
      <c r="B10" s="1" t="s">
        <v>10</v>
      </c>
      <c r="C10" s="2">
        <v>1</v>
      </c>
      <c r="D10" s="3" t="s">
        <v>6</v>
      </c>
      <c r="E10" s="35"/>
      <c r="F10" s="4">
        <f t="shared" si="0"/>
        <v>0</v>
      </c>
      <c r="G10" s="35"/>
      <c r="H10" s="4">
        <f t="shared" si="1"/>
        <v>0</v>
      </c>
    </row>
    <row r="11" spans="1:8" ht="33" customHeight="1" x14ac:dyDescent="0.25">
      <c r="A11" s="3">
        <v>6</v>
      </c>
      <c r="B11" s="1" t="s">
        <v>11</v>
      </c>
      <c r="C11" s="2">
        <v>1</v>
      </c>
      <c r="D11" s="3" t="s">
        <v>6</v>
      </c>
      <c r="E11" s="35"/>
      <c r="F11" s="4">
        <f t="shared" si="0"/>
        <v>0</v>
      </c>
      <c r="G11" s="35"/>
      <c r="H11" s="4">
        <f t="shared" si="1"/>
        <v>0</v>
      </c>
    </row>
    <row r="12" spans="1:8" ht="33" customHeight="1" x14ac:dyDescent="0.25">
      <c r="A12" s="3">
        <v>7</v>
      </c>
      <c r="B12" s="1" t="s">
        <v>12</v>
      </c>
      <c r="C12" s="2">
        <v>1</v>
      </c>
      <c r="D12" s="3" t="s">
        <v>6</v>
      </c>
      <c r="E12" s="35"/>
      <c r="F12" s="4">
        <f t="shared" si="0"/>
        <v>0</v>
      </c>
      <c r="G12" s="35"/>
      <c r="H12" s="4">
        <f t="shared" si="1"/>
        <v>0</v>
      </c>
    </row>
    <row r="13" spans="1:8" ht="33" customHeight="1" x14ac:dyDescent="0.25">
      <c r="A13" s="3">
        <v>8</v>
      </c>
      <c r="B13" s="1" t="s">
        <v>13</v>
      </c>
      <c r="C13" s="2">
        <v>1</v>
      </c>
      <c r="D13" s="3" t="s">
        <v>6</v>
      </c>
      <c r="E13" s="35"/>
      <c r="F13" s="4">
        <f t="shared" si="0"/>
        <v>0</v>
      </c>
      <c r="G13" s="35"/>
      <c r="H13" s="4">
        <f t="shared" si="1"/>
        <v>0</v>
      </c>
    </row>
    <row r="14" spans="1:8" ht="33" customHeight="1" x14ac:dyDescent="0.25">
      <c r="A14" s="3">
        <v>9</v>
      </c>
      <c r="B14" s="1" t="s">
        <v>14</v>
      </c>
      <c r="C14" s="2">
        <v>1</v>
      </c>
      <c r="D14" s="3" t="s">
        <v>6</v>
      </c>
      <c r="E14" s="35"/>
      <c r="F14" s="4">
        <f t="shared" si="0"/>
        <v>0</v>
      </c>
      <c r="G14" s="35"/>
      <c r="H14" s="4">
        <f t="shared" si="1"/>
        <v>0</v>
      </c>
    </row>
    <row r="15" spans="1:8" ht="33" customHeight="1" x14ac:dyDescent="0.25">
      <c r="A15" s="43" t="s">
        <v>54</v>
      </c>
      <c r="B15" s="43"/>
      <c r="C15" s="43"/>
      <c r="D15" s="43"/>
      <c r="E15" s="22"/>
      <c r="F15" s="23"/>
      <c r="G15" s="22"/>
      <c r="H15" s="23"/>
    </row>
    <row r="16" spans="1:8" ht="33" customHeight="1" x14ac:dyDescent="0.25">
      <c r="A16" s="16" t="s">
        <v>15</v>
      </c>
      <c r="B16" s="16"/>
      <c r="C16" s="16"/>
      <c r="D16" s="16"/>
      <c r="E16" s="16"/>
      <c r="F16" s="16"/>
      <c r="G16" s="21"/>
      <c r="H16" s="21"/>
    </row>
    <row r="17" spans="1:8" ht="33" customHeight="1" x14ac:dyDescent="0.25">
      <c r="A17" s="9">
        <v>10</v>
      </c>
      <c r="B17" s="1" t="s">
        <v>16</v>
      </c>
      <c r="C17" s="5">
        <v>3840</v>
      </c>
      <c r="D17" s="3" t="s">
        <v>17</v>
      </c>
      <c r="E17" s="36"/>
      <c r="F17" s="6">
        <f>E17*C17</f>
        <v>0</v>
      </c>
      <c r="G17" s="36"/>
      <c r="H17" s="6">
        <f>G17*C17</f>
        <v>0</v>
      </c>
    </row>
    <row r="18" spans="1:8" ht="33" customHeight="1" x14ac:dyDescent="0.25">
      <c r="A18" s="9">
        <v>11</v>
      </c>
      <c r="B18" s="7" t="s">
        <v>18</v>
      </c>
      <c r="C18" s="8">
        <v>50</v>
      </c>
      <c r="D18" s="5" t="s">
        <v>17</v>
      </c>
      <c r="E18" s="36"/>
      <c r="F18" s="6">
        <f t="shared" ref="F18:F52" si="2">E18*C18</f>
        <v>0</v>
      </c>
      <c r="G18" s="36"/>
      <c r="H18" s="6">
        <f t="shared" ref="H18:H52" si="3">G18*C18</f>
        <v>0</v>
      </c>
    </row>
    <row r="19" spans="1:8" ht="33" customHeight="1" x14ac:dyDescent="0.25">
      <c r="A19" s="9">
        <v>12</v>
      </c>
      <c r="B19" s="7" t="s">
        <v>19</v>
      </c>
      <c r="C19" s="8">
        <v>40</v>
      </c>
      <c r="D19" s="5" t="s">
        <v>17</v>
      </c>
      <c r="E19" s="36"/>
      <c r="F19" s="6">
        <f t="shared" si="2"/>
        <v>0</v>
      </c>
      <c r="G19" s="36"/>
      <c r="H19" s="6">
        <f t="shared" si="3"/>
        <v>0</v>
      </c>
    </row>
    <row r="20" spans="1:8" ht="33" customHeight="1" x14ac:dyDescent="0.25">
      <c r="A20" s="9">
        <v>13</v>
      </c>
      <c r="B20" s="7" t="s">
        <v>20</v>
      </c>
      <c r="C20" s="8">
        <v>2600</v>
      </c>
      <c r="D20" s="5" t="s">
        <v>17</v>
      </c>
      <c r="E20" s="36"/>
      <c r="F20" s="6">
        <f t="shared" si="2"/>
        <v>0</v>
      </c>
      <c r="G20" s="36"/>
      <c r="H20" s="6">
        <f t="shared" si="3"/>
        <v>0</v>
      </c>
    </row>
    <row r="21" spans="1:8" ht="33" customHeight="1" x14ac:dyDescent="0.25">
      <c r="A21" s="9">
        <v>14</v>
      </c>
      <c r="B21" s="7" t="s">
        <v>21</v>
      </c>
      <c r="C21" s="8">
        <v>2</v>
      </c>
      <c r="D21" s="5" t="s">
        <v>22</v>
      </c>
      <c r="E21" s="36"/>
      <c r="F21" s="6">
        <f t="shared" si="2"/>
        <v>0</v>
      </c>
      <c r="G21" s="36"/>
      <c r="H21" s="6">
        <f t="shared" si="3"/>
        <v>0</v>
      </c>
    </row>
    <row r="22" spans="1:8" ht="33" customHeight="1" x14ac:dyDescent="0.25">
      <c r="A22" s="5">
        <v>15</v>
      </c>
      <c r="B22" s="1" t="s">
        <v>23</v>
      </c>
      <c r="C22" s="5">
        <v>18</v>
      </c>
      <c r="D22" s="3" t="s">
        <v>22</v>
      </c>
      <c r="E22" s="36"/>
      <c r="F22" s="6">
        <f t="shared" si="2"/>
        <v>0</v>
      </c>
      <c r="G22" s="36"/>
      <c r="H22" s="6">
        <f t="shared" si="3"/>
        <v>0</v>
      </c>
    </row>
    <row r="23" spans="1:8" ht="33" customHeight="1" x14ac:dyDescent="0.25">
      <c r="A23" s="5">
        <v>16</v>
      </c>
      <c r="B23" s="1" t="s">
        <v>24</v>
      </c>
      <c r="C23" s="5">
        <v>2</v>
      </c>
      <c r="D23" s="3" t="s">
        <v>22</v>
      </c>
      <c r="E23" s="36"/>
      <c r="F23" s="6">
        <f t="shared" si="2"/>
        <v>0</v>
      </c>
      <c r="G23" s="36"/>
      <c r="H23" s="6">
        <f t="shared" si="3"/>
        <v>0</v>
      </c>
    </row>
    <row r="24" spans="1:8" ht="33" customHeight="1" x14ac:dyDescent="0.25">
      <c r="A24" s="5">
        <v>17</v>
      </c>
      <c r="B24" s="1" t="s">
        <v>25</v>
      </c>
      <c r="C24" s="5">
        <v>2</v>
      </c>
      <c r="D24" s="3" t="s">
        <v>22</v>
      </c>
      <c r="E24" s="36"/>
      <c r="F24" s="6">
        <f t="shared" si="2"/>
        <v>0</v>
      </c>
      <c r="G24" s="36"/>
      <c r="H24" s="6">
        <f t="shared" si="3"/>
        <v>0</v>
      </c>
    </row>
    <row r="25" spans="1:8" ht="33" customHeight="1" x14ac:dyDescent="0.25">
      <c r="A25" s="5">
        <v>18</v>
      </c>
      <c r="B25" s="1" t="s">
        <v>26</v>
      </c>
      <c r="C25" s="5">
        <v>2</v>
      </c>
      <c r="D25" s="3" t="s">
        <v>22</v>
      </c>
      <c r="E25" s="36"/>
      <c r="F25" s="6">
        <f t="shared" si="2"/>
        <v>0</v>
      </c>
      <c r="G25" s="36"/>
      <c r="H25" s="6">
        <f t="shared" si="3"/>
        <v>0</v>
      </c>
    </row>
    <row r="26" spans="1:8" ht="33" customHeight="1" x14ac:dyDescent="0.25">
      <c r="A26" s="9">
        <v>19</v>
      </c>
      <c r="B26" s="1" t="s">
        <v>27</v>
      </c>
      <c r="C26" s="5">
        <v>1</v>
      </c>
      <c r="D26" s="3" t="s">
        <v>22</v>
      </c>
      <c r="E26" s="36"/>
      <c r="F26" s="6">
        <f t="shared" si="2"/>
        <v>0</v>
      </c>
      <c r="G26" s="36"/>
      <c r="H26" s="6">
        <f t="shared" si="3"/>
        <v>0</v>
      </c>
    </row>
    <row r="27" spans="1:8" ht="33" customHeight="1" x14ac:dyDescent="0.25">
      <c r="A27" s="9">
        <v>20</v>
      </c>
      <c r="B27" s="1" t="s">
        <v>28</v>
      </c>
      <c r="C27" s="5">
        <v>2</v>
      </c>
      <c r="D27" s="3" t="s">
        <v>22</v>
      </c>
      <c r="E27" s="36"/>
      <c r="F27" s="6">
        <f t="shared" si="2"/>
        <v>0</v>
      </c>
      <c r="G27" s="36"/>
      <c r="H27" s="6">
        <f t="shared" si="3"/>
        <v>0</v>
      </c>
    </row>
    <row r="28" spans="1:8" ht="33" customHeight="1" x14ac:dyDescent="0.25">
      <c r="A28" s="9">
        <v>21</v>
      </c>
      <c r="B28" s="7" t="s">
        <v>29</v>
      </c>
      <c r="C28" s="8">
        <v>2</v>
      </c>
      <c r="D28" s="5" t="s">
        <v>22</v>
      </c>
      <c r="E28" s="36"/>
      <c r="F28" s="6">
        <f t="shared" si="2"/>
        <v>0</v>
      </c>
      <c r="G28" s="36"/>
      <c r="H28" s="6">
        <f t="shared" si="3"/>
        <v>0</v>
      </c>
    </row>
    <row r="29" spans="1:8" ht="33" customHeight="1" x14ac:dyDescent="0.25">
      <c r="A29" s="9">
        <v>22</v>
      </c>
      <c r="B29" s="7" t="s">
        <v>30</v>
      </c>
      <c r="C29" s="8">
        <v>1</v>
      </c>
      <c r="D29" s="5" t="s">
        <v>22</v>
      </c>
      <c r="E29" s="36"/>
      <c r="F29" s="6">
        <f t="shared" si="2"/>
        <v>0</v>
      </c>
      <c r="G29" s="36"/>
      <c r="H29" s="6">
        <f t="shared" si="3"/>
        <v>0</v>
      </c>
    </row>
    <row r="30" spans="1:8" ht="33" customHeight="1" x14ac:dyDescent="0.25">
      <c r="A30" s="9">
        <v>23</v>
      </c>
      <c r="B30" s="7" t="s">
        <v>31</v>
      </c>
      <c r="C30" s="8">
        <v>1</v>
      </c>
      <c r="D30" s="5" t="s">
        <v>22</v>
      </c>
      <c r="E30" s="36"/>
      <c r="F30" s="6">
        <f t="shared" si="2"/>
        <v>0</v>
      </c>
      <c r="G30" s="36"/>
      <c r="H30" s="6">
        <f t="shared" si="3"/>
        <v>0</v>
      </c>
    </row>
    <row r="31" spans="1:8" ht="33" customHeight="1" x14ac:dyDescent="0.25">
      <c r="A31" s="9">
        <v>24</v>
      </c>
      <c r="B31" s="7" t="s">
        <v>32</v>
      </c>
      <c r="C31" s="8">
        <v>1</v>
      </c>
      <c r="D31" s="5" t="s">
        <v>22</v>
      </c>
      <c r="E31" s="36"/>
      <c r="F31" s="6">
        <f t="shared" si="2"/>
        <v>0</v>
      </c>
      <c r="G31" s="36"/>
      <c r="H31" s="6">
        <f t="shared" si="3"/>
        <v>0</v>
      </c>
    </row>
    <row r="32" spans="1:8" ht="33" customHeight="1" x14ac:dyDescent="0.25">
      <c r="A32" s="9">
        <v>25</v>
      </c>
      <c r="B32" s="7" t="s">
        <v>33</v>
      </c>
      <c r="C32" s="8">
        <v>1</v>
      </c>
      <c r="D32" s="5" t="s">
        <v>22</v>
      </c>
      <c r="E32" s="36"/>
      <c r="F32" s="6">
        <f t="shared" si="2"/>
        <v>0</v>
      </c>
      <c r="G32" s="36"/>
      <c r="H32" s="6">
        <f t="shared" si="3"/>
        <v>0</v>
      </c>
    </row>
    <row r="33" spans="1:9" ht="33" customHeight="1" x14ac:dyDescent="0.25">
      <c r="A33" s="9">
        <v>26</v>
      </c>
      <c r="B33" s="7" t="s">
        <v>34</v>
      </c>
      <c r="C33" s="8">
        <v>5</v>
      </c>
      <c r="D33" s="5" t="s">
        <v>22</v>
      </c>
      <c r="E33" s="36"/>
      <c r="F33" s="6">
        <f t="shared" si="2"/>
        <v>0</v>
      </c>
      <c r="G33" s="36"/>
      <c r="H33" s="6">
        <f t="shared" si="3"/>
        <v>0</v>
      </c>
    </row>
    <row r="34" spans="1:9" ht="33" customHeight="1" x14ac:dyDescent="0.25">
      <c r="A34" s="9">
        <v>27</v>
      </c>
      <c r="B34" s="7" t="s">
        <v>35</v>
      </c>
      <c r="C34" s="8">
        <v>2</v>
      </c>
      <c r="D34" s="5" t="s">
        <v>22</v>
      </c>
      <c r="E34" s="36"/>
      <c r="F34" s="6">
        <f t="shared" si="2"/>
        <v>0</v>
      </c>
      <c r="G34" s="36"/>
      <c r="H34" s="6">
        <f t="shared" si="3"/>
        <v>0</v>
      </c>
    </row>
    <row r="35" spans="1:9" ht="33" customHeight="1" x14ac:dyDescent="0.25">
      <c r="A35" s="9">
        <v>28</v>
      </c>
      <c r="B35" s="7" t="s">
        <v>36</v>
      </c>
      <c r="C35" s="8">
        <v>5</v>
      </c>
      <c r="D35" s="5" t="s">
        <v>22</v>
      </c>
      <c r="E35" s="36"/>
      <c r="F35" s="6">
        <f t="shared" si="2"/>
        <v>0</v>
      </c>
      <c r="G35" s="36"/>
      <c r="H35" s="6">
        <f t="shared" si="3"/>
        <v>0</v>
      </c>
    </row>
    <row r="36" spans="1:9" ht="33" customHeight="1" x14ac:dyDescent="0.25">
      <c r="A36" s="9">
        <v>29</v>
      </c>
      <c r="B36" s="1" t="s">
        <v>37</v>
      </c>
      <c r="C36" s="9">
        <v>1</v>
      </c>
      <c r="D36" s="3" t="s">
        <v>6</v>
      </c>
      <c r="E36" s="36"/>
      <c r="F36" s="6">
        <f t="shared" si="2"/>
        <v>0</v>
      </c>
      <c r="G36" s="36"/>
      <c r="H36" s="6">
        <f t="shared" si="3"/>
        <v>0</v>
      </c>
    </row>
    <row r="37" spans="1:9" ht="33" customHeight="1" x14ac:dyDescent="0.25">
      <c r="A37" s="9">
        <v>30</v>
      </c>
      <c r="B37" s="10" t="s">
        <v>38</v>
      </c>
      <c r="C37" s="9">
        <v>20</v>
      </c>
      <c r="D37" s="11" t="s">
        <v>17</v>
      </c>
      <c r="E37" s="36"/>
      <c r="F37" s="6">
        <f t="shared" si="2"/>
        <v>0</v>
      </c>
      <c r="G37" s="36"/>
      <c r="H37" s="6">
        <f t="shared" si="3"/>
        <v>0</v>
      </c>
    </row>
    <row r="38" spans="1:9" ht="33" customHeight="1" x14ac:dyDescent="0.25">
      <c r="A38" s="9">
        <v>31</v>
      </c>
      <c r="B38" s="1" t="s">
        <v>39</v>
      </c>
      <c r="C38" s="5">
        <v>10</v>
      </c>
      <c r="D38" s="3" t="s">
        <v>17</v>
      </c>
      <c r="E38" s="36"/>
      <c r="F38" s="6">
        <f t="shared" si="2"/>
        <v>0</v>
      </c>
      <c r="G38" s="36"/>
      <c r="H38" s="6">
        <f t="shared" si="3"/>
        <v>0</v>
      </c>
    </row>
    <row r="39" spans="1:9" ht="33" customHeight="1" x14ac:dyDescent="0.25">
      <c r="A39" s="9">
        <v>32</v>
      </c>
      <c r="B39" s="1" t="s">
        <v>40</v>
      </c>
      <c r="C39" s="5">
        <v>3030</v>
      </c>
      <c r="D39" s="3" t="s">
        <v>17</v>
      </c>
      <c r="E39" s="36"/>
      <c r="F39" s="6">
        <f t="shared" si="2"/>
        <v>0</v>
      </c>
      <c r="G39" s="36"/>
      <c r="H39" s="6">
        <f t="shared" si="3"/>
        <v>0</v>
      </c>
      <c r="I39" s="34" t="s">
        <v>64</v>
      </c>
    </row>
    <row r="40" spans="1:9" ht="33" customHeight="1" x14ac:dyDescent="0.25">
      <c r="A40" s="9">
        <v>33</v>
      </c>
      <c r="B40" s="1" t="s">
        <v>41</v>
      </c>
      <c r="C40" s="5">
        <v>1550</v>
      </c>
      <c r="D40" s="3" t="s">
        <v>17</v>
      </c>
      <c r="E40" s="36"/>
      <c r="F40" s="6">
        <f t="shared" si="2"/>
        <v>0</v>
      </c>
      <c r="G40" s="36"/>
      <c r="H40" s="6">
        <f t="shared" si="3"/>
        <v>0</v>
      </c>
    </row>
    <row r="41" spans="1:9" ht="33" customHeight="1" x14ac:dyDescent="0.25">
      <c r="A41" s="9">
        <v>34</v>
      </c>
      <c r="B41" s="1" t="s">
        <v>42</v>
      </c>
      <c r="C41" s="5">
        <v>5</v>
      </c>
      <c r="D41" s="3" t="s">
        <v>43</v>
      </c>
      <c r="E41" s="36"/>
      <c r="F41" s="6">
        <f t="shared" si="2"/>
        <v>0</v>
      </c>
      <c r="G41" s="36"/>
      <c r="H41" s="6">
        <f t="shared" si="3"/>
        <v>0</v>
      </c>
    </row>
    <row r="42" spans="1:9" ht="33" customHeight="1" x14ac:dyDescent="0.25">
      <c r="A42" s="9">
        <v>35</v>
      </c>
      <c r="B42" s="1" t="s">
        <v>44</v>
      </c>
      <c r="C42" s="5">
        <v>1</v>
      </c>
      <c r="D42" s="3" t="s">
        <v>43</v>
      </c>
      <c r="E42" s="36"/>
      <c r="F42" s="6">
        <f t="shared" si="2"/>
        <v>0</v>
      </c>
      <c r="G42" s="36"/>
      <c r="H42" s="6">
        <f t="shared" si="3"/>
        <v>0</v>
      </c>
    </row>
    <row r="43" spans="1:9" ht="33" customHeight="1" x14ac:dyDescent="0.25">
      <c r="A43" s="9">
        <v>36</v>
      </c>
      <c r="B43" s="1" t="s">
        <v>45</v>
      </c>
      <c r="C43" s="5">
        <v>94</v>
      </c>
      <c r="D43" s="3" t="s">
        <v>46</v>
      </c>
      <c r="E43" s="36"/>
      <c r="F43" s="6">
        <f t="shared" si="2"/>
        <v>0</v>
      </c>
      <c r="G43" s="36"/>
      <c r="H43" s="6">
        <f t="shared" si="3"/>
        <v>0</v>
      </c>
    </row>
    <row r="44" spans="1:9" ht="33" customHeight="1" x14ac:dyDescent="0.25">
      <c r="A44" s="9">
        <v>37</v>
      </c>
      <c r="B44" s="1" t="s">
        <v>47</v>
      </c>
      <c r="C44" s="5">
        <v>230</v>
      </c>
      <c r="D44" s="3" t="s">
        <v>46</v>
      </c>
      <c r="E44" s="36"/>
      <c r="F44" s="6">
        <f t="shared" si="2"/>
        <v>0</v>
      </c>
      <c r="G44" s="36"/>
      <c r="H44" s="6">
        <f t="shared" si="3"/>
        <v>0</v>
      </c>
    </row>
    <row r="45" spans="1:9" ht="33" customHeight="1" x14ac:dyDescent="0.25">
      <c r="A45" s="9">
        <v>38</v>
      </c>
      <c r="B45" s="1" t="s">
        <v>48</v>
      </c>
      <c r="C45" s="5">
        <v>85</v>
      </c>
      <c r="D45" s="3" t="s">
        <v>46</v>
      </c>
      <c r="E45" s="36"/>
      <c r="F45" s="6">
        <f t="shared" si="2"/>
        <v>0</v>
      </c>
      <c r="G45" s="36"/>
      <c r="H45" s="6">
        <f t="shared" si="3"/>
        <v>0</v>
      </c>
    </row>
    <row r="46" spans="1:9" ht="33" customHeight="1" x14ac:dyDescent="0.25">
      <c r="A46" s="9">
        <v>39</v>
      </c>
      <c r="B46" s="1" t="s">
        <v>49</v>
      </c>
      <c r="C46" s="5">
        <v>1670</v>
      </c>
      <c r="D46" s="3" t="s">
        <v>46</v>
      </c>
      <c r="E46" s="36"/>
      <c r="F46" s="6">
        <f t="shared" si="2"/>
        <v>0</v>
      </c>
      <c r="G46" s="36"/>
      <c r="H46" s="6">
        <f t="shared" si="3"/>
        <v>0</v>
      </c>
    </row>
    <row r="47" spans="1:9" ht="33" customHeight="1" x14ac:dyDescent="0.25">
      <c r="A47" s="9">
        <v>40</v>
      </c>
      <c r="B47" s="1" t="s">
        <v>50</v>
      </c>
      <c r="C47" s="5">
        <v>3840</v>
      </c>
      <c r="D47" s="3" t="s">
        <v>46</v>
      </c>
      <c r="E47" s="36"/>
      <c r="F47" s="6">
        <f t="shared" si="2"/>
        <v>0</v>
      </c>
      <c r="G47" s="36"/>
      <c r="H47" s="6">
        <f t="shared" si="3"/>
        <v>0</v>
      </c>
    </row>
    <row r="48" spans="1:9" ht="33" customHeight="1" x14ac:dyDescent="0.25">
      <c r="A48" s="9">
        <v>41</v>
      </c>
      <c r="B48" s="1" t="s">
        <v>68</v>
      </c>
      <c r="C48" s="5">
        <v>1</v>
      </c>
      <c r="D48" s="3" t="s">
        <v>6</v>
      </c>
      <c r="E48" s="36"/>
      <c r="F48" s="6">
        <f t="shared" si="2"/>
        <v>0</v>
      </c>
      <c r="G48" s="36"/>
      <c r="H48" s="6">
        <f t="shared" si="3"/>
        <v>0</v>
      </c>
      <c r="I48" s="34" t="s">
        <v>64</v>
      </c>
    </row>
    <row r="49" spans="1:9" ht="33" customHeight="1" x14ac:dyDescent="0.25">
      <c r="A49" s="9">
        <v>42</v>
      </c>
      <c r="B49" s="1" t="s">
        <v>51</v>
      </c>
      <c r="C49" s="5">
        <v>1</v>
      </c>
      <c r="D49" s="3" t="s">
        <v>6</v>
      </c>
      <c r="E49" s="36"/>
      <c r="F49" s="6">
        <f t="shared" si="2"/>
        <v>0</v>
      </c>
      <c r="G49" s="36"/>
      <c r="H49" s="6">
        <f t="shared" si="3"/>
        <v>0</v>
      </c>
    </row>
    <row r="50" spans="1:9" ht="33" customHeight="1" x14ac:dyDescent="0.25">
      <c r="A50" s="9">
        <v>43</v>
      </c>
      <c r="B50" s="1" t="s">
        <v>52</v>
      </c>
      <c r="C50" s="5">
        <v>20</v>
      </c>
      <c r="D50" s="3" t="s">
        <v>22</v>
      </c>
      <c r="E50" s="36"/>
      <c r="F50" s="6">
        <f t="shared" si="2"/>
        <v>0</v>
      </c>
      <c r="G50" s="36"/>
      <c r="H50" s="6">
        <f t="shared" si="3"/>
        <v>0</v>
      </c>
    </row>
    <row r="51" spans="1:9" ht="33" customHeight="1" x14ac:dyDescent="0.25">
      <c r="A51" s="9">
        <v>44</v>
      </c>
      <c r="B51" s="1" t="s">
        <v>65</v>
      </c>
      <c r="C51" s="5">
        <v>13</v>
      </c>
      <c r="D51" s="3" t="s">
        <v>22</v>
      </c>
      <c r="E51" s="36"/>
      <c r="F51" s="6">
        <f t="shared" si="2"/>
        <v>0</v>
      </c>
      <c r="G51" s="36"/>
      <c r="H51" s="6">
        <f t="shared" si="3"/>
        <v>0</v>
      </c>
      <c r="I51" s="34" t="s">
        <v>66</v>
      </c>
    </row>
    <row r="52" spans="1:9" ht="33" customHeight="1" x14ac:dyDescent="0.25">
      <c r="A52" s="9">
        <v>45</v>
      </c>
      <c r="B52" s="1" t="s">
        <v>67</v>
      </c>
      <c r="C52" s="5">
        <v>6</v>
      </c>
      <c r="D52" s="3" t="s">
        <v>17</v>
      </c>
      <c r="E52" s="36"/>
      <c r="F52" s="6">
        <f t="shared" si="2"/>
        <v>0</v>
      </c>
      <c r="G52" s="36"/>
      <c r="H52" s="6">
        <f t="shared" si="3"/>
        <v>0</v>
      </c>
      <c r="I52" s="34" t="s">
        <v>66</v>
      </c>
    </row>
    <row r="53" spans="1:9" ht="33" customHeight="1" x14ac:dyDescent="0.25">
      <c r="A53" s="43" t="s">
        <v>56</v>
      </c>
      <c r="B53" s="43"/>
      <c r="C53" s="43"/>
      <c r="D53" s="43"/>
      <c r="E53" s="22"/>
      <c r="F53" s="23"/>
      <c r="G53" s="22"/>
      <c r="H53" s="23"/>
    </row>
    <row r="54" spans="1:9" ht="33" customHeight="1" x14ac:dyDescent="0.25">
      <c r="A54" s="43" t="s">
        <v>57</v>
      </c>
      <c r="B54" s="43"/>
      <c r="C54" s="43"/>
      <c r="D54" s="43"/>
      <c r="E54" s="22"/>
      <c r="F54" s="23"/>
      <c r="G54" s="22"/>
      <c r="H54" s="23"/>
    </row>
    <row r="55" spans="1:9" ht="33" customHeight="1" x14ac:dyDescent="0.25">
      <c r="A55" s="2">
        <v>46</v>
      </c>
      <c r="B55" s="13" t="s">
        <v>59</v>
      </c>
      <c r="C55" s="12">
        <v>0.1</v>
      </c>
      <c r="D55" s="15"/>
      <c r="E55" s="14"/>
      <c r="F55" s="24"/>
      <c r="G55" s="14"/>
      <c r="H55" s="24"/>
      <c r="I55" s="34" t="s">
        <v>64</v>
      </c>
    </row>
    <row r="56" spans="1:9" ht="33" customHeight="1" x14ac:dyDescent="0.25">
      <c r="A56" s="44" t="s">
        <v>58</v>
      </c>
      <c r="B56" s="44"/>
      <c r="C56" s="44"/>
      <c r="D56" s="44"/>
      <c r="E56" s="25"/>
      <c r="F56" s="23"/>
      <c r="G56" s="25"/>
      <c r="H56" s="23"/>
    </row>
    <row r="57" spans="1:9" x14ac:dyDescent="0.25">
      <c r="A57" s="32"/>
      <c r="B57" s="27"/>
      <c r="C57" s="27"/>
      <c r="D57" s="27"/>
      <c r="E57" s="29"/>
      <c r="F57" s="29"/>
      <c r="G57" s="29"/>
      <c r="H57" s="28"/>
      <c r="I57" s="26"/>
    </row>
    <row r="58" spans="1:9" ht="25.5" customHeight="1" x14ac:dyDescent="0.25">
      <c r="A58" s="45" t="s">
        <v>60</v>
      </c>
      <c r="B58" s="46"/>
      <c r="C58" s="46"/>
      <c r="D58" s="46"/>
      <c r="E58" s="46"/>
      <c r="F58" s="46"/>
      <c r="G58" s="46"/>
      <c r="H58" s="47"/>
      <c r="I58" s="26"/>
    </row>
    <row r="59" spans="1:9" x14ac:dyDescent="0.25">
      <c r="A59" s="37"/>
      <c r="B59" s="38"/>
      <c r="C59" s="38"/>
      <c r="D59" s="38"/>
      <c r="E59" s="38"/>
      <c r="F59" s="38"/>
      <c r="G59" s="38"/>
      <c r="H59" s="39"/>
      <c r="I59" s="26"/>
    </row>
    <row r="60" spans="1:9" x14ac:dyDescent="0.25">
      <c r="A60" s="37"/>
      <c r="B60" s="38"/>
      <c r="C60" s="38"/>
      <c r="D60" s="38"/>
      <c r="E60" s="38"/>
      <c r="F60" s="38"/>
      <c r="G60" s="38"/>
      <c r="H60" s="39"/>
      <c r="I60" s="26"/>
    </row>
    <row r="61" spans="1:9" ht="25.5" customHeight="1" x14ac:dyDescent="0.25">
      <c r="A61" s="40" t="s">
        <v>61</v>
      </c>
      <c r="B61" s="41"/>
      <c r="C61" s="41"/>
      <c r="D61" s="41"/>
      <c r="E61" s="41"/>
      <c r="F61" s="41"/>
      <c r="G61" s="41"/>
      <c r="H61" s="42"/>
      <c r="I61" s="26"/>
    </row>
    <row r="62" spans="1:9" x14ac:dyDescent="0.25">
      <c r="A62" s="33"/>
      <c r="B62" s="31"/>
      <c r="C62" s="31"/>
      <c r="D62" s="31"/>
      <c r="E62" s="31"/>
      <c r="F62" s="31"/>
      <c r="G62" s="31"/>
      <c r="H62" s="30"/>
      <c r="I62" s="26"/>
    </row>
  </sheetData>
  <sheetProtection algorithmName="SHA-512" hashValue="clczxgUVj4WDoL45cuDZe8f1dri1t6sLzyj/ZQKIgKdOOyEmMP00wTbFwVkoswIJ5Cs163eHSr2Gxsu4X2ldIA==" saltValue="T08os/UQvZwoMp53hJJOyQ==" spinCount="100000" sheet="1" objects="1" scenarios="1"/>
  <mergeCells count="13">
    <mergeCell ref="G3:H3"/>
    <mergeCell ref="A1:H1"/>
    <mergeCell ref="A2:H2"/>
    <mergeCell ref="C4:D4"/>
    <mergeCell ref="E3:F3"/>
    <mergeCell ref="A59:H59"/>
    <mergeCell ref="A60:H60"/>
    <mergeCell ref="A61:H61"/>
    <mergeCell ref="A15:D15"/>
    <mergeCell ref="A53:D53"/>
    <mergeCell ref="A54:D54"/>
    <mergeCell ref="A56:D56"/>
    <mergeCell ref="A58:H58"/>
  </mergeCells>
  <pageMargins left="0.7" right="0.7" top="0.75" bottom="0.75" header="0.3" footer="0.3"/>
  <pageSetup scale="4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Cannon, Amanda (Lunday)</dc:creator>
  <cp:keywords/>
  <dc:description/>
  <cp:lastModifiedBy>Jeb Hayter</cp:lastModifiedBy>
  <cp:revision/>
  <cp:lastPrinted>2025-01-14T19:20:07Z</cp:lastPrinted>
  <dcterms:created xsi:type="dcterms:W3CDTF">2024-12-19T13:49:50Z</dcterms:created>
  <dcterms:modified xsi:type="dcterms:W3CDTF">2025-03-19T11:58:15Z</dcterms:modified>
  <cp:category/>
  <cp:contentStatus/>
</cp:coreProperties>
</file>