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ids, Proposals, Quotes\2024\24-TA004973SAM IFBC SR 70 &amp; 15th ST E Water Main\Solicitation Documents\Solicitation Drafts &amp; Revisions\"/>
    </mc:Choice>
  </mc:AlternateContent>
  <xr:revisionPtr revIDLastSave="0" documentId="13_ncr:1_{CABBCF7D-6FCA-4007-BC03-9C752AC1C9B2}" xr6:coauthVersionLast="47" xr6:coauthVersionMax="47" xr10:uidLastSave="{00000000-0000-0000-0000-000000000000}"/>
  <bookViews>
    <workbookView xWindow="31425" yWindow="1755" windowWidth="21600" windowHeight="12735" xr2:uid="{00000000-000D-0000-FFFF-FFFF00000000}"/>
  </bookViews>
  <sheets>
    <sheet name="Table 1" sheetId="1" r:id="rId1"/>
  </sheets>
  <definedNames>
    <definedName name="_xlnm.Print_Area" localSheetId="0">'Table 1'!$A$1:$G$32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F17" i="1"/>
  <c r="F18" i="1"/>
  <c r="F19" i="1"/>
  <c r="F20" i="1"/>
  <c r="F21" i="1"/>
  <c r="F22" i="1"/>
  <c r="F23" i="1"/>
  <c r="F24" i="1"/>
  <c r="F15" i="1"/>
  <c r="F8" i="1"/>
  <c r="F9" i="1"/>
  <c r="F10" i="1"/>
  <c r="F11" i="1"/>
  <c r="F12" i="1"/>
  <c r="F7" i="1"/>
</calcChain>
</file>

<file path=xl/sharedStrings.xml><?xml version="1.0" encoding="utf-8"?>
<sst xmlns="http://schemas.openxmlformats.org/spreadsheetml/2006/main" count="52" uniqueCount="38">
  <si>
    <t>APPENDIX L, BID PRICING FORM</t>
  </si>
  <si>
    <t>IFBC NO. 24-TA004973SAM</t>
  </si>
  <si>
    <t>PROJECT NAME: SR 70 / 15TH ST E WATER MAIN RELOCATION</t>
  </si>
  <si>
    <t xml:space="preserve">Bidder must provide pricing for each available item with a quanitity for their bid to be considered responsive. </t>
  </si>
  <si>
    <t xml:space="preserve">Mobilization </t>
  </si>
  <si>
    <t>ITEM</t>
  </si>
  <si>
    <t>DESCRIPTION</t>
  </si>
  <si>
    <t>UNIT PRICE</t>
  </si>
  <si>
    <t>AMOUNT</t>
  </si>
  <si>
    <t>I.  GENERAL</t>
  </si>
  <si>
    <t>LS</t>
  </si>
  <si>
    <t>Erosion and Sediment Control</t>
  </si>
  <si>
    <t>Maintenance of Traffic</t>
  </si>
  <si>
    <t>Record Drawings</t>
  </si>
  <si>
    <t>Temporary Shut-Down Coordination (Night Work)*</t>
  </si>
  <si>
    <t>Pipeline Testing</t>
  </si>
  <si>
    <t>SUBTOTAL</t>
  </si>
  <si>
    <t>II.  PROPOSED IMPROVEMENTS</t>
  </si>
  <si>
    <t>24" Class 250 DIP Water Main</t>
  </si>
  <si>
    <t>LF</t>
  </si>
  <si>
    <t>Utility Pipe, Remove &amp; Dispose, 20-49.9”</t>
  </si>
  <si>
    <t>24" DI Fitting - 45 Deg. Bend, MJ</t>
  </si>
  <si>
    <t>EA</t>
  </si>
  <si>
    <t>Sanitary Manhole Adjustment</t>
  </si>
  <si>
    <t>Valve Box Adjustment</t>
  </si>
  <si>
    <t>Water Meter Box Adjustment</t>
  </si>
  <si>
    <t>Cut and Connect to Ex. 24" Water Main (Including Restraints)</t>
  </si>
  <si>
    <t>Concrete Driveway Replacement</t>
  </si>
  <si>
    <t>SY</t>
  </si>
  <si>
    <t>Concrete Sidewalk Replacement</t>
  </si>
  <si>
    <t>Sodding</t>
  </si>
  <si>
    <t>QTY</t>
  </si>
  <si>
    <t>U/M</t>
  </si>
  <si>
    <t>Contract Contingency (10%) County Authoized Use Only</t>
  </si>
  <si>
    <t>SUBTOTAL WITHOUT CONTINGENCY</t>
  </si>
  <si>
    <t>CONSTRUCTION TOTAL WITH CONTINGENCY</t>
  </si>
  <si>
    <t xml:space="preserve">**To be considered responsive, it is the sole responsibility of the bidder to correctly calculate and manually enter all </t>
  </si>
  <si>
    <t xml:space="preserve">sub-totals, contingencies, and total bid prices.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</si>
</sst>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7" x14ac:knownFonts="1">
    <font>
      <sz val="10"/>
      <color rgb="FF000000"/>
      <name val="Times New Roman"/>
      <charset val="204"/>
    </font>
    <font>
      <b/>
      <sz val="10"/>
      <color rgb="FF000000"/>
      <name val="Times New Roman"/>
      <family val="1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rgb="FFE6E5E5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8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top"/>
    </xf>
    <xf numFmtId="1" fontId="3" fillId="0" borderId="1" xfId="0" applyNumberFormat="1" applyFont="1" applyBorder="1" applyAlignment="1">
      <alignment horizontal="center" vertical="top" shrinkToFit="1"/>
    </xf>
    <xf numFmtId="0" fontId="4" fillId="0" borderId="1" xfId="0" applyFont="1" applyBorder="1" applyAlignment="1">
      <alignment horizontal="left" vertical="top" wrapText="1"/>
    </xf>
    <xf numFmtId="1" fontId="3" fillId="0" borderId="1" xfId="0" applyNumberFormat="1" applyFont="1" applyBorder="1" applyAlignment="1">
      <alignment horizontal="right" vertical="top" shrinkToFi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wrapText="1"/>
    </xf>
    <xf numFmtId="0" fontId="2" fillId="2" borderId="4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5" fillId="0" borderId="0" xfId="0" applyFont="1" applyAlignment="1">
      <alignment horizontal="left" vertical="top"/>
    </xf>
    <xf numFmtId="0" fontId="3" fillId="0" borderId="1" xfId="0" applyFont="1" applyBorder="1" applyAlignment="1" applyProtection="1">
      <alignment horizontal="left" wrapText="1"/>
      <protection locked="0"/>
    </xf>
    <xf numFmtId="164" fontId="1" fillId="0" borderId="0" xfId="1" applyNumberFormat="1" applyFont="1" applyAlignment="1">
      <alignment horizontal="left" vertical="top"/>
    </xf>
    <xf numFmtId="164" fontId="2" fillId="2" borderId="1" xfId="1" applyNumberFormat="1" applyFont="1" applyFill="1" applyBorder="1" applyAlignment="1">
      <alignment vertical="center" wrapText="1"/>
    </xf>
    <xf numFmtId="164" fontId="3" fillId="0" borderId="1" xfId="1" applyNumberFormat="1" applyFont="1" applyBorder="1" applyAlignment="1">
      <alignment horizontal="left" wrapText="1"/>
    </xf>
    <xf numFmtId="164" fontId="3" fillId="2" borderId="1" xfId="1" applyNumberFormat="1" applyFont="1" applyFill="1" applyBorder="1" applyAlignment="1" applyProtection="1">
      <alignment horizontal="left" wrapText="1"/>
      <protection locked="0"/>
    </xf>
    <xf numFmtId="164" fontId="3" fillId="0" borderId="1" xfId="1" applyNumberFormat="1" applyFont="1" applyBorder="1" applyAlignment="1" applyProtection="1">
      <alignment horizontal="left" wrapText="1"/>
      <protection locked="0"/>
    </xf>
    <xf numFmtId="164" fontId="0" fillId="0" borderId="0" xfId="1" applyNumberFormat="1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right" vertical="top" wrapText="1"/>
    </xf>
    <xf numFmtId="0" fontId="2" fillId="2" borderId="3" xfId="0" applyFont="1" applyFill="1" applyBorder="1" applyAlignment="1">
      <alignment horizontal="right" vertical="top" wrapText="1"/>
    </xf>
    <xf numFmtId="0" fontId="2" fillId="2" borderId="4" xfId="0" applyFont="1" applyFill="1" applyBorder="1" applyAlignment="1">
      <alignment horizontal="righ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"/>
  <sheetViews>
    <sheetView tabSelected="1" zoomScale="110" zoomScaleNormal="110" workbookViewId="0">
      <selection activeCell="F26" sqref="F26"/>
    </sheetView>
  </sheetViews>
  <sheetFormatPr defaultRowHeight="12.75" x14ac:dyDescent="0.2"/>
  <cols>
    <col min="1" max="1" width="8.33203125" bestFit="1" customWidth="1"/>
    <col min="2" max="2" width="57.1640625" customWidth="1"/>
    <col min="3" max="3" width="7.33203125" customWidth="1"/>
    <col min="4" max="4" width="9.33203125" customWidth="1"/>
    <col min="5" max="5" width="14" customWidth="1"/>
    <col min="6" max="6" width="16.33203125" style="19" bestFit="1" customWidth="1"/>
  </cols>
  <sheetData>
    <row r="1" spans="1:6" x14ac:dyDescent="0.2">
      <c r="A1" s="20" t="s">
        <v>0</v>
      </c>
      <c r="B1" s="20"/>
      <c r="C1" s="1"/>
      <c r="D1" s="1"/>
      <c r="E1" s="1"/>
      <c r="F1" s="14"/>
    </row>
    <row r="2" spans="1:6" x14ac:dyDescent="0.2">
      <c r="A2" s="20" t="s">
        <v>1</v>
      </c>
      <c r="B2" s="20"/>
      <c r="C2" s="1"/>
      <c r="D2" s="1"/>
      <c r="E2" s="1"/>
      <c r="F2" s="14"/>
    </row>
    <row r="3" spans="1:6" x14ac:dyDescent="0.2">
      <c r="A3" s="20" t="s">
        <v>2</v>
      </c>
      <c r="B3" s="20"/>
      <c r="C3" s="1"/>
      <c r="D3" s="1"/>
      <c r="E3" s="1"/>
      <c r="F3" s="14"/>
    </row>
    <row r="4" spans="1:6" x14ac:dyDescent="0.2">
      <c r="A4" s="21" t="s">
        <v>3</v>
      </c>
      <c r="B4" s="21"/>
      <c r="C4" s="21"/>
      <c r="D4" s="21"/>
      <c r="E4" s="21"/>
      <c r="F4" s="21"/>
    </row>
    <row r="5" spans="1:6" s="4" customFormat="1" ht="33.950000000000003" customHeight="1" x14ac:dyDescent="0.2">
      <c r="A5" s="2" t="s">
        <v>5</v>
      </c>
      <c r="B5" s="2" t="s">
        <v>6</v>
      </c>
      <c r="C5" s="11" t="s">
        <v>31</v>
      </c>
      <c r="D5" s="10" t="s">
        <v>32</v>
      </c>
      <c r="E5" s="3" t="s">
        <v>7</v>
      </c>
      <c r="F5" s="15" t="s">
        <v>8</v>
      </c>
    </row>
    <row r="6" spans="1:6" s="4" customFormat="1" ht="15" customHeight="1" x14ac:dyDescent="0.2">
      <c r="A6" s="22" t="s">
        <v>9</v>
      </c>
      <c r="B6" s="23"/>
      <c r="C6" s="23"/>
      <c r="D6" s="23"/>
      <c r="E6" s="23"/>
      <c r="F6" s="24"/>
    </row>
    <row r="7" spans="1:6" s="4" customFormat="1" ht="15" customHeight="1" x14ac:dyDescent="0.25">
      <c r="A7" s="5">
        <v>1</v>
      </c>
      <c r="B7" s="6" t="s">
        <v>4</v>
      </c>
      <c r="C7" s="7">
        <v>1</v>
      </c>
      <c r="D7" s="8" t="s">
        <v>10</v>
      </c>
      <c r="E7" s="13"/>
      <c r="F7" s="16">
        <f>SUM(E7*C7)</f>
        <v>0</v>
      </c>
    </row>
    <row r="8" spans="1:6" s="4" customFormat="1" ht="15" customHeight="1" x14ac:dyDescent="0.25">
      <c r="A8" s="5">
        <v>2</v>
      </c>
      <c r="B8" s="6" t="s">
        <v>11</v>
      </c>
      <c r="C8" s="7">
        <v>1</v>
      </c>
      <c r="D8" s="8" t="s">
        <v>10</v>
      </c>
      <c r="E8" s="13"/>
      <c r="F8" s="16">
        <f t="shared" ref="F8:F12" si="0">SUM(E8*C8)</f>
        <v>0</v>
      </c>
    </row>
    <row r="9" spans="1:6" s="4" customFormat="1" ht="15" customHeight="1" x14ac:dyDescent="0.25">
      <c r="A9" s="5">
        <v>3</v>
      </c>
      <c r="B9" s="6" t="s">
        <v>12</v>
      </c>
      <c r="C9" s="7">
        <v>1</v>
      </c>
      <c r="D9" s="8" t="s">
        <v>10</v>
      </c>
      <c r="E9" s="13"/>
      <c r="F9" s="16">
        <f t="shared" si="0"/>
        <v>0</v>
      </c>
    </row>
    <row r="10" spans="1:6" s="4" customFormat="1" ht="15" customHeight="1" x14ac:dyDescent="0.25">
      <c r="A10" s="5">
        <v>4</v>
      </c>
      <c r="B10" s="6" t="s">
        <v>13</v>
      </c>
      <c r="C10" s="7">
        <v>1</v>
      </c>
      <c r="D10" s="8" t="s">
        <v>10</v>
      </c>
      <c r="E10" s="13"/>
      <c r="F10" s="16">
        <f t="shared" si="0"/>
        <v>0</v>
      </c>
    </row>
    <row r="11" spans="1:6" s="4" customFormat="1" ht="15" customHeight="1" x14ac:dyDescent="0.25">
      <c r="A11" s="5">
        <v>5</v>
      </c>
      <c r="B11" s="6" t="s">
        <v>14</v>
      </c>
      <c r="C11" s="7">
        <v>1</v>
      </c>
      <c r="D11" s="8" t="s">
        <v>10</v>
      </c>
      <c r="E11" s="13"/>
      <c r="F11" s="16">
        <f t="shared" si="0"/>
        <v>0</v>
      </c>
    </row>
    <row r="12" spans="1:6" s="4" customFormat="1" ht="15" customHeight="1" x14ac:dyDescent="0.25">
      <c r="A12" s="5">
        <v>6</v>
      </c>
      <c r="B12" s="6" t="s">
        <v>15</v>
      </c>
      <c r="C12" s="7">
        <v>1</v>
      </c>
      <c r="D12" s="8" t="s">
        <v>10</v>
      </c>
      <c r="E12" s="13"/>
      <c r="F12" s="16">
        <f t="shared" si="0"/>
        <v>0</v>
      </c>
    </row>
    <row r="13" spans="1:6" s="4" customFormat="1" ht="15" customHeight="1" x14ac:dyDescent="0.25">
      <c r="A13" s="25" t="s">
        <v>16</v>
      </c>
      <c r="B13" s="26"/>
      <c r="C13" s="26"/>
      <c r="D13" s="26"/>
      <c r="E13" s="27"/>
      <c r="F13" s="17"/>
    </row>
    <row r="14" spans="1:6" s="4" customFormat="1" ht="15" customHeight="1" x14ac:dyDescent="0.2">
      <c r="A14" s="22" t="s">
        <v>17</v>
      </c>
      <c r="B14" s="23"/>
      <c r="C14" s="23"/>
      <c r="D14" s="23"/>
      <c r="E14" s="23"/>
      <c r="F14" s="24"/>
    </row>
    <row r="15" spans="1:6" s="4" customFormat="1" ht="15" customHeight="1" x14ac:dyDescent="0.25">
      <c r="A15" s="5">
        <v>7</v>
      </c>
      <c r="B15" s="6" t="s">
        <v>18</v>
      </c>
      <c r="C15" s="7">
        <v>230</v>
      </c>
      <c r="D15" s="8" t="s">
        <v>19</v>
      </c>
      <c r="E15" s="13"/>
      <c r="F15" s="16">
        <f>SUM(C15*E15)</f>
        <v>0</v>
      </c>
    </row>
    <row r="16" spans="1:6" s="4" customFormat="1" ht="15" customHeight="1" x14ac:dyDescent="0.25">
      <c r="A16" s="5">
        <v>8</v>
      </c>
      <c r="B16" s="6" t="s">
        <v>20</v>
      </c>
      <c r="C16" s="7">
        <v>220</v>
      </c>
      <c r="D16" s="8" t="s">
        <v>19</v>
      </c>
      <c r="E16" s="13"/>
      <c r="F16" s="16">
        <f t="shared" ref="F16:F24" si="1">SUM(C16*E16)</f>
        <v>0</v>
      </c>
    </row>
    <row r="17" spans="1:6" s="4" customFormat="1" ht="15" customHeight="1" x14ac:dyDescent="0.25">
      <c r="A17" s="5">
        <v>9</v>
      </c>
      <c r="B17" s="6" t="s">
        <v>21</v>
      </c>
      <c r="C17" s="7">
        <v>4</v>
      </c>
      <c r="D17" s="8" t="s">
        <v>22</v>
      </c>
      <c r="E17" s="13"/>
      <c r="F17" s="16">
        <f t="shared" si="1"/>
        <v>0</v>
      </c>
    </row>
    <row r="18" spans="1:6" s="4" customFormat="1" ht="15" customHeight="1" x14ac:dyDescent="0.25">
      <c r="A18" s="5">
        <v>10</v>
      </c>
      <c r="B18" s="6" t="s">
        <v>23</v>
      </c>
      <c r="C18" s="7">
        <v>8</v>
      </c>
      <c r="D18" s="8" t="s">
        <v>22</v>
      </c>
      <c r="E18" s="13"/>
      <c r="F18" s="16">
        <f t="shared" si="1"/>
        <v>0</v>
      </c>
    </row>
    <row r="19" spans="1:6" s="4" customFormat="1" ht="15" customHeight="1" x14ac:dyDescent="0.25">
      <c r="A19" s="5">
        <v>11</v>
      </c>
      <c r="B19" s="6" t="s">
        <v>24</v>
      </c>
      <c r="C19" s="7">
        <v>12</v>
      </c>
      <c r="D19" s="8" t="s">
        <v>22</v>
      </c>
      <c r="E19" s="13"/>
      <c r="F19" s="16">
        <f t="shared" si="1"/>
        <v>0</v>
      </c>
    </row>
    <row r="20" spans="1:6" s="4" customFormat="1" ht="15" customHeight="1" x14ac:dyDescent="0.25">
      <c r="A20" s="5">
        <v>12</v>
      </c>
      <c r="B20" s="6" t="s">
        <v>25</v>
      </c>
      <c r="C20" s="7">
        <v>2</v>
      </c>
      <c r="D20" s="8" t="s">
        <v>22</v>
      </c>
      <c r="E20" s="13"/>
      <c r="F20" s="16">
        <f t="shared" si="1"/>
        <v>0</v>
      </c>
    </row>
    <row r="21" spans="1:6" s="4" customFormat="1" ht="15" customHeight="1" x14ac:dyDescent="0.25">
      <c r="A21" s="5">
        <v>13</v>
      </c>
      <c r="B21" s="6" t="s">
        <v>26</v>
      </c>
      <c r="C21" s="7">
        <v>2</v>
      </c>
      <c r="D21" s="8" t="s">
        <v>22</v>
      </c>
      <c r="E21" s="13"/>
      <c r="F21" s="16">
        <f t="shared" si="1"/>
        <v>0</v>
      </c>
    </row>
    <row r="22" spans="1:6" s="4" customFormat="1" ht="15" customHeight="1" x14ac:dyDescent="0.25">
      <c r="A22" s="5">
        <v>14</v>
      </c>
      <c r="B22" s="6" t="s">
        <v>27</v>
      </c>
      <c r="C22" s="7">
        <v>75</v>
      </c>
      <c r="D22" s="8" t="s">
        <v>28</v>
      </c>
      <c r="E22" s="13"/>
      <c r="F22" s="16">
        <f t="shared" si="1"/>
        <v>0</v>
      </c>
    </row>
    <row r="23" spans="1:6" s="4" customFormat="1" ht="15" customHeight="1" x14ac:dyDescent="0.25">
      <c r="A23" s="5">
        <v>15</v>
      </c>
      <c r="B23" s="6" t="s">
        <v>29</v>
      </c>
      <c r="C23" s="7">
        <v>100</v>
      </c>
      <c r="D23" s="8" t="s">
        <v>28</v>
      </c>
      <c r="E23" s="13"/>
      <c r="F23" s="16">
        <f t="shared" si="1"/>
        <v>0</v>
      </c>
    </row>
    <row r="24" spans="1:6" s="4" customFormat="1" ht="15" customHeight="1" x14ac:dyDescent="0.25">
      <c r="A24" s="5">
        <v>16</v>
      </c>
      <c r="B24" s="6" t="s">
        <v>30</v>
      </c>
      <c r="C24" s="7">
        <v>750</v>
      </c>
      <c r="D24" s="8" t="s">
        <v>28</v>
      </c>
      <c r="E24" s="13"/>
      <c r="F24" s="16">
        <f t="shared" si="1"/>
        <v>0</v>
      </c>
    </row>
    <row r="25" spans="1:6" s="4" customFormat="1" ht="15" customHeight="1" x14ac:dyDescent="0.25">
      <c r="A25" s="25" t="s">
        <v>16</v>
      </c>
      <c r="B25" s="26"/>
      <c r="C25" s="26"/>
      <c r="D25" s="26"/>
      <c r="E25" s="27"/>
      <c r="F25" s="17"/>
    </row>
    <row r="26" spans="1:6" s="4" customFormat="1" ht="15" customHeight="1" x14ac:dyDescent="0.25">
      <c r="A26" s="25" t="s">
        <v>34</v>
      </c>
      <c r="B26" s="26"/>
      <c r="C26" s="26"/>
      <c r="D26" s="26"/>
      <c r="E26" s="27"/>
      <c r="F26" s="17"/>
    </row>
    <row r="27" spans="1:6" s="4" customFormat="1" ht="31.5" x14ac:dyDescent="0.25">
      <c r="A27" s="5">
        <v>17</v>
      </c>
      <c r="B27" s="6" t="s">
        <v>33</v>
      </c>
      <c r="C27" s="7">
        <v>1</v>
      </c>
      <c r="D27" s="8" t="s">
        <v>10</v>
      </c>
      <c r="E27" s="9"/>
      <c r="F27" s="18"/>
    </row>
    <row r="28" spans="1:6" s="4" customFormat="1" ht="15" customHeight="1" x14ac:dyDescent="0.25">
      <c r="A28" s="25" t="s">
        <v>35</v>
      </c>
      <c r="B28" s="26"/>
      <c r="C28" s="26"/>
      <c r="D28" s="26"/>
      <c r="E28" s="27"/>
      <c r="F28" s="17"/>
    </row>
    <row r="29" spans="1:6" x14ac:dyDescent="0.2">
      <c r="B29" s="12" t="s">
        <v>36</v>
      </c>
    </row>
    <row r="30" spans="1:6" x14ac:dyDescent="0.2">
      <c r="B30" s="12" t="s">
        <v>37</v>
      </c>
    </row>
  </sheetData>
  <sheetProtection algorithmName="SHA-512" hashValue="oaMb0Vz2956Vu++XgX+Cvriz+FFfkAnlZL599Svq+slmtQkPnztRkR24neXFYS5oYCixLd0chKYEEazeVBVUDQ==" saltValue="luAenU1whvsg5JzfIIMdTA==" spinCount="100000" sheet="1" selectLockedCells="1"/>
  <mergeCells count="10">
    <mergeCell ref="A25:E25"/>
    <mergeCell ref="A26:E26"/>
    <mergeCell ref="A28:E28"/>
    <mergeCell ref="A6:F6"/>
    <mergeCell ref="A13:E13"/>
    <mergeCell ref="A1:B1"/>
    <mergeCell ref="A2:B2"/>
    <mergeCell ref="A3:B3"/>
    <mergeCell ref="A4:F4"/>
    <mergeCell ref="A14:F14"/>
  </mergeCells>
  <pageMargins left="0.7" right="0.7" top="0.75" bottom="0.75" header="0.3" footer="0.3"/>
  <pageSetup orientation="landscape" r:id="rId1"/>
  <headerFooter>
    <oddFooter>&amp;LVendor Name:____________________________
Bidder Signature:___________________________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1</vt:lpstr>
      <vt:lpstr>'Table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Sherri Adams-Meier</dc:creator>
  <cp:lastModifiedBy>Sherri Adams-Meier</cp:lastModifiedBy>
  <cp:lastPrinted>2023-10-19T17:49:06Z</cp:lastPrinted>
  <dcterms:created xsi:type="dcterms:W3CDTF">2023-10-19T17:37:32Z</dcterms:created>
  <dcterms:modified xsi:type="dcterms:W3CDTF">2023-11-22T14:08:20Z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2023-09-12T00:00:00Z</vt:filetime>
  </property>
  <property fmtid="{D5CDD505-2E9C-101B-9397-08002B2CF9AE}" pid="3" name="Producer">
    <vt:lpwstr>PDF-XChange Printer for AcroPlot Pro (5.0 build 273.2) [Windows 8 Enterprise x64 (Build 9200)]</vt:lpwstr>
  </property>
  <property fmtid="{D5CDD505-2E9C-101B-9397-08002B2CF9AE}" pid="4" name="LastSaved">
    <vt:filetime>2023-09-12T00:00:00Z</vt:filetime>
  </property>
</Properties>
</file>