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R081989DJ MSO Chiller Plant Replacement\Solicitation Documents\Addendums\"/>
    </mc:Choice>
  </mc:AlternateContent>
  <xr:revisionPtr revIDLastSave="0" documentId="13_ncr:1_{AD39C2DC-5EF6-4987-AA45-91429931F01F}" xr6:coauthVersionLast="47" xr6:coauthVersionMax="47" xr10:uidLastSave="{00000000-0000-0000-0000-000000000000}"/>
  <bookViews>
    <workbookView xWindow="-28920" yWindow="-120" windowWidth="29040" windowHeight="17640" xr2:uid="{F8835EE7-EED9-4391-955A-8D10DFCE2611}"/>
  </bookViews>
  <sheets>
    <sheet name="Chiller plant single unit " sheetId="1" r:id="rId1"/>
  </sheets>
  <definedNames>
    <definedName name="_xlnm.Print_Area" localSheetId="0">'Chiller plant single unit 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l="1"/>
  <c r="H18" i="1"/>
  <c r="H20" i="1" l="1"/>
</calcChain>
</file>

<file path=xl/sharedStrings.xml><?xml version="1.0" encoding="utf-8"?>
<sst xmlns="http://schemas.openxmlformats.org/spreadsheetml/2006/main" count="44" uniqueCount="34">
  <si>
    <t>Controls</t>
  </si>
  <si>
    <t>Mechanical</t>
  </si>
  <si>
    <t>Grand Subtotal</t>
  </si>
  <si>
    <t>Grand Total</t>
  </si>
  <si>
    <t xml:space="preserve">Contingency </t>
  </si>
  <si>
    <t>Markup by Contractor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</si>
  <si>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contingency, and total bid price fields.</t>
  </si>
  <si>
    <t>ITEM #</t>
  </si>
  <si>
    <t>BRIEF DESCRIPTION OF ITEMS</t>
  </si>
  <si>
    <t>UNIT</t>
  </si>
  <si>
    <t>ESTIMATED QUANTITY</t>
  </si>
  <si>
    <t>AMOUNT</t>
  </si>
  <si>
    <t>SUBTOTAL</t>
  </si>
  <si>
    <t>GRAND TOTAL</t>
  </si>
  <si>
    <t>EOC</t>
  </si>
  <si>
    <t>UNIT PRICE 300 CALENDAR DAYS</t>
  </si>
  <si>
    <t>EXTENDED PRICE 300 CALENDAR DAYS</t>
  </si>
  <si>
    <t>Contingency</t>
  </si>
  <si>
    <t>Contractor Markup</t>
  </si>
  <si>
    <t>BIDDER NAME________________________________________________</t>
  </si>
  <si>
    <t>BIDDER SIGNATURE___________________________________________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</si>
  <si>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</si>
  <si>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Hide Row</t>
  </si>
  <si>
    <t>Mobilization</t>
  </si>
  <si>
    <t>Chiller Demolition</t>
  </si>
  <si>
    <t>Chiller Installation (2 units) – as shown on plans</t>
  </si>
  <si>
    <t>Chiller Purchase (2 units)- as shown on plans and specs.</t>
  </si>
  <si>
    <t>Piping Provisions/Replacement</t>
  </si>
  <si>
    <t>Pump Provisions/Replacement</t>
  </si>
  <si>
    <t>Supports/Stands for Piping</t>
  </si>
  <si>
    <t>Chemical Treatment/Test &amp; Balance/Commissioning</t>
  </si>
  <si>
    <t>Electrical Provisions &amp; Demolition</t>
  </si>
  <si>
    <t>LS</t>
  </si>
  <si>
    <t>APPENDIX K BID PRICING FORM
23-R081989DJ MANATEE COUNTY SHERIFF'S OFFICE OPERATIONS CENTER CHILLER PLANT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</si>
</sst>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75">
    <xf numFmtId="0" fontId="0" fillId="0" borderId="0" xfId="0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0" xfId="0" applyAlignment="1">
      <alignment vertical="center"/>
    </xf>
    <xf numFmtId="0" fontId="5" fillId="0" borderId="2" xfId="0" applyFont="1" applyBorder="1"/>
    <xf numFmtId="0" fontId="5" fillId="0" borderId="21" xfId="0" applyFont="1" applyBorder="1"/>
    <xf numFmtId="0" fontId="5" fillId="4" borderId="1" xfId="0" applyFont="1" applyFill="1" applyBorder="1" applyAlignment="1">
      <alignment horizontal="center"/>
    </xf>
    <xf numFmtId="44" fontId="5" fillId="4" borderId="1" xfId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1" xfId="0" applyFont="1" applyFill="1" applyBorder="1"/>
    <xf numFmtId="44" fontId="5" fillId="0" borderId="1" xfId="0" applyNumberFormat="1" applyFont="1" applyBorder="1"/>
    <xf numFmtId="9" fontId="5" fillId="0" borderId="1" xfId="0" applyNumberFormat="1" applyFont="1" applyBorder="1"/>
    <xf numFmtId="0" fontId="5" fillId="2" borderId="22" xfId="0" applyFont="1" applyFill="1" applyBorder="1"/>
    <xf numFmtId="44" fontId="5" fillId="2" borderId="22" xfId="0" applyNumberFormat="1" applyFont="1" applyFill="1" applyBorder="1"/>
    <xf numFmtId="0" fontId="5" fillId="5" borderId="1" xfId="0" applyFont="1" applyFill="1" applyBorder="1"/>
    <xf numFmtId="44" fontId="5" fillId="5" borderId="1" xfId="0" applyNumberFormat="1" applyFont="1" applyFill="1" applyBorder="1"/>
    <xf numFmtId="38" fontId="7" fillId="0" borderId="0" xfId="3" applyNumberFormat="1" applyFont="1" applyAlignment="1">
      <alignment horizontal="center" vertical="center"/>
    </xf>
    <xf numFmtId="164" fontId="7" fillId="0" borderId="0" xfId="3" applyNumberFormat="1" applyFont="1" applyAlignment="1">
      <alignment vertical="center"/>
    </xf>
    <xf numFmtId="40" fontId="7" fillId="0" borderId="0" xfId="3" applyNumberFormat="1" applyFont="1" applyAlignment="1">
      <alignment vertical="center"/>
    </xf>
    <xf numFmtId="40" fontId="7" fillId="0" borderId="0" xfId="3" applyNumberFormat="1" applyFont="1"/>
    <xf numFmtId="0" fontId="7" fillId="0" borderId="0" xfId="3" applyFont="1"/>
    <xf numFmtId="0" fontId="7" fillId="0" borderId="0" xfId="0" applyFont="1"/>
    <xf numFmtId="0" fontId="7" fillId="0" borderId="0" xfId="3" applyFont="1" applyAlignment="1">
      <alignment horizontal="center"/>
    </xf>
    <xf numFmtId="40" fontId="7" fillId="0" borderId="0" xfId="3" applyNumberFormat="1" applyFont="1" applyAlignment="1">
      <alignment horizontal="center" vertical="center"/>
    </xf>
    <xf numFmtId="0" fontId="5" fillId="6" borderId="1" xfId="0" applyFont="1" applyFill="1" applyBorder="1"/>
    <xf numFmtId="0" fontId="4" fillId="3" borderId="2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44" fontId="5" fillId="0" borderId="1" xfId="1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5" fillId="5" borderId="21" xfId="0" applyFont="1" applyFill="1" applyBorder="1" applyProtection="1">
      <protection locked="0"/>
    </xf>
    <xf numFmtId="0" fontId="5" fillId="2" borderId="23" xfId="0" applyFont="1" applyFill="1" applyBorder="1" applyProtection="1">
      <protection locked="0"/>
    </xf>
    <xf numFmtId="7" fontId="5" fillId="0" borderId="1" xfId="1" applyNumberFormat="1" applyFont="1" applyBorder="1" applyProtection="1"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8" fontId="6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2" borderId="2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2" xfId="2" xr:uid="{42A6E484-D819-4FA9-A29D-5E86EA9200FF}"/>
    <cellStyle name="Normal_ConstructionCostMagellanDrWLImp" xfId="3" xr:uid="{B3B31823-A24E-4060-918E-93C999B8F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B1C76-F244-441C-A689-B5F21073D052}">
  <sheetPr>
    <pageSetUpPr fitToPage="1"/>
  </sheetPr>
  <dimension ref="A1:N28"/>
  <sheetViews>
    <sheetView tabSelected="1" zoomScaleNormal="100" workbookViewId="0">
      <pane ySplit="5" topLeftCell="A6" activePane="bottomLeft" state="frozen"/>
      <selection pane="bottomLeft" activeCell="I1" sqref="I1:J4"/>
    </sheetView>
  </sheetViews>
  <sheetFormatPr defaultRowHeight="15" x14ac:dyDescent="0.25"/>
  <cols>
    <col min="2" max="2" width="54.7109375" bestFit="1" customWidth="1"/>
    <col min="3" max="3" width="14" customWidth="1"/>
    <col min="4" max="4" width="15.7109375" customWidth="1"/>
    <col min="5" max="5" width="15.7109375" hidden="1" customWidth="1"/>
    <col min="6" max="6" width="14.85546875" hidden="1" customWidth="1"/>
    <col min="7" max="7" width="14.42578125" hidden="1" customWidth="1"/>
    <col min="8" max="8" width="18.28515625" hidden="1" customWidth="1"/>
    <col min="9" max="10" width="15.7109375" customWidth="1"/>
  </cols>
  <sheetData>
    <row r="1" spans="1:11" ht="27.75" customHeight="1" x14ac:dyDescent="0.25">
      <c r="A1" s="57" t="s">
        <v>33</v>
      </c>
      <c r="B1" s="58"/>
      <c r="C1" s="58"/>
      <c r="D1" s="58"/>
      <c r="E1" s="58"/>
      <c r="F1" s="58"/>
      <c r="G1" s="59"/>
      <c r="H1" s="45" t="s">
        <v>14</v>
      </c>
      <c r="I1" s="48"/>
      <c r="J1" s="49"/>
      <c r="K1" s="8"/>
    </row>
    <row r="2" spans="1:11" ht="21.75" customHeight="1" x14ac:dyDescent="0.25">
      <c r="A2" s="60"/>
      <c r="B2" s="61"/>
      <c r="C2" s="61"/>
      <c r="D2" s="61"/>
      <c r="E2" s="61"/>
      <c r="F2" s="61"/>
      <c r="G2" s="62"/>
      <c r="H2" s="46"/>
      <c r="I2" s="50"/>
      <c r="J2" s="51"/>
      <c r="K2" s="8"/>
    </row>
    <row r="3" spans="1:11" ht="9" customHeight="1" x14ac:dyDescent="0.25">
      <c r="A3" s="63"/>
      <c r="B3" s="64"/>
      <c r="C3" s="64"/>
      <c r="D3" s="64"/>
      <c r="E3" s="64"/>
      <c r="F3" s="64"/>
      <c r="G3" s="65"/>
      <c r="H3" s="46"/>
      <c r="I3" s="50"/>
      <c r="J3" s="51"/>
      <c r="K3" s="8"/>
    </row>
    <row r="4" spans="1:11" ht="100.5" customHeight="1" x14ac:dyDescent="0.25">
      <c r="A4" s="63" t="s">
        <v>6</v>
      </c>
      <c r="B4" s="64"/>
      <c r="C4" s="64"/>
      <c r="D4" s="64"/>
      <c r="E4" s="64"/>
      <c r="F4" s="64"/>
      <c r="G4" s="65"/>
      <c r="H4" s="47"/>
      <c r="I4" s="52"/>
      <c r="J4" s="53"/>
      <c r="K4" s="8"/>
    </row>
    <row r="5" spans="1:11" s="4" customFormat="1" ht="63" x14ac:dyDescent="0.25">
      <c r="A5" s="31" t="s">
        <v>7</v>
      </c>
      <c r="B5" s="32" t="s">
        <v>8</v>
      </c>
      <c r="C5" s="33" t="s">
        <v>9</v>
      </c>
      <c r="D5" s="32" t="s">
        <v>10</v>
      </c>
      <c r="E5" s="32" t="s">
        <v>10</v>
      </c>
      <c r="F5" s="32"/>
      <c r="G5" s="33"/>
      <c r="H5" s="33" t="s">
        <v>11</v>
      </c>
      <c r="I5" s="34" t="s">
        <v>15</v>
      </c>
      <c r="J5" s="30" t="s">
        <v>16</v>
      </c>
    </row>
    <row r="6" spans="1:11" ht="15.75" x14ac:dyDescent="0.25">
      <c r="A6" s="54" t="s">
        <v>1</v>
      </c>
      <c r="B6" s="55"/>
      <c r="C6" s="55"/>
      <c r="D6" s="55"/>
      <c r="E6" s="56"/>
      <c r="F6" s="11"/>
      <c r="G6" s="11"/>
      <c r="H6" s="12"/>
      <c r="I6" s="13"/>
      <c r="J6" s="14"/>
    </row>
    <row r="7" spans="1:11" ht="15.75" x14ac:dyDescent="0.25">
      <c r="A7" s="7">
        <v>1</v>
      </c>
      <c r="B7" s="36" t="s">
        <v>23</v>
      </c>
      <c r="C7" s="35" t="s">
        <v>32</v>
      </c>
      <c r="D7" s="5">
        <v>1</v>
      </c>
      <c r="E7" s="5">
        <v>1</v>
      </c>
      <c r="F7" s="6">
        <v>3800</v>
      </c>
      <c r="G7" s="6">
        <v>2500</v>
      </c>
      <c r="H7" s="6">
        <v>5000</v>
      </c>
      <c r="I7" s="44"/>
      <c r="J7" s="41"/>
    </row>
    <row r="8" spans="1:11" ht="15.75" x14ac:dyDescent="0.25">
      <c r="A8" s="7">
        <v>2</v>
      </c>
      <c r="B8" s="37" t="s">
        <v>24</v>
      </c>
      <c r="C8" s="35" t="s">
        <v>32</v>
      </c>
      <c r="D8" s="5">
        <v>1</v>
      </c>
      <c r="E8" s="5">
        <v>1</v>
      </c>
      <c r="F8" s="6">
        <v>539</v>
      </c>
      <c r="G8" s="6">
        <v>250</v>
      </c>
      <c r="H8" s="6">
        <v>15600</v>
      </c>
      <c r="I8" s="40"/>
      <c r="J8" s="41"/>
    </row>
    <row r="9" spans="1:11" ht="15.75" x14ac:dyDescent="0.25">
      <c r="A9" s="7">
        <v>3</v>
      </c>
      <c r="B9" s="36" t="s">
        <v>25</v>
      </c>
      <c r="C9" s="35" t="s">
        <v>32</v>
      </c>
      <c r="D9" s="5">
        <v>1</v>
      </c>
      <c r="E9" s="5">
        <v>1</v>
      </c>
      <c r="F9" s="6">
        <v>123</v>
      </c>
      <c r="G9" s="6">
        <v>100</v>
      </c>
      <c r="H9" s="6">
        <v>36800</v>
      </c>
      <c r="I9" s="40"/>
      <c r="J9" s="41"/>
    </row>
    <row r="10" spans="1:11" ht="15.75" x14ac:dyDescent="0.25">
      <c r="A10" s="7">
        <v>4</v>
      </c>
      <c r="B10" s="36" t="s">
        <v>26</v>
      </c>
      <c r="C10" s="35" t="s">
        <v>32</v>
      </c>
      <c r="D10" s="5">
        <v>1</v>
      </c>
      <c r="E10" s="5">
        <v>1</v>
      </c>
      <c r="F10" s="6">
        <v>209</v>
      </c>
      <c r="G10" s="6">
        <v>100</v>
      </c>
      <c r="H10" s="6">
        <v>99600</v>
      </c>
      <c r="I10" s="40"/>
      <c r="J10" s="41"/>
    </row>
    <row r="11" spans="1:11" ht="15.75" x14ac:dyDescent="0.25">
      <c r="A11" s="7">
        <v>5</v>
      </c>
      <c r="B11" s="36" t="s">
        <v>27</v>
      </c>
      <c r="C11" s="35" t="s">
        <v>32</v>
      </c>
      <c r="D11" s="5">
        <v>1</v>
      </c>
      <c r="E11" s="5">
        <v>1</v>
      </c>
      <c r="F11" s="6">
        <v>500</v>
      </c>
      <c r="G11" s="6">
        <v>200</v>
      </c>
      <c r="H11" s="6">
        <v>49006</v>
      </c>
      <c r="I11" s="40"/>
      <c r="J11" s="41"/>
    </row>
    <row r="12" spans="1:11" ht="15.75" x14ac:dyDescent="0.25">
      <c r="A12" s="7">
        <v>6</v>
      </c>
      <c r="B12" s="36" t="s">
        <v>28</v>
      </c>
      <c r="C12" s="35" t="s">
        <v>32</v>
      </c>
      <c r="D12" s="5">
        <v>1</v>
      </c>
      <c r="E12" s="5">
        <v>1</v>
      </c>
      <c r="F12" s="6">
        <v>148</v>
      </c>
      <c r="G12" s="6">
        <v>75</v>
      </c>
      <c r="H12" s="6">
        <v>16168</v>
      </c>
      <c r="I12" s="40"/>
      <c r="J12" s="41"/>
    </row>
    <row r="13" spans="1:11" ht="15.75" x14ac:dyDescent="0.25">
      <c r="A13" s="7">
        <v>7</v>
      </c>
      <c r="B13" s="36" t="s">
        <v>29</v>
      </c>
      <c r="C13" s="35" t="s">
        <v>32</v>
      </c>
      <c r="D13" s="5">
        <v>1</v>
      </c>
      <c r="E13" s="5">
        <v>1</v>
      </c>
      <c r="F13" s="6">
        <v>48000</v>
      </c>
      <c r="G13" s="6">
        <v>5000</v>
      </c>
      <c r="H13" s="6">
        <v>12200</v>
      </c>
      <c r="I13" s="40"/>
      <c r="J13" s="41"/>
    </row>
    <row r="14" spans="1:11" ht="15.75" x14ac:dyDescent="0.25">
      <c r="A14" s="7">
        <v>8</v>
      </c>
      <c r="B14" s="36" t="s">
        <v>30</v>
      </c>
      <c r="C14" s="35" t="s">
        <v>32</v>
      </c>
      <c r="D14" s="5">
        <v>1</v>
      </c>
      <c r="E14" s="5">
        <v>1</v>
      </c>
      <c r="F14" s="6">
        <v>18000</v>
      </c>
      <c r="G14" s="6">
        <v>0</v>
      </c>
      <c r="H14" s="6">
        <v>16000</v>
      </c>
      <c r="I14" s="40"/>
      <c r="J14" s="41"/>
    </row>
    <row r="15" spans="1:11" ht="15.75" x14ac:dyDescent="0.25">
      <c r="A15" s="7">
        <v>9</v>
      </c>
      <c r="B15" s="36" t="s">
        <v>31</v>
      </c>
      <c r="C15" s="35" t="s">
        <v>32</v>
      </c>
      <c r="D15" s="5">
        <v>1</v>
      </c>
      <c r="E15" s="5">
        <v>1</v>
      </c>
      <c r="F15" s="6">
        <v>0</v>
      </c>
      <c r="G15" s="6">
        <v>0</v>
      </c>
      <c r="H15" s="38">
        <v>30856</v>
      </c>
      <c r="I15" s="40"/>
      <c r="J15" s="41"/>
    </row>
    <row r="16" spans="1:11" ht="15.75" x14ac:dyDescent="0.25">
      <c r="A16" s="7">
        <v>10</v>
      </c>
      <c r="B16" s="36" t="s">
        <v>0</v>
      </c>
      <c r="C16" s="35" t="s">
        <v>32</v>
      </c>
      <c r="D16" s="5">
        <v>1</v>
      </c>
      <c r="E16" s="5">
        <v>1</v>
      </c>
      <c r="F16" s="6">
        <v>1500</v>
      </c>
      <c r="G16" s="6">
        <v>250</v>
      </c>
      <c r="H16" s="6">
        <v>29850</v>
      </c>
      <c r="I16" s="40"/>
      <c r="J16" s="41"/>
    </row>
    <row r="17" spans="1:14" ht="15.75" x14ac:dyDescent="0.25">
      <c r="A17" s="72" t="s">
        <v>12</v>
      </c>
      <c r="B17" s="73"/>
      <c r="C17" s="73"/>
      <c r="D17" s="73"/>
      <c r="E17" s="74"/>
      <c r="F17" s="19" t="s">
        <v>2</v>
      </c>
      <c r="G17" s="19"/>
      <c r="H17" s="20">
        <f>SUM(H7:H16)</f>
        <v>311080</v>
      </c>
      <c r="I17" s="19"/>
      <c r="J17" s="42"/>
    </row>
    <row r="18" spans="1:14" ht="15.75" hidden="1" x14ac:dyDescent="0.25">
      <c r="A18" s="9"/>
      <c r="B18" s="29" t="s">
        <v>18</v>
      </c>
      <c r="C18" s="7"/>
      <c r="D18" s="16">
        <v>0.09</v>
      </c>
      <c r="E18" s="16">
        <v>0.09</v>
      </c>
      <c r="F18" s="7" t="s">
        <v>5</v>
      </c>
      <c r="G18" s="7"/>
      <c r="H18" s="15">
        <f>E18*H17</f>
        <v>27997.200000000001</v>
      </c>
      <c r="I18" s="7"/>
      <c r="J18" s="10"/>
      <c r="K18" t="s">
        <v>22</v>
      </c>
    </row>
    <row r="19" spans="1:14" ht="15.75" x14ac:dyDescent="0.25">
      <c r="A19" s="9"/>
      <c r="B19" s="7" t="s">
        <v>17</v>
      </c>
      <c r="C19" s="7"/>
      <c r="D19" s="39">
        <v>0.1</v>
      </c>
      <c r="E19" s="39">
        <v>0.1</v>
      </c>
      <c r="F19" s="7" t="s">
        <v>4</v>
      </c>
      <c r="G19" s="7"/>
      <c r="H19" s="15">
        <f>E19*H17</f>
        <v>31108</v>
      </c>
      <c r="I19" s="7"/>
      <c r="J19" s="41"/>
    </row>
    <row r="20" spans="1:14" ht="16.5" thickBot="1" x14ac:dyDescent="0.3">
      <c r="A20" s="69" t="s">
        <v>13</v>
      </c>
      <c r="B20" s="70"/>
      <c r="C20" s="70"/>
      <c r="D20" s="70"/>
      <c r="E20" s="71"/>
      <c r="F20" s="17" t="s">
        <v>3</v>
      </c>
      <c r="G20" s="17"/>
      <c r="H20" s="18">
        <f>SUM(H17:H19)</f>
        <v>370185.2</v>
      </c>
      <c r="I20" s="17"/>
      <c r="J20" s="43"/>
    </row>
    <row r="22" spans="1:14" x14ac:dyDescent="0.25">
      <c r="F22" s="1"/>
      <c r="I22" s="2"/>
      <c r="J22" s="3"/>
    </row>
    <row r="23" spans="1:14" s="25" customFormat="1" ht="15.75" x14ac:dyDescent="0.25">
      <c r="A23" s="66" t="s">
        <v>19</v>
      </c>
      <c r="B23" s="66"/>
      <c r="C23" s="66"/>
      <c r="D23" s="66"/>
      <c r="E23" s="66"/>
      <c r="F23" s="21"/>
      <c r="G23" s="22"/>
      <c r="H23" s="22"/>
      <c r="I23" s="23"/>
      <c r="J23" s="23"/>
      <c r="K23" s="23"/>
      <c r="L23" s="23"/>
      <c r="M23" s="24"/>
      <c r="N23" s="24"/>
    </row>
    <row r="24" spans="1:14" s="25" customFormat="1" ht="15.75" x14ac:dyDescent="0.25">
      <c r="A24" s="26"/>
      <c r="B24" s="26"/>
      <c r="C24" s="26"/>
      <c r="D24" s="26"/>
      <c r="E24" s="26"/>
      <c r="F24" s="21"/>
      <c r="G24" s="22"/>
      <c r="H24" s="22"/>
      <c r="I24" s="23"/>
      <c r="J24" s="23"/>
      <c r="K24" s="23"/>
      <c r="L24" s="23"/>
      <c r="M24" s="24"/>
      <c r="N24" s="24"/>
    </row>
    <row r="25" spans="1:14" s="25" customFormat="1" ht="15.75" x14ac:dyDescent="0.25">
      <c r="A25" s="26"/>
      <c r="B25" s="26"/>
      <c r="C25" s="26"/>
      <c r="D25" s="26"/>
      <c r="E25" s="26"/>
      <c r="F25" s="21"/>
      <c r="G25" s="22"/>
      <c r="H25" s="22"/>
      <c r="I25" s="23"/>
      <c r="J25" s="23"/>
      <c r="K25" s="23"/>
      <c r="L25" s="23"/>
      <c r="M25" s="24"/>
      <c r="N25" s="24"/>
    </row>
    <row r="26" spans="1:14" s="25" customFormat="1" ht="15.75" x14ac:dyDescent="0.25">
      <c r="A26" s="66" t="s">
        <v>20</v>
      </c>
      <c r="B26" s="66"/>
      <c r="C26" s="66"/>
      <c r="D26" s="66"/>
      <c r="E26" s="66"/>
      <c r="F26" s="21"/>
      <c r="G26" s="22"/>
      <c r="H26" s="22"/>
      <c r="I26" s="23"/>
      <c r="J26" s="23"/>
      <c r="K26" s="23"/>
      <c r="L26" s="23"/>
      <c r="M26" s="24"/>
      <c r="N26" s="24"/>
    </row>
    <row r="27" spans="1:14" s="25" customFormat="1" ht="15.75" x14ac:dyDescent="0.25">
      <c r="A27" s="27"/>
      <c r="D27" s="27"/>
      <c r="E27" s="27"/>
      <c r="F27" s="21"/>
      <c r="G27" s="22"/>
      <c r="H27" s="22"/>
      <c r="I27" s="23"/>
      <c r="J27" s="23"/>
      <c r="K27" s="23"/>
      <c r="L27" s="23"/>
      <c r="M27" s="24"/>
      <c r="N27" s="24"/>
    </row>
    <row r="28" spans="1:14" s="25" customFormat="1" ht="102.75" customHeight="1" x14ac:dyDescent="0.25">
      <c r="A28" s="67" t="s">
        <v>21</v>
      </c>
      <c r="B28" s="68"/>
      <c r="C28" s="68"/>
      <c r="D28" s="27"/>
      <c r="E28" s="27"/>
      <c r="F28" s="21"/>
      <c r="G28" s="28"/>
      <c r="H28" s="28"/>
      <c r="I28" s="28"/>
      <c r="J28" s="28"/>
      <c r="K28" s="28"/>
      <c r="L28" s="28"/>
      <c r="M28" s="24"/>
      <c r="N28" s="24"/>
    </row>
  </sheetData>
  <sheetProtection algorithmName="SHA-512" hashValue="0S/0y0/Gs33v8KdTB68XCXvfV0XHIkaVDvorZHSFo3bsKv1QWBWEb3G1NQyneZi3LyBWrdanO3Wor/yd0Px15A==" saltValue="HXRjcyInMbTY6dPMKjn06A==" spinCount="100000" sheet="1" objects="1" scenarios="1" selectLockedCells="1"/>
  <mergeCells count="10">
    <mergeCell ref="A23:E23"/>
    <mergeCell ref="A26:E26"/>
    <mergeCell ref="A28:C28"/>
    <mergeCell ref="A20:E20"/>
    <mergeCell ref="A17:E17"/>
    <mergeCell ref="H1:H4"/>
    <mergeCell ref="I1:J4"/>
    <mergeCell ref="A6:E6"/>
    <mergeCell ref="A1:G3"/>
    <mergeCell ref="A4:G4"/>
  </mergeCells>
  <pageMargins left="0.25" right="0.25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Chiller plant single unit </vt:lpstr>
      <vt:lpstr>'Chiller plant single unit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Camden</dc:creator>
  <cp:lastModifiedBy>Dave Janney</cp:lastModifiedBy>
  <cp:lastPrinted>2023-06-05T12:57:54Z</cp:lastPrinted>
  <dcterms:created xsi:type="dcterms:W3CDTF">2021-03-08T20:01:38Z</dcterms:created>
  <dcterms:modified xsi:type="dcterms:W3CDTF">2023-07-26T17:50:59Z</dcterms:modified>
</cp:coreProperties>
</file>