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732LP IFBC 60th Ave E-69th St E Intersection\Solicitation Documents\"/>
    </mc:Choice>
  </mc:AlternateContent>
  <xr:revisionPtr revIDLastSave="0" documentId="8_{3DB71A19-7439-4233-905D-089DDC90FCD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ASE BID" sheetId="1" r:id="rId1"/>
    <sheet name="OPTION" sheetId="2" r:id="rId2"/>
  </sheets>
  <definedNames>
    <definedName name="_xlnm.Print_Area" localSheetId="0">'BASE BID'!$A$1:$F$150</definedName>
    <definedName name="_xlnm.Print_Area" localSheetId="1">OPTION!$A$1:$R$157</definedName>
    <definedName name="_xlnm.Print_Titles" localSheetId="0">'BASE BID'!$9:$9</definedName>
    <definedName name="_xlnm.Print_Titles" localSheetId="1">OPTION!$7:$7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1" i="2" l="1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20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94" i="2"/>
  <c r="F83" i="2"/>
  <c r="F84" i="2"/>
  <c r="F85" i="2"/>
  <c r="F86" i="2"/>
  <c r="F87" i="2"/>
  <c r="F88" i="2"/>
  <c r="F89" i="2"/>
  <c r="F90" i="2"/>
  <c r="F91" i="2"/>
  <c r="F82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54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8" i="2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22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96" i="1"/>
  <c r="F85" i="1"/>
  <c r="F86" i="1"/>
  <c r="F87" i="1"/>
  <c r="F88" i="1"/>
  <c r="F89" i="1"/>
  <c r="F90" i="1"/>
  <c r="F91" i="1"/>
  <c r="F92" i="1"/>
  <c r="F93" i="1"/>
  <c r="F84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5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27" i="1"/>
  <c r="F28" i="1"/>
  <c r="F29" i="1"/>
  <c r="F30" i="1"/>
  <c r="F31" i="1"/>
  <c r="F32" i="1"/>
  <c r="F33" i="1"/>
  <c r="F34" i="1"/>
  <c r="F35" i="1"/>
  <c r="F36" i="1"/>
  <c r="F37" i="1"/>
  <c r="F38" i="1"/>
  <c r="F2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1" i="1"/>
  <c r="F10" i="1"/>
</calcChain>
</file>

<file path=xl/sharedStrings.xml><?xml version="1.0" encoding="utf-8"?>
<sst xmlns="http://schemas.openxmlformats.org/spreadsheetml/2006/main" count="923" uniqueCount="280">
  <si>
    <t>ROADWAY</t>
  </si>
  <si>
    <t xml:space="preserve">PAY ITEM NO. </t>
  </si>
  <si>
    <t>PAY ITEM DESCRIPTION</t>
  </si>
  <si>
    <t>UNIT</t>
  </si>
  <si>
    <t>UNIT PRICE</t>
  </si>
  <si>
    <t>EXTENDED PRICE</t>
  </si>
  <si>
    <t>101-1</t>
  </si>
  <si>
    <t>MOBILIZATION</t>
  </si>
  <si>
    <t>LS</t>
  </si>
  <si>
    <t>102-1</t>
  </si>
  <si>
    <t>MAINTENANCE OF TRAFFIC</t>
  </si>
  <si>
    <t>104-10-3</t>
  </si>
  <si>
    <t>SEDIMENT BARRIER</t>
  </si>
  <si>
    <t>LF</t>
  </si>
  <si>
    <t>104-11</t>
  </si>
  <si>
    <t>FLOATING TURBIDITY BARRIER</t>
  </si>
  <si>
    <t>104-15</t>
  </si>
  <si>
    <t>SOIL TRACKING PREVENTION DEVICE</t>
  </si>
  <si>
    <t>EA</t>
  </si>
  <si>
    <t>104-18</t>
  </si>
  <si>
    <t>INLET PROTECTION SYSTEM</t>
  </si>
  <si>
    <t>0107-1</t>
  </si>
  <si>
    <t>LITTER REMOVAL</t>
  </si>
  <si>
    <t>AC</t>
  </si>
  <si>
    <t>0107-2</t>
  </si>
  <si>
    <t>MOWING</t>
  </si>
  <si>
    <t>0110-1-1</t>
  </si>
  <si>
    <t>CLEARING AND GRUBBING</t>
  </si>
  <si>
    <t>0110-4-10</t>
  </si>
  <si>
    <t>REMOVAL OF EXISTING CONCRETE</t>
  </si>
  <si>
    <t>SY</t>
  </si>
  <si>
    <t>120-1</t>
  </si>
  <si>
    <t>REGULAR EXCAVATION</t>
  </si>
  <si>
    <t>CY</t>
  </si>
  <si>
    <t>120-4</t>
  </si>
  <si>
    <t>SUBSOIL EXCAVATION</t>
  </si>
  <si>
    <t>120-6</t>
  </si>
  <si>
    <t>EMBANKMENT</t>
  </si>
  <si>
    <t>0160-4</t>
  </si>
  <si>
    <t>TYPE B STABILIZATION</t>
  </si>
  <si>
    <t>0285-709</t>
  </si>
  <si>
    <t>OPTIONAL BASE, BASE GROUP 09</t>
  </si>
  <si>
    <t>327-70-1</t>
  </si>
  <si>
    <t>MILLING EXIST. ASPH. PAVT, 1" AVG. DEPTH</t>
  </si>
  <si>
    <t>334-1-52</t>
  </si>
  <si>
    <t>SUPERPAVE ASPHALTIC CONCRETE, TRAFFIC B, PG 76-22</t>
  </si>
  <si>
    <t>TN</t>
  </si>
  <si>
    <t>337-7-80</t>
  </si>
  <si>
    <t>ASPHALT CONCRETE FRICTION COURSE, TRAFFIC B, FC-9.5, PG 76-22</t>
  </si>
  <si>
    <t>425-1-201</t>
  </si>
  <si>
    <t>INLETS, CURB, TYPE P-9, &lt;10'</t>
  </si>
  <si>
    <t>425-1-351</t>
  </si>
  <si>
    <t>INLETS, CURB, TYPE P-5, &lt;10'</t>
  </si>
  <si>
    <t>425-1-361</t>
  </si>
  <si>
    <t>INLETS, CURB, TYPE P-6, &lt;10'</t>
  </si>
  <si>
    <t>425-1-529</t>
  </si>
  <si>
    <t>INLETS, DT BOT, TYPE C, MODIFY</t>
  </si>
  <si>
    <t>425-2-041</t>
  </si>
  <si>
    <t>MANHOLE, P-7, &lt;10'</t>
  </si>
  <si>
    <t>425-5</t>
  </si>
  <si>
    <t>MANHOLE, ADJUST</t>
  </si>
  <si>
    <t>425-6</t>
  </si>
  <si>
    <t>ADJUST VALVE BOX</t>
  </si>
  <si>
    <t>430-174-118</t>
  </si>
  <si>
    <t>PIPE CULVERT, OPTIONAL MATERIAL, ROUND, 18" SD</t>
  </si>
  <si>
    <t>430-175-115</t>
  </si>
  <si>
    <t>PIPE CULVERT, OPTIONAL MATERIAL, ROUND, 15" S/CD</t>
  </si>
  <si>
    <t>430-175-118</t>
  </si>
  <si>
    <t>PIPE CULVERT, OPTIONAL MATERIAL, ROUND, 18" S/CD</t>
  </si>
  <si>
    <t>430-175-215</t>
  </si>
  <si>
    <t>PIPE CULVERT, OPTIONAL MATERIAL, OTHER - ELLIP/ARCH, 15" S/CD</t>
  </si>
  <si>
    <t>430-175-224</t>
  </si>
  <si>
    <t>PIPE CULVERT, OPTIONAL MATERIAL, OTHER - ELLIP/ARCH, 24" S.CD</t>
  </si>
  <si>
    <t>430-94-1</t>
  </si>
  <si>
    <t>DESILTING PIPE, 0-24"</t>
  </si>
  <si>
    <t>430-982-125</t>
  </si>
  <si>
    <t>MITERED END SECTION, ROUND, 18" CD</t>
  </si>
  <si>
    <t>430-982-629</t>
  </si>
  <si>
    <t>MITERED END SECTION, OPTIONAL - ELLIPTICAL/ARCH, 24" CD</t>
  </si>
  <si>
    <t>430-984-125</t>
  </si>
  <si>
    <t>MITERED END SECTION, ROUND, 18" SD</t>
  </si>
  <si>
    <t>440-1-50</t>
  </si>
  <si>
    <t>UNDERDRAIN, TYPE V</t>
  </si>
  <si>
    <t>520-1-10</t>
  </si>
  <si>
    <t>CONCRETE CURB &amp; GUTTER, TYPE F</t>
  </si>
  <si>
    <t>520-2-1</t>
  </si>
  <si>
    <t>CONCRETE CURB, MANATEE COUNTY TYPE AB MODIFIED</t>
  </si>
  <si>
    <t>520-70</t>
  </si>
  <si>
    <t>CONCRETE TRAFFIC SEPARATOR, SPECIAL - VARIABLE WIDTH</t>
  </si>
  <si>
    <t>522-1</t>
  </si>
  <si>
    <t>CONCRETE SIDEWALK AND DRIVEWAYS, 4" THICK</t>
  </si>
  <si>
    <t>522-2</t>
  </si>
  <si>
    <t>CONCRETE SIDEWALK AND DRIVEWAYS, 6" THICK</t>
  </si>
  <si>
    <t>524-1-19</t>
  </si>
  <si>
    <t>CONCRETE DITCH PAV, 3", REINFORCED</t>
  </si>
  <si>
    <t>527-2</t>
  </si>
  <si>
    <t>DETECTABLE WARNINGS</t>
  </si>
  <si>
    <t>SF</t>
  </si>
  <si>
    <t>531-1</t>
  </si>
  <si>
    <t>IMPERMEABLE POND LINER</t>
  </si>
  <si>
    <t>570-1-2</t>
  </si>
  <si>
    <t>PERFORMANCE TURF (SOD)</t>
  </si>
  <si>
    <t>ROADWAY SUBTOTALS</t>
  </si>
  <si>
    <t>SIGNING &amp; PAVEMENT MARKINGS</t>
  </si>
  <si>
    <t>700-1-11</t>
  </si>
  <si>
    <t>SINGLE POST SIGN, F&amp;I GROUND MOUNT, UP TO 12 SF</t>
  </si>
  <si>
    <t>AS</t>
  </si>
  <si>
    <t>700-1-12</t>
  </si>
  <si>
    <t>SINGLE POST SIGN, F&amp;I GROUND MOUNT, 12-20 SF</t>
  </si>
  <si>
    <t>700-1-50</t>
  </si>
  <si>
    <t>SINGLE POST SIGN, RELOCATE</t>
  </si>
  <si>
    <t>700-1-60</t>
  </si>
  <si>
    <t>SINGLE POST SIGN, REMOVE</t>
  </si>
  <si>
    <t>700-2-14</t>
  </si>
  <si>
    <t>MULTI-POST SIGN, F&amp;I, GROUND MOUNT, 31-50 SF</t>
  </si>
  <si>
    <t>700-3-501</t>
  </si>
  <si>
    <t>SIGN PANEL, RELOCATE, UP TO 12 SF</t>
  </si>
  <si>
    <t>705-11-1</t>
  </si>
  <si>
    <t>DELINEATOR, FLEXIBLE TUBULAR</t>
  </si>
  <si>
    <t>706-1-3</t>
  </si>
  <si>
    <t>RAISED PAVEMENT MARKER, TYPE B</t>
  </si>
  <si>
    <t>710-11-290</t>
  </si>
  <si>
    <t>PAINTED PAVEMENT MARKINGS, STANDARD, YELLOW, ISLAND NOSE</t>
  </si>
  <si>
    <t>710-90</t>
  </si>
  <si>
    <t>PAINTED PAVEMENT MARKINGS, FINAL SURFACE</t>
  </si>
  <si>
    <t>711-11-123</t>
  </si>
  <si>
    <t>THERMOPLASTIC, STANDARD, WHITE, SOLID, 12" FOR CROSSWALK AND ROUNDABOUT</t>
  </si>
  <si>
    <t xml:space="preserve">711-11-124                     </t>
  </si>
  <si>
    <t>THERMOPLASTIC, STANDARD, WHITE, SOLID, 18" FOR DIAGONALS AND CHEVRONS</t>
  </si>
  <si>
    <t xml:space="preserve">711-11-125                     </t>
  </si>
  <si>
    <t>THERMOPLASTIC, STANDARD, WHITE, SOLID, 24" FOR STOP LINE AND CROSSWALK</t>
  </si>
  <si>
    <t>711-11-141</t>
  </si>
  <si>
    <t>THERMOPLASTIC, STANDARD, WHITE, 2-4 DOTTED GUIDELINE/6-10 GAP EXTENSION, 6"</t>
  </si>
  <si>
    <t>GM</t>
  </si>
  <si>
    <t>711-11-160</t>
  </si>
  <si>
    <t>THERMOPLASTIC, STANDARD, WHITE, MESSAGE OR SYMBOL</t>
  </si>
  <si>
    <t>711-11-170</t>
  </si>
  <si>
    <t>THERMOPLASTIC, STANDARD, WHITE, ARROW</t>
  </si>
  <si>
    <t>711-11-241</t>
  </si>
  <si>
    <t>GUIDE LINE / 6-10 DOTTED EXTENSION LINE, 6"</t>
  </si>
  <si>
    <t>711-11-224</t>
  </si>
  <si>
    <t>THERMOPLASTIC, STANDARD, YELLOW, SOLID, 18" FOR DIAGONAL OR CHEVRON</t>
  </si>
  <si>
    <t>711-14-125</t>
  </si>
  <si>
    <t>THERMOPLASTIC, PREFORMED, WHITE, SOLID, 24" FOR CROSSWALK</t>
  </si>
  <si>
    <t>711-14-160</t>
  </si>
  <si>
    <t>THERMOPLASTIC, PREFORMED, WHITE, MESSAGE</t>
  </si>
  <si>
    <t>711-14-170</t>
  </si>
  <si>
    <t>THERMOPLASTIC, PREFORMED, WHITE, ARROW</t>
  </si>
  <si>
    <t>711-16-101</t>
  </si>
  <si>
    <t>THERMOPLASTIC, STANDARD - OTHER SURFACES, WHITE, SOLID, 6"</t>
  </si>
  <si>
    <t>711-16-102</t>
  </si>
  <si>
    <t>THERMOPLASTIC, STANDARD - OTHER SURFACES, WHITE, SOLID, 8"</t>
  </si>
  <si>
    <t>711-16-131</t>
  </si>
  <si>
    <t>THERMOPLASTIC, STANDARD - OTHER SURFACES, WHITE, SKIP, 6", 10-30 SKIP OR 3-9 LANE DROP</t>
  </si>
  <si>
    <t>711-16-201</t>
  </si>
  <si>
    <t>THERMOPLASTIC, STANDARD - OTHER SURFACES, YELLOW, SOLID, 6"</t>
  </si>
  <si>
    <t>711-17-1</t>
  </si>
  <si>
    <t>THERMOPLASTIC, REMOVE EXISTING THERMOPLASTIC PAVEMENT MARKINGS - SURFACE TO REMAIN</t>
  </si>
  <si>
    <t>SIGNING AND PAVEMENT MARKINGS SUBTOTAL</t>
  </si>
  <si>
    <t>LIGHTING</t>
  </si>
  <si>
    <t>630-2-11</t>
  </si>
  <si>
    <t>CONDUIT, FURNISH &amp; INSTALL, OPEN TRENCH</t>
  </si>
  <si>
    <t>630-2-12</t>
  </si>
  <si>
    <t>CONDUIT, FURNISH &amp; INSTALL, DIRECTIONAL BORE</t>
  </si>
  <si>
    <t>635-2-11</t>
  </si>
  <si>
    <t>PULL &amp; SPLICE BOX, F&amp;I, 13" X 24" COVER SIZE</t>
  </si>
  <si>
    <t>639-1-111</t>
  </si>
  <si>
    <t>ELECTRICAL POWER SERVICE, F&amp;I, OVERHEAD, METER FURNISHED BY POWER COMPANY</t>
  </si>
  <si>
    <t>715-1-12</t>
  </si>
  <si>
    <t>LIGHTING CONDUCTORS, F&amp;I, INSULATED, NO. 8-6</t>
  </si>
  <si>
    <t>715-5-32</t>
  </si>
  <si>
    <t>LUMINAIRE &amp; BRACKET ARM- GALV STEEL, FURNISH &amp; INSTALL NEW LUMINAIRE AND ARM ON NEW/EXISTING POLE</t>
  </si>
  <si>
    <t>715-11-500</t>
  </si>
  <si>
    <t>LUMINAIRE, REMOVE</t>
  </si>
  <si>
    <t>715-61-342</t>
  </si>
  <si>
    <t>LIGHT POLE, COMPLETE, F&amp;I, STANDARD POLE STANDARD FOUNDATION, 40' MOUNTING HEIGHT, 12' ARM LENGTH</t>
  </si>
  <si>
    <t>715-7-11</t>
  </si>
  <si>
    <t>LOAD CENTER, F&amp;I, SECONDARY VOLTAGE</t>
  </si>
  <si>
    <t>715-500-1</t>
  </si>
  <si>
    <t>POLE CABLE DISTRIBUTION SYSTEM, FURNISH &amp; INSTALL, CONVENTIONAL</t>
  </si>
  <si>
    <t>LIGHTING SUBTOTALS</t>
  </si>
  <si>
    <t>ITS</t>
  </si>
  <si>
    <t>630-1-11</t>
  </si>
  <si>
    <t>CONDUIT, F&amp;I, OPEN TRENCH</t>
  </si>
  <si>
    <t>630-1-12</t>
  </si>
  <si>
    <t>CONDUIT, F&amp;I, DIRECTIONAL BORE</t>
  </si>
  <si>
    <t>633-1-121</t>
  </si>
  <si>
    <t>FIBER OPTIC CABLE, F&amp;I, UNDERGROUND, 2-12 FIBERS</t>
  </si>
  <si>
    <t>633-1-123</t>
  </si>
  <si>
    <t>FIBER OPTIC CABLE, F&amp;I, UNDERGROUND, 49-96 FIBERS</t>
  </si>
  <si>
    <t>633-2-31</t>
  </si>
  <si>
    <t>FIBER OPTIC CONNECTION, INSTALL, SPLICE</t>
  </si>
  <si>
    <t>633-3-11</t>
  </si>
  <si>
    <t>FIBER OPTIC CONNECTION HARDWARE, F&amp;I, SPLICE ENCLOSURE</t>
  </si>
  <si>
    <t>633-3-12</t>
  </si>
  <si>
    <t>FIBER OPTIC CONNECTION HARDWARE, F&amp;I, SPLICE TRAY</t>
  </si>
  <si>
    <t>633-3-14</t>
  </si>
  <si>
    <t>FIBER OPTIC CONNECTION HARDWARE, F&amp;I, BUFFER TUBE FAN OUT KIT</t>
  </si>
  <si>
    <t>633-3-15</t>
  </si>
  <si>
    <t>FIBER OPTIC CONNECTION HARDWARE, F&amp;I, PRETERMINATED PATCH PANEL</t>
  </si>
  <si>
    <t>635-2-12</t>
  </si>
  <si>
    <t>PULL &amp; SPLICE BOX, F&amp;I, 24" X 36" COVER SIZE</t>
  </si>
  <si>
    <t>PULL &amp; SPLICE BOX, F&amp;I, 30" X 60" RECTANGULAR OR 36" ROUND COVER SIZE</t>
  </si>
  <si>
    <t>639-1-122</t>
  </si>
  <si>
    <t>ELECTRICAL POWER SERVICE, F&amp;I, UNDERGROUND, METER PURCHASED BY CONTRACTOR</t>
  </si>
  <si>
    <t>639-2-1</t>
  </si>
  <si>
    <t>ELECTRICAL SERVICE WIRE, FURNISH &amp; INSTALL</t>
  </si>
  <si>
    <t>639-3-12</t>
  </si>
  <si>
    <t>ELECTRICAL SERVICE DISCONNECT, F&amp;I, CABINET</t>
  </si>
  <si>
    <t>641-2-11</t>
  </si>
  <si>
    <t>PRESTRESSED CONCRETE POLE, F&amp;I, TYPE P-II PEDESTAL</t>
  </si>
  <si>
    <t>641-2-12</t>
  </si>
  <si>
    <t>PRESTRESSED CONCRETE POLE, F&amp;I, TYPE P-II SERVICE POLE</t>
  </si>
  <si>
    <t>641-2-14</t>
  </si>
  <si>
    <t>PRESTRESSED CONCRETE POLE, F&amp;I, TYPE P-IV</t>
  </si>
  <si>
    <t>660-3-11</t>
  </si>
  <si>
    <t>VEHICLE DETECTION SYSTEM - MICROWAVE, FURNISH &amp; INSTALL, CABINET EQUIPMENT</t>
  </si>
  <si>
    <t>660-3-12</t>
  </si>
  <si>
    <t>VEHICLE DETECTION SYSTEM - MICROWAVE, FURNISH &amp; INSTALL, ABOVE GROUND EQUIPMENT</t>
  </si>
  <si>
    <t>676-2-122</t>
  </si>
  <si>
    <t>ITS CABINET, FURNISH &amp; INSTALL, POLE MOUNT WITH SUNSHIELD, 336S, 24" W X 46" H X 22" D</t>
  </si>
  <si>
    <t>682-1-113</t>
  </si>
  <si>
    <t>ITS CCTV CAMERA, F&amp;I, DOME PTZ ENCLOSURE - PRESSURIZED, IP, HIGH DEFINITION</t>
  </si>
  <si>
    <t>684-1-1</t>
  </si>
  <si>
    <t>MANAGED FIELD ETHERNET SWITCH, FURNISH &amp; INSTALL</t>
  </si>
  <si>
    <t>685-1-12</t>
  </si>
  <si>
    <t>UNINTERRUPTIBLE POWER SUPPLY, FURNISH AND INSTALL, ONLINE/DOUBLE CONVERSION</t>
  </si>
  <si>
    <t>ITS SUBTOTALS</t>
  </si>
  <si>
    <t>SIGNALIZATION</t>
  </si>
  <si>
    <t>632-7-1</t>
  </si>
  <si>
    <t>SIGNAL CABLE - NEW OR RECONSTRUCTED INTERSECTION, FURNISH &amp; INSTALL</t>
  </si>
  <si>
    <t>PI</t>
  </si>
  <si>
    <t>646-1-11</t>
  </si>
  <si>
    <t>ALUMINUM SIGNALS POLE PEDESTAL</t>
  </si>
  <si>
    <t>649-21-3</t>
  </si>
  <si>
    <t>STEEL MAST ARM ASSEMBLY, FURNISH AND INSTALL, SINGLE ARM 40'</t>
  </si>
  <si>
    <t>649-21-6</t>
  </si>
  <si>
    <t>STEEL MAST ARM ASSEMBLY, FURNISH AND INSTALL, SINGLE ARM 50'</t>
  </si>
  <si>
    <t>649-21-19</t>
  </si>
  <si>
    <t>STEEL MAST ARM ASSEMBLY, FURNISH AND INSTALL, DOUBLE ARM 70'-60'</t>
  </si>
  <si>
    <t>650-1-34</t>
  </si>
  <si>
    <t>VEHICULAR TRAFFIC SIGNAL, FURNISH &amp; INSTALL POLYCARBONATE, 3 SECTION, 1 WAY</t>
  </si>
  <si>
    <t>650-1-36</t>
  </si>
  <si>
    <t>VEHICULAR TRAFFIC SIGNAL, FURNISH &amp; INSTALL POLYCARBONATE, 4 SECTION, 1 WAY</t>
  </si>
  <si>
    <t>650-1-39</t>
  </si>
  <si>
    <t>VEHICULAR TRAFFIC SIGNAL, FURNISH &amp; INSTALL POLYCARBONATE, 5 SECTION CLUSTER, 1 WAY</t>
  </si>
  <si>
    <t>653-1-11</t>
  </si>
  <si>
    <t>PEDESTRIAN SIGNAL, FURNISH &amp; INSTALL LED COUNTDOWN, 1 WAY</t>
  </si>
  <si>
    <t>653-1-12</t>
  </si>
  <si>
    <t>PEDESTRIAN SIGNAL, FURNISH &amp; INSTALL LED COUNTDOWN, 2 WAYS</t>
  </si>
  <si>
    <t>VEHICLE DETECTION SYSTEM - MICROWAVE, FURNISH &amp; INSTALL CABINET EQUIPMENT</t>
  </si>
  <si>
    <t>665-1-11</t>
  </si>
  <si>
    <t>PEDESTRIAN DETECTOR, FURNISH &amp; INSTALL, STANDARD</t>
  </si>
  <si>
    <t>670-5-111</t>
  </si>
  <si>
    <t>TRAFFIC CONTROLLER ASSEMBLY, F&amp;I, NEMA, 1 PREEMPTION</t>
  </si>
  <si>
    <t>700-3-201</t>
  </si>
  <si>
    <t>SIGN PANEL, FURNISH &amp; INSTALL OVERHEAD MOUNT, UP TO 12 SF</t>
  </si>
  <si>
    <t>700-5-22</t>
  </si>
  <si>
    <t>INTERNALLY ILLUMINATED SIGN, FURNISH &amp; INSTALL, OVERHEAD MOUNT, 12-18 SF</t>
  </si>
  <si>
    <t>SIGNALIZATION SUBTOTALS</t>
  </si>
  <si>
    <t>TOTAL BASE BID</t>
  </si>
  <si>
    <t>CONTRACT CONTINGENCY WORK (USED ONLY WITH COUNTY APPROVAL)</t>
  </si>
  <si>
    <t>BID OPTION ADDITIONAL QUANTITY</t>
  </si>
  <si>
    <t xml:space="preserve"> SIGHTING &amp; PAVEMENT MARKINGS</t>
  </si>
  <si>
    <t>CONTRACT CONTINGENCY WORK (USED ONLY WITH COUNTY APPROVAL</t>
  </si>
  <si>
    <t>APPENDIX K BID PRICING FORM</t>
  </si>
  <si>
    <t>INVITATION FOR BID CONSTRUCTION 23-TA004732LP</t>
  </si>
  <si>
    <t>*To be considerred responsive, it is the sole responsibility of the bidder to correctly calculate and manually enter all sub-total, contingency, and total bid price fields.</t>
  </si>
  <si>
    <t>TOTAL</t>
  </si>
  <si>
    <t>Bidders must provide prices for each line item for their bid to be considered responsive</t>
  </si>
  <si>
    <t xml:space="preserve"> </t>
  </si>
  <si>
    <t>APPENDIX K BID PRICING FORM  **OPTION BID**</t>
  </si>
  <si>
    <t>TOTAL BASE BID AND CONTRACT CONTINGENCY BASED ON 450 CALENDAR DAYS COMPLETION.</t>
  </si>
  <si>
    <t>0</t>
  </si>
  <si>
    <t>TOTAL BID OPTION AND CONTRACT CONTINGENCY BASED ON 450 CALENDAR DAYS COMPLETION.</t>
  </si>
  <si>
    <t xml:space="preserve">TOTAL BID OPTION  </t>
  </si>
  <si>
    <t>PROJECT NO. 6083164 - 60TH AVE E (BUFFALO RD) - 69TH ST E INTERSECTION IMPROVEMENTS                                                            BID OPTION</t>
  </si>
  <si>
    <t>*To be considerred responsive, it is the sole responsibility of the bidder to correctly calculate and manually enter all   sub-total, contingency, and total bid price fields.</t>
  </si>
  <si>
    <t xml:space="preserve">PROJECT NO. 6083164 - 60TH AVE E (BUFFALO RD) - 69TH ST E INTERSECTION IMPROVEMENTS              </t>
  </si>
  <si>
    <t>BASE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</si>
</sst>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 applyFill="1" applyBorder="1" applyAlignment="1">
      <alignment horizontal="left" vertical="top"/>
    </xf>
    <xf numFmtId="0" fontId="1" fillId="7" borderId="18" xfId="0" applyFont="1" applyFill="1" applyBorder="1" applyAlignment="1" applyProtection="1">
      <alignment horizontal="left" vertical="top"/>
    </xf>
    <xf numFmtId="0" fontId="1" fillId="7" borderId="19" xfId="0" applyFont="1" applyFill="1" applyBorder="1" applyAlignment="1" applyProtection="1">
      <alignment horizontal="left" vertical="top"/>
    </xf>
    <xf numFmtId="0" fontId="1" fillId="7" borderId="2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1" fillId="4" borderId="21" xfId="0" applyFont="1" applyFill="1" applyBorder="1" applyAlignment="1" applyProtection="1">
      <alignment horizontal="center" vertical="top"/>
    </xf>
    <xf numFmtId="0" fontId="1" fillId="4" borderId="17" xfId="0" applyFont="1" applyFill="1" applyBorder="1" applyAlignment="1" applyProtection="1">
      <alignment horizontal="center" vertical="top"/>
    </xf>
    <xf numFmtId="0" fontId="1" fillId="4" borderId="22" xfId="0" applyFont="1" applyFill="1" applyBorder="1" applyAlignment="1" applyProtection="1">
      <alignment horizontal="center" vertical="top"/>
    </xf>
    <xf numFmtId="0" fontId="12" fillId="4" borderId="18" xfId="0" applyFont="1" applyFill="1" applyBorder="1" applyAlignment="1" applyProtection="1">
      <alignment horizontal="center" vertical="center" wrapText="1"/>
    </xf>
    <xf numFmtId="0" fontId="12" fillId="4" borderId="19" xfId="0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top"/>
    </xf>
    <xf numFmtId="0" fontId="1" fillId="5" borderId="25" xfId="0" applyFont="1" applyFill="1" applyBorder="1" applyAlignment="1" applyProtection="1">
      <alignment horizontal="center" vertical="top"/>
    </xf>
    <xf numFmtId="0" fontId="1" fillId="5" borderId="26" xfId="0" applyFont="1" applyFill="1" applyBorder="1" applyAlignment="1" applyProtection="1">
      <alignment horizontal="center" vertical="top"/>
    </xf>
    <xf numFmtId="0" fontId="4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right" vertical="center" shrinkToFit="1"/>
    </xf>
    <xf numFmtId="4" fontId="5" fillId="0" borderId="4" xfId="0" applyNumberFormat="1" applyFont="1" applyFill="1" applyBorder="1" applyAlignment="1" applyProtection="1">
      <alignment horizontal="right" vertical="center"/>
    </xf>
    <xf numFmtId="1" fontId="5" fillId="0" borderId="3" xfId="0" applyNumberFormat="1" applyFont="1" applyFill="1" applyBorder="1" applyAlignment="1" applyProtection="1">
      <alignment horizontal="right" vertical="center" shrinkToFit="1"/>
    </xf>
    <xf numFmtId="2" fontId="5" fillId="0" borderId="3" xfId="0" applyNumberFormat="1" applyFont="1" applyFill="1" applyBorder="1" applyAlignment="1" applyProtection="1">
      <alignment horizontal="right" vertical="center" shrinkToFit="1"/>
    </xf>
    <xf numFmtId="0" fontId="4" fillId="0" borderId="3" xfId="0" applyFont="1" applyFill="1" applyBorder="1" applyAlignment="1" applyProtection="1">
      <alignment horizontal="right" vertical="center" wrapText="1"/>
    </xf>
    <xf numFmtId="164" fontId="5" fillId="0" borderId="3" xfId="0" applyNumberFormat="1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right" vertical="center" shrinkToFit="1"/>
    </xf>
    <xf numFmtId="0" fontId="6" fillId="2" borderId="3" xfId="0" applyFont="1" applyFill="1" applyBorder="1" applyAlignment="1" applyProtection="1">
      <alignment horizontal="right" vertical="top"/>
    </xf>
    <xf numFmtId="0" fontId="6" fillId="2" borderId="38" xfId="0" applyFont="1" applyFill="1" applyBorder="1" applyAlignment="1" applyProtection="1">
      <alignment vertical="top"/>
    </xf>
    <xf numFmtId="0" fontId="6" fillId="2" borderId="39" xfId="0" applyFont="1" applyFill="1" applyBorder="1" applyAlignment="1" applyProtection="1">
      <alignment vertical="top"/>
    </xf>
    <xf numFmtId="0" fontId="6" fillId="2" borderId="40" xfId="0" applyFont="1" applyFill="1" applyBorder="1" applyAlignment="1" applyProtection="1">
      <alignment vertical="top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right" vertical="center" shrinkToFit="1"/>
    </xf>
    <xf numFmtId="4" fontId="5" fillId="0" borderId="5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right" vertical="center" shrinkToFit="1"/>
    </xf>
    <xf numFmtId="1" fontId="5" fillId="0" borderId="3" xfId="0" applyNumberFormat="1" applyFont="1" applyBorder="1" applyAlignment="1" applyProtection="1">
      <alignment horizontal="right" vertical="center" shrinkToFit="1"/>
    </xf>
    <xf numFmtId="165" fontId="5" fillId="0" borderId="3" xfId="0" applyNumberFormat="1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right" vertical="top"/>
    </xf>
    <xf numFmtId="0" fontId="6" fillId="2" borderId="28" xfId="0" applyFont="1" applyFill="1" applyBorder="1" applyAlignment="1" applyProtection="1">
      <alignment horizontal="right" vertical="top"/>
    </xf>
    <xf numFmtId="0" fontId="6" fillId="2" borderId="29" xfId="0" applyFont="1" applyFill="1" applyBorder="1" applyAlignment="1" applyProtection="1">
      <alignment horizontal="right" vertical="top"/>
    </xf>
    <xf numFmtId="0" fontId="6" fillId="2" borderId="32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center" vertical="top"/>
    </xf>
    <xf numFmtId="0" fontId="6" fillId="2" borderId="33" xfId="0" applyFont="1" applyFill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49" fontId="3" fillId="0" borderId="3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right" vertical="center" shrinkToFit="1"/>
    </xf>
    <xf numFmtId="0" fontId="6" fillId="2" borderId="2" xfId="0" applyFont="1" applyFill="1" applyBorder="1" applyAlignment="1" applyProtection="1">
      <alignment horizontal="right" vertical="top"/>
    </xf>
    <xf numFmtId="0" fontId="6" fillId="2" borderId="2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6" fillId="2" borderId="4" xfId="0" applyFont="1" applyFill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1" fontId="7" fillId="3" borderId="2" xfId="0" applyNumberFormat="1" applyFont="1" applyFill="1" applyBorder="1" applyAlignment="1" applyProtection="1">
      <alignment horizontal="right" vertical="center" shrinkToFit="1"/>
    </xf>
    <xf numFmtId="1" fontId="7" fillId="3" borderId="3" xfId="0" applyNumberFormat="1" applyFont="1" applyFill="1" applyBorder="1" applyAlignment="1" applyProtection="1">
      <alignment horizontal="right" vertical="center" shrinkToFit="1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9" fontId="6" fillId="3" borderId="3" xfId="0" applyNumberFormat="1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top" wrapText="1"/>
    </xf>
    <xf numFmtId="0" fontId="8" fillId="6" borderId="34" xfId="0" applyFont="1" applyFill="1" applyBorder="1" applyAlignment="1" applyProtection="1">
      <alignment horizontal="left" vertical="top" wrapText="1"/>
    </xf>
    <xf numFmtId="0" fontId="8" fillId="6" borderId="35" xfId="0" applyFont="1" applyFill="1" applyBorder="1" applyAlignment="1" applyProtection="1">
      <alignment horizontal="left" vertical="top" wrapText="1"/>
    </xf>
    <xf numFmtId="0" fontId="8" fillId="6" borderId="36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23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4" fontId="5" fillId="0" borderId="4" xfId="0" applyNumberFormat="1" applyFont="1" applyFill="1" applyBorder="1" applyAlignment="1" applyProtection="1">
      <alignment horizontal="right" vertical="center"/>
      <protection locked="0"/>
    </xf>
    <xf numFmtId="4" fontId="5" fillId="0" borderId="30" xfId="0" applyNumberFormat="1" applyFont="1" applyFill="1" applyBorder="1" applyAlignment="1" applyProtection="1">
      <alignment horizontal="right" vertical="center"/>
      <protection locked="0"/>
    </xf>
    <xf numFmtId="4" fontId="5" fillId="0" borderId="23" xfId="0" applyNumberFormat="1" applyFont="1" applyFill="1" applyBorder="1" applyAlignment="1" applyProtection="1">
      <alignment horizontal="right" vertical="center"/>
      <protection locked="0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42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22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22" xfId="0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top"/>
    </xf>
    <xf numFmtId="0" fontId="11" fillId="6" borderId="9" xfId="0" applyFont="1" applyFill="1" applyBorder="1" applyAlignment="1" applyProtection="1">
      <alignment horizontal="center" vertical="top"/>
    </xf>
    <xf numFmtId="0" fontId="11" fillId="6" borderId="10" xfId="0" applyFont="1" applyFill="1" applyBorder="1" applyAlignment="1" applyProtection="1">
      <alignment horizontal="center" vertical="top"/>
    </xf>
    <xf numFmtId="0" fontId="1" fillId="5" borderId="16" xfId="0" applyFont="1" applyFill="1" applyBorder="1" applyAlignment="1" applyProtection="1">
      <alignment horizontal="right" vertical="top"/>
    </xf>
    <xf numFmtId="0" fontId="1" fillId="5" borderId="14" xfId="0" applyFont="1" applyFill="1" applyBorder="1" applyAlignment="1" applyProtection="1">
      <alignment horizontal="right" vertical="top"/>
    </xf>
    <xf numFmtId="0" fontId="2" fillId="5" borderId="24" xfId="0" applyFont="1" applyFill="1" applyBorder="1" applyAlignment="1" applyProtection="1">
      <alignment horizontal="center" vertical="top"/>
    </xf>
    <xf numFmtId="0" fontId="2" fillId="5" borderId="25" xfId="0" applyFont="1" applyFill="1" applyBorder="1" applyAlignment="1" applyProtection="1">
      <alignment horizontal="center" vertical="top"/>
    </xf>
    <xf numFmtId="0" fontId="2" fillId="5" borderId="26" xfId="0" applyFont="1" applyFill="1" applyBorder="1" applyAlignment="1" applyProtection="1">
      <alignment horizontal="center" vertical="top"/>
    </xf>
    <xf numFmtId="1" fontId="5" fillId="0" borderId="6" xfId="0" applyNumberFormat="1" applyFont="1" applyBorder="1" applyAlignment="1" applyProtection="1">
      <alignment horizontal="right" vertical="center" shrinkToFit="1"/>
    </xf>
    <xf numFmtId="0" fontId="1" fillId="5" borderId="8" xfId="0" applyFont="1" applyFill="1" applyBorder="1" applyAlignment="1" applyProtection="1">
      <alignment horizontal="right" vertical="top"/>
    </xf>
    <xf numFmtId="0" fontId="1" fillId="5" borderId="9" xfId="0" applyFont="1" applyFill="1" applyBorder="1" applyAlignment="1" applyProtection="1">
      <alignment horizontal="right" vertical="top"/>
    </xf>
    <xf numFmtId="0" fontId="1" fillId="5" borderId="13" xfId="0" applyFont="1" applyFill="1" applyBorder="1" applyAlignment="1" applyProtection="1">
      <alignment horizontal="right" vertical="top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right" vertical="top"/>
    </xf>
    <xf numFmtId="0" fontId="1" fillId="5" borderId="19" xfId="0" applyFont="1" applyFill="1" applyBorder="1" applyAlignment="1" applyProtection="1">
      <alignment horizontal="right" vertical="top"/>
    </xf>
    <xf numFmtId="0" fontId="1" fillId="5" borderId="37" xfId="0" applyFont="1" applyFill="1" applyBorder="1" applyAlignment="1" applyProtection="1">
      <alignment horizontal="right" vertical="top"/>
    </xf>
    <xf numFmtId="0" fontId="1" fillId="5" borderId="3" xfId="0" applyFont="1" applyFill="1" applyBorder="1" applyAlignment="1" applyProtection="1">
      <alignment horizontal="center" vertical="top"/>
    </xf>
    <xf numFmtId="0" fontId="2" fillId="5" borderId="16" xfId="0" applyFont="1" applyFill="1" applyBorder="1" applyAlignment="1" applyProtection="1">
      <alignment horizontal="right" vertical="center" wrapText="1"/>
    </xf>
    <xf numFmtId="0" fontId="2" fillId="5" borderId="14" xfId="0" applyFont="1" applyFill="1" applyBorder="1" applyAlignment="1" applyProtection="1">
      <alignment horizontal="right" vertical="center" wrapText="1"/>
    </xf>
    <xf numFmtId="0" fontId="2" fillId="4" borderId="18" xfId="0" applyFont="1" applyFill="1" applyBorder="1" applyAlignment="1" applyProtection="1">
      <alignment horizontal="right" vertical="center" wrapText="1"/>
    </xf>
    <xf numFmtId="0" fontId="2" fillId="4" borderId="19" xfId="0" applyFont="1" applyFill="1" applyBorder="1" applyAlignment="1" applyProtection="1">
      <alignment horizontal="right" vertical="center" wrapText="1"/>
    </xf>
    <xf numFmtId="0" fontId="2" fillId="4" borderId="20" xfId="0" applyFont="1" applyFill="1" applyBorder="1" applyAlignment="1" applyProtection="1">
      <alignment horizontal="right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9" fontId="2" fillId="4" borderId="10" xfId="0" applyNumberFormat="1" applyFont="1" applyFill="1" applyBorder="1" applyAlignment="1" applyProtection="1">
      <alignment vertical="center" wrapText="1"/>
    </xf>
    <xf numFmtId="0" fontId="1" fillId="4" borderId="21" xfId="0" applyFont="1" applyFill="1" applyBorder="1" applyAlignment="1" applyProtection="1">
      <alignment horizontal="left" vertical="top" wrapText="1"/>
    </xf>
    <xf numFmtId="0" fontId="1" fillId="4" borderId="17" xfId="0" applyFont="1" applyFill="1" applyBorder="1" applyAlignment="1" applyProtection="1">
      <alignment horizontal="left" vertical="top" wrapText="1"/>
    </xf>
    <xf numFmtId="0" fontId="1" fillId="4" borderId="22" xfId="0" applyFont="1" applyFill="1" applyBorder="1" applyAlignment="1" applyProtection="1">
      <alignment horizontal="left" vertical="top" wrapText="1"/>
    </xf>
    <xf numFmtId="0" fontId="1" fillId="6" borderId="21" xfId="0" applyFont="1" applyFill="1" applyBorder="1" applyAlignment="1" applyProtection="1">
      <alignment horizontal="left" vertical="top" wrapText="1"/>
    </xf>
    <xf numFmtId="0" fontId="1" fillId="6" borderId="17" xfId="0" applyFont="1" applyFill="1" applyBorder="1" applyAlignment="1" applyProtection="1">
      <alignment horizontal="left" vertical="top" wrapText="1"/>
    </xf>
    <xf numFmtId="0" fontId="1" fillId="6" borderId="22" xfId="0" applyFont="1" applyFill="1" applyBorder="1" applyAlignment="1" applyProtection="1">
      <alignment horizontal="left" vertical="top" wrapText="1"/>
    </xf>
    <xf numFmtId="4" fontId="5" fillId="0" borderId="15" xfId="0" applyNumberFormat="1" applyFont="1" applyFill="1" applyBorder="1" applyAlignment="1" applyProtection="1">
      <alignment horizontal="right" vertical="center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5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3554348</xdr:colOff>
      <xdr:row>8</xdr:row>
      <xdr:rowOff>1108671</xdr:rowOff>
    </xdr:from>
    <xdr:ext cx="139700" cy="762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39700" cy="7620"/>
        </a:xfrm>
        <a:custGeom>
          <a:avLst/>
          <a:gdLst/>
          <a:ahLst/>
          <a:cxnLst/>
          <a:rect l="0" t="0" r="0" b="0"/>
          <a:pathLst>
            <a:path w="139700" h="7620">
              <a:moveTo>
                <a:pt x="0" y="0"/>
              </a:moveTo>
              <a:lnTo>
                <a:pt x="0" y="7403"/>
              </a:lnTo>
              <a:lnTo>
                <a:pt x="139426" y="7403"/>
              </a:lnTo>
              <a:lnTo>
                <a:pt x="139426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428622</xdr:colOff>
      <xdr:row>8</xdr:row>
      <xdr:rowOff>1108671</xdr:rowOff>
    </xdr:from>
    <xdr:ext cx="102235" cy="762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02235" cy="7620"/>
        </a:xfrm>
        <a:custGeom>
          <a:avLst/>
          <a:gdLst/>
          <a:ahLst/>
          <a:cxnLst/>
          <a:rect l="0" t="0" r="0" b="0"/>
          <a:pathLst>
            <a:path w="102235" h="7620">
              <a:moveTo>
                <a:pt x="0" y="0"/>
              </a:moveTo>
              <a:lnTo>
                <a:pt x="0" y="7403"/>
              </a:lnTo>
              <a:lnTo>
                <a:pt x="101919" y="7403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2</xdr:col>
      <xdr:colOff>4445</xdr:colOff>
      <xdr:row>52</xdr:row>
      <xdr:rowOff>160528</xdr:rowOff>
    </xdr:from>
    <xdr:ext cx="146685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146685" cy="0"/>
        </a:xfrm>
        <a:custGeom>
          <a:avLst/>
          <a:gdLst/>
          <a:ahLst/>
          <a:cxnLst/>
          <a:rect l="0" t="0" r="0" b="0"/>
          <a:pathLst>
            <a:path w="146685">
              <a:moveTo>
                <a:pt x="0" y="0"/>
              </a:moveTo>
              <a:lnTo>
                <a:pt x="146181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oneCellAnchor>
  <xdr:oneCellAnchor>
    <xdr:from>
      <xdr:col>3</xdr:col>
      <xdr:colOff>273174</xdr:colOff>
      <xdr:row>52</xdr:row>
      <xdr:rowOff>160528</xdr:rowOff>
    </xdr:from>
    <xdr:ext cx="255904" cy="0"/>
    <xdr:sp macro="" textlink="">
      <xdr:nvSpPr>
        <xdr:cNvPr id="55" name="Shape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255904" cy="0"/>
        </a:xfrm>
        <a:custGeom>
          <a:avLst/>
          <a:gdLst/>
          <a:ahLst/>
          <a:cxnLst/>
          <a:rect l="0" t="0" r="0" b="0"/>
          <a:pathLst>
            <a:path w="255904">
              <a:moveTo>
                <a:pt x="0" y="0"/>
              </a:moveTo>
              <a:lnTo>
                <a:pt x="255277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oneCellAnchor>
  <xdr:oneCellAnchor>
    <xdr:from>
      <xdr:col>6</xdr:col>
      <xdr:colOff>0</xdr:colOff>
      <xdr:row>52</xdr:row>
      <xdr:rowOff>160528</xdr:rowOff>
    </xdr:from>
    <xdr:ext cx="255904" cy="0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00000000-0008-0000-0000-000038000000}"/>
            </a:ext>
            <a:ext uri="{147F2762-F138-4A5C-976F-8EAC2B608ADB}">
              <a16:predDERef xmlns:a16="http://schemas.microsoft.com/office/drawing/2014/main" pred="{00000000-0008-0000-0000-000037000000}"/>
            </a:ext>
          </a:extLst>
        </xdr:cNvPr>
        <xdr:cNvSpPr/>
      </xdr:nvSpPr>
      <xdr:spPr>
        <a:xfrm>
          <a:off x="0" y="0"/>
          <a:ext cx="255904" cy="0"/>
        </a:xfrm>
        <a:custGeom>
          <a:avLst/>
          <a:gdLst/>
          <a:ahLst/>
          <a:cxnLst/>
          <a:rect l="0" t="0" r="0" b="0"/>
          <a:pathLst>
            <a:path w="255904">
              <a:moveTo>
                <a:pt x="0" y="0"/>
              </a:moveTo>
              <a:lnTo>
                <a:pt x="255277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oneCellAnchor>
  <xdr:oneCellAnchor>
    <xdr:from>
      <xdr:col>1</xdr:col>
      <xdr:colOff>2034540</xdr:colOff>
      <xdr:row>121</xdr:row>
      <xdr:rowOff>0</xdr:rowOff>
    </xdr:from>
    <xdr:ext cx="963294" cy="7620"/>
    <xdr:sp macro="" textlink="">
      <xdr:nvSpPr>
        <xdr:cNvPr id="58" name="Shape 2">
          <a:extLst>
            <a:ext uri="{FF2B5EF4-FFF2-40B4-BE49-F238E27FC236}">
              <a16:creationId xmlns:a16="http://schemas.microsoft.com/office/drawing/2014/main" id="{40CDB890-1BF4-453D-A7D3-4A0F8C20B077}"/>
            </a:ext>
          </a:extLst>
        </xdr:cNvPr>
        <xdr:cNvSpPr/>
      </xdr:nvSpPr>
      <xdr:spPr>
        <a:xfrm>
          <a:off x="3025140" y="238125"/>
          <a:ext cx="963294" cy="7620"/>
        </a:xfrm>
        <a:custGeom>
          <a:avLst/>
          <a:gdLst/>
          <a:ahLst/>
          <a:cxnLst/>
          <a:rect l="0" t="0" r="0" b="0"/>
          <a:pathLst>
            <a:path w="963294" h="7620">
              <a:moveTo>
                <a:pt x="962987" y="7620"/>
              </a:moveTo>
              <a:lnTo>
                <a:pt x="962987" y="0"/>
              </a:lnTo>
              <a:lnTo>
                <a:pt x="0" y="0"/>
              </a:lnTo>
              <a:lnTo>
                <a:pt x="0" y="7620"/>
              </a:lnTo>
              <a:lnTo>
                <a:pt x="962987" y="762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121</xdr:row>
      <xdr:rowOff>0</xdr:rowOff>
    </xdr:from>
    <xdr:ext cx="935355" cy="762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51E23971-18F2-494E-9420-E29BF1EED41B}"/>
            </a:ext>
            <a:ext uri="{147F2762-F138-4A5C-976F-8EAC2B608ADB}">
              <a16:predDERef xmlns:a16="http://schemas.microsoft.com/office/drawing/2014/main" pred="{40CDB890-1BF4-453D-A7D3-4A0F8C20B077}"/>
            </a:ext>
          </a:extLst>
        </xdr:cNvPr>
        <xdr:cNvSpPr/>
      </xdr:nvSpPr>
      <xdr:spPr>
        <a:xfrm>
          <a:off x="6553200" y="238125"/>
          <a:ext cx="935355" cy="7620"/>
        </a:xfrm>
        <a:custGeom>
          <a:avLst/>
          <a:gdLst/>
          <a:ahLst/>
          <a:cxnLst/>
          <a:rect l="0" t="0" r="0" b="0"/>
          <a:pathLst>
            <a:path w="935355" h="7620">
              <a:moveTo>
                <a:pt x="0" y="0"/>
              </a:moveTo>
              <a:lnTo>
                <a:pt x="0" y="7620"/>
              </a:lnTo>
              <a:lnTo>
                <a:pt x="935046" y="7620"/>
              </a:lnTo>
              <a:lnTo>
                <a:pt x="935046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37211</xdr:colOff>
      <xdr:row>124</xdr:row>
      <xdr:rowOff>1201</xdr:rowOff>
    </xdr:from>
    <xdr:ext cx="153035" cy="3175"/>
    <xdr:sp macro="" textlink="">
      <xdr:nvSpPr>
        <xdr:cNvPr id="60" name="Shape 7">
          <a:extLst>
            <a:ext uri="{FF2B5EF4-FFF2-40B4-BE49-F238E27FC236}">
              <a16:creationId xmlns:a16="http://schemas.microsoft.com/office/drawing/2014/main" id="{4E789D55-11EE-4B02-A1F5-FC8933004DB8}"/>
            </a:ext>
          </a:extLst>
        </xdr:cNvPr>
        <xdr:cNvSpPr/>
      </xdr:nvSpPr>
      <xdr:spPr>
        <a:xfrm>
          <a:off x="5628386" y="1029901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124</xdr:row>
      <xdr:rowOff>1201</xdr:rowOff>
    </xdr:from>
    <xdr:ext cx="153035" cy="3175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EC9A1780-D721-4B68-A6B4-32211E22EADD}"/>
            </a:ext>
            <a:ext uri="{147F2762-F138-4A5C-976F-8EAC2B608ADB}">
              <a16:predDERef xmlns:a16="http://schemas.microsoft.com/office/drawing/2014/main" pred="{4E789D55-11EE-4B02-A1F5-FC8933004DB8}"/>
            </a:ext>
          </a:extLst>
        </xdr:cNvPr>
        <xdr:cNvSpPr/>
      </xdr:nvSpPr>
      <xdr:spPr>
        <a:xfrm>
          <a:off x="6590410" y="1029901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38735</xdr:colOff>
      <xdr:row>125</xdr:row>
      <xdr:rowOff>290761</xdr:rowOff>
    </xdr:from>
    <xdr:ext cx="153035" cy="3175"/>
    <xdr:sp macro="" textlink="">
      <xdr:nvSpPr>
        <xdr:cNvPr id="62" name="Shape 9">
          <a:extLst>
            <a:ext uri="{FF2B5EF4-FFF2-40B4-BE49-F238E27FC236}">
              <a16:creationId xmlns:a16="http://schemas.microsoft.com/office/drawing/2014/main" id="{A233D79E-01C6-4432-B6E7-7FC3CDE11E34}"/>
            </a:ext>
          </a:extLst>
        </xdr:cNvPr>
        <xdr:cNvSpPr/>
      </xdr:nvSpPr>
      <xdr:spPr>
        <a:xfrm>
          <a:off x="5629910" y="1443286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125</xdr:row>
      <xdr:rowOff>290761</xdr:rowOff>
    </xdr:from>
    <xdr:ext cx="153035" cy="3175"/>
    <xdr:sp macro="" textlink="">
      <xdr:nvSpPr>
        <xdr:cNvPr id="63" name="Shape 10">
          <a:extLst>
            <a:ext uri="{FF2B5EF4-FFF2-40B4-BE49-F238E27FC236}">
              <a16:creationId xmlns:a16="http://schemas.microsoft.com/office/drawing/2014/main" id="{71908207-B06C-42C9-841A-8F1B14883395}"/>
            </a:ext>
            <a:ext uri="{147F2762-F138-4A5C-976F-8EAC2B608ADB}">
              <a16:predDERef xmlns:a16="http://schemas.microsoft.com/office/drawing/2014/main" pred="{A233D79E-01C6-4432-B6E7-7FC3CDE11E34}"/>
            </a:ext>
          </a:extLst>
        </xdr:cNvPr>
        <xdr:cNvSpPr/>
      </xdr:nvSpPr>
      <xdr:spPr>
        <a:xfrm>
          <a:off x="6590410" y="1443286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92076</xdr:colOff>
      <xdr:row>127</xdr:row>
      <xdr:rowOff>3233</xdr:rowOff>
    </xdr:from>
    <xdr:ext cx="102235" cy="3175"/>
    <xdr:sp macro="" textlink="">
      <xdr:nvSpPr>
        <xdr:cNvPr id="64" name="Shape 11">
          <a:extLst>
            <a:ext uri="{FF2B5EF4-FFF2-40B4-BE49-F238E27FC236}">
              <a16:creationId xmlns:a16="http://schemas.microsoft.com/office/drawing/2014/main" id="{ED0641F5-3B1D-4746-B7B4-7A07E1F86E97}"/>
            </a:ext>
          </a:extLst>
        </xdr:cNvPr>
        <xdr:cNvSpPr/>
      </xdr:nvSpPr>
      <xdr:spPr>
        <a:xfrm>
          <a:off x="5683251" y="1660583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92076</xdr:colOff>
      <xdr:row>130</xdr:row>
      <xdr:rowOff>4249</xdr:rowOff>
    </xdr:from>
    <xdr:ext cx="102235" cy="3175"/>
    <xdr:sp macro="" textlink="">
      <xdr:nvSpPr>
        <xdr:cNvPr id="65" name="Shape 15">
          <a:extLst>
            <a:ext uri="{FF2B5EF4-FFF2-40B4-BE49-F238E27FC236}">
              <a16:creationId xmlns:a16="http://schemas.microsoft.com/office/drawing/2014/main" id="{C413BE71-2E6B-4C6E-A0BD-73AEBE76766C}"/>
            </a:ext>
          </a:extLst>
        </xdr:cNvPr>
        <xdr:cNvSpPr/>
      </xdr:nvSpPr>
      <xdr:spPr>
        <a:xfrm>
          <a:off x="5683251" y="2290249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89026</xdr:colOff>
      <xdr:row>133</xdr:row>
      <xdr:rowOff>4757</xdr:rowOff>
    </xdr:from>
    <xdr:ext cx="102235" cy="3175"/>
    <xdr:sp macro="" textlink="">
      <xdr:nvSpPr>
        <xdr:cNvPr id="66" name="Shape 19">
          <a:extLst>
            <a:ext uri="{FF2B5EF4-FFF2-40B4-BE49-F238E27FC236}">
              <a16:creationId xmlns:a16="http://schemas.microsoft.com/office/drawing/2014/main" id="{52C78A78-9597-4161-B122-3639D482FD94}"/>
            </a:ext>
          </a:extLst>
        </xdr:cNvPr>
        <xdr:cNvSpPr/>
      </xdr:nvSpPr>
      <xdr:spPr>
        <a:xfrm>
          <a:off x="5680201" y="2919407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90552</xdr:colOff>
      <xdr:row>135</xdr:row>
      <xdr:rowOff>1710</xdr:rowOff>
    </xdr:from>
    <xdr:ext cx="102235" cy="3175"/>
    <xdr:sp macro="" textlink="">
      <xdr:nvSpPr>
        <xdr:cNvPr id="67" name="Shape 21">
          <a:extLst>
            <a:ext uri="{FF2B5EF4-FFF2-40B4-BE49-F238E27FC236}">
              <a16:creationId xmlns:a16="http://schemas.microsoft.com/office/drawing/2014/main" id="{4BCB59A3-8AFA-45F4-B2C4-8C70A1F04314}"/>
            </a:ext>
          </a:extLst>
        </xdr:cNvPr>
        <xdr:cNvSpPr/>
      </xdr:nvSpPr>
      <xdr:spPr>
        <a:xfrm>
          <a:off x="5681727" y="3335460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0</xdr:colOff>
      <xdr:row>121</xdr:row>
      <xdr:rowOff>0</xdr:rowOff>
    </xdr:from>
    <xdr:ext cx="7620" cy="190500"/>
    <xdr:sp macro="" textlink="">
      <xdr:nvSpPr>
        <xdr:cNvPr id="68" name="Shape 26">
          <a:extLst>
            <a:ext uri="{FF2B5EF4-FFF2-40B4-BE49-F238E27FC236}">
              <a16:creationId xmlns:a16="http://schemas.microsoft.com/office/drawing/2014/main" id="{B9AFD104-D31C-4330-B617-5BDB43953C84}"/>
            </a:ext>
          </a:extLst>
        </xdr:cNvPr>
        <xdr:cNvSpPr/>
      </xdr:nvSpPr>
      <xdr:spPr>
        <a:xfrm>
          <a:off x="5591175" y="238125"/>
          <a:ext cx="7620" cy="190500"/>
        </a:xfrm>
        <a:custGeom>
          <a:avLst/>
          <a:gdLst/>
          <a:ahLst/>
          <a:cxnLst/>
          <a:rect l="0" t="0" r="0" b="0"/>
          <a:pathLst>
            <a:path w="7620" h="190500">
              <a:moveTo>
                <a:pt x="0" y="190276"/>
              </a:moveTo>
              <a:lnTo>
                <a:pt x="7620" y="190276"/>
              </a:lnTo>
              <a:lnTo>
                <a:pt x="7620" y="0"/>
              </a:lnTo>
              <a:lnTo>
                <a:pt x="0" y="0"/>
              </a:lnTo>
              <a:lnTo>
                <a:pt x="0" y="1902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1</xdr:col>
      <xdr:colOff>3552190</xdr:colOff>
      <xdr:row>75</xdr:row>
      <xdr:rowOff>144772</xdr:rowOff>
    </xdr:from>
    <xdr:ext cx="7620" cy="24130"/>
    <xdr:sp macro="" textlink="">
      <xdr:nvSpPr>
        <xdr:cNvPr id="69" name="Shape 26">
          <a:extLst>
            <a:ext uri="{FF2B5EF4-FFF2-40B4-BE49-F238E27FC236}">
              <a16:creationId xmlns:a16="http://schemas.microsoft.com/office/drawing/2014/main" id="{AF8F4E30-2F26-412B-9859-09018B3B7622}"/>
            </a:ext>
          </a:extLst>
        </xdr:cNvPr>
        <xdr:cNvSpPr/>
      </xdr:nvSpPr>
      <xdr:spPr>
        <a:xfrm>
          <a:off x="4542790" y="4221472"/>
          <a:ext cx="7620" cy="24130"/>
        </a:xfrm>
        <a:custGeom>
          <a:avLst/>
          <a:gdLst/>
          <a:ahLst/>
          <a:cxnLst/>
          <a:rect l="0" t="0" r="0" b="0"/>
          <a:pathLst>
            <a:path w="7620" h="24130">
              <a:moveTo>
                <a:pt x="0" y="0"/>
              </a:moveTo>
              <a:lnTo>
                <a:pt x="0" y="23750"/>
              </a:lnTo>
              <a:lnTo>
                <a:pt x="7620" y="23872"/>
              </a:lnTo>
              <a:lnTo>
                <a:pt x="7620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54</xdr:row>
      <xdr:rowOff>148194</xdr:rowOff>
    </xdr:from>
    <xdr:ext cx="7620" cy="189230"/>
    <xdr:sp macro="" textlink="">
      <xdr:nvSpPr>
        <xdr:cNvPr id="70" name="Shape 27">
          <a:extLst>
            <a:ext uri="{FF2B5EF4-FFF2-40B4-BE49-F238E27FC236}">
              <a16:creationId xmlns:a16="http://schemas.microsoft.com/office/drawing/2014/main" id="{612D87FD-965A-4DFB-BC68-2AF97C636AC6}"/>
            </a:ext>
            <a:ext uri="{147F2762-F138-4A5C-976F-8EAC2B608ADB}">
              <a16:predDERef xmlns:a16="http://schemas.microsoft.com/office/drawing/2014/main" pred="{AF8F4E30-2F26-412B-9859-09018B3B7622}"/>
            </a:ext>
          </a:extLst>
        </xdr:cNvPr>
        <xdr:cNvSpPr/>
      </xdr:nvSpPr>
      <xdr:spPr>
        <a:xfrm>
          <a:off x="5915025" y="148194"/>
          <a:ext cx="7620" cy="189230"/>
        </a:xfrm>
        <a:custGeom>
          <a:avLst/>
          <a:gdLst/>
          <a:ahLst/>
          <a:cxnLst/>
          <a:rect l="0" t="0" r="0" b="0"/>
          <a:pathLst>
            <a:path w="7620" h="189230">
              <a:moveTo>
                <a:pt x="0" y="188752"/>
              </a:moveTo>
              <a:lnTo>
                <a:pt x="7620" y="188752"/>
              </a:lnTo>
              <a:lnTo>
                <a:pt x="7620" y="0"/>
              </a:lnTo>
              <a:lnTo>
                <a:pt x="0" y="0"/>
              </a:lnTo>
              <a:lnTo>
                <a:pt x="0" y="18875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6</xdr:col>
      <xdr:colOff>0</xdr:colOff>
      <xdr:row>95</xdr:row>
      <xdr:rowOff>0</xdr:rowOff>
    </xdr:from>
    <xdr:ext cx="153035" cy="3175"/>
    <xdr:sp macro="" textlink="">
      <xdr:nvSpPr>
        <xdr:cNvPr id="71" name="Shape 32">
          <a:extLst>
            <a:ext uri="{FF2B5EF4-FFF2-40B4-BE49-F238E27FC236}">
              <a16:creationId xmlns:a16="http://schemas.microsoft.com/office/drawing/2014/main" id="{3058A6A2-5B90-4102-A661-CE8F4C2C15F2}"/>
            </a:ext>
            <a:ext uri="{147F2762-F138-4A5C-976F-8EAC2B608ADB}">
              <a16:predDERef xmlns:a16="http://schemas.microsoft.com/office/drawing/2014/main" pred="{612D87FD-965A-4DFB-BC68-2AF97C636AC6}"/>
            </a:ext>
          </a:extLst>
        </xdr:cNvPr>
        <xdr:cNvSpPr/>
      </xdr:nvSpPr>
      <xdr:spPr>
        <a:xfrm>
          <a:off x="8277225" y="365310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95</xdr:row>
      <xdr:rowOff>0</xdr:rowOff>
    </xdr:from>
    <xdr:ext cx="102235" cy="3175"/>
    <xdr:sp macro="" textlink="">
      <xdr:nvSpPr>
        <xdr:cNvPr id="72" name="Shape 36">
          <a:extLst>
            <a:ext uri="{FF2B5EF4-FFF2-40B4-BE49-F238E27FC236}">
              <a16:creationId xmlns:a16="http://schemas.microsoft.com/office/drawing/2014/main" id="{20BC1115-F8A0-4076-BBC0-AB1C716FBA30}"/>
            </a:ext>
            <a:ext uri="{147F2762-F138-4A5C-976F-8EAC2B608ADB}">
              <a16:predDERef xmlns:a16="http://schemas.microsoft.com/office/drawing/2014/main" pred="{3058A6A2-5B90-4102-A661-CE8F4C2C15F2}"/>
            </a:ext>
          </a:extLst>
        </xdr:cNvPr>
        <xdr:cNvSpPr/>
      </xdr:nvSpPr>
      <xdr:spPr>
        <a:xfrm>
          <a:off x="8277225" y="364548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95</xdr:row>
      <xdr:rowOff>0</xdr:rowOff>
    </xdr:from>
    <xdr:ext cx="102235" cy="3175"/>
    <xdr:sp macro="" textlink="">
      <xdr:nvSpPr>
        <xdr:cNvPr id="73" name="Shape 37">
          <a:extLst>
            <a:ext uri="{FF2B5EF4-FFF2-40B4-BE49-F238E27FC236}">
              <a16:creationId xmlns:a16="http://schemas.microsoft.com/office/drawing/2014/main" id="{7E75F6C5-38C1-4B1C-AE06-D46A6A1C16A2}"/>
            </a:ext>
            <a:ext uri="{147F2762-F138-4A5C-976F-8EAC2B608ADB}">
              <a16:predDERef xmlns:a16="http://schemas.microsoft.com/office/drawing/2014/main" pred="{20BC1115-F8A0-4076-BBC0-AB1C716FBA30}"/>
            </a:ext>
          </a:extLst>
        </xdr:cNvPr>
        <xdr:cNvSpPr/>
      </xdr:nvSpPr>
      <xdr:spPr>
        <a:xfrm>
          <a:off x="8277225" y="359595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109</xdr:row>
      <xdr:rowOff>1710</xdr:rowOff>
    </xdr:from>
    <xdr:ext cx="102235" cy="3175"/>
    <xdr:sp macro="" textlink="">
      <xdr:nvSpPr>
        <xdr:cNvPr id="74" name="Shape 44">
          <a:extLst>
            <a:ext uri="{FF2B5EF4-FFF2-40B4-BE49-F238E27FC236}">
              <a16:creationId xmlns:a16="http://schemas.microsoft.com/office/drawing/2014/main" id="{ACC4B430-C886-4FB1-8F7A-94088D24EAAB}"/>
            </a:ext>
            <a:ext uri="{147F2762-F138-4A5C-976F-8EAC2B608ADB}">
              <a16:predDERef xmlns:a16="http://schemas.microsoft.com/office/drawing/2014/main" pred="{7E75F6C5-38C1-4B1C-AE06-D46A6A1C16A2}"/>
            </a:ext>
          </a:extLst>
        </xdr:cNvPr>
        <xdr:cNvSpPr/>
      </xdr:nvSpPr>
      <xdr:spPr>
        <a:xfrm>
          <a:off x="8280272" y="2659185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109</xdr:row>
      <xdr:rowOff>196781</xdr:rowOff>
    </xdr:from>
    <xdr:ext cx="102235" cy="3175"/>
    <xdr:sp macro="" textlink="">
      <xdr:nvSpPr>
        <xdr:cNvPr id="75" name="Shape 45">
          <a:extLst>
            <a:ext uri="{FF2B5EF4-FFF2-40B4-BE49-F238E27FC236}">
              <a16:creationId xmlns:a16="http://schemas.microsoft.com/office/drawing/2014/main" id="{C236AE1B-FA4B-48F1-B2B8-EC80A66D85BE}"/>
            </a:ext>
            <a:ext uri="{147F2762-F138-4A5C-976F-8EAC2B608ADB}">
              <a16:predDERef xmlns:a16="http://schemas.microsoft.com/office/drawing/2014/main" pred="{ACC4B430-C886-4FB1-8F7A-94088D24EAAB}"/>
            </a:ext>
          </a:extLst>
        </xdr:cNvPr>
        <xdr:cNvSpPr/>
      </xdr:nvSpPr>
      <xdr:spPr>
        <a:xfrm>
          <a:off x="8280272" y="2854256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0</xdr:colOff>
      <xdr:row>112</xdr:row>
      <xdr:rowOff>2726</xdr:rowOff>
    </xdr:from>
    <xdr:ext cx="102235" cy="3175"/>
    <xdr:sp macro="" textlink="">
      <xdr:nvSpPr>
        <xdr:cNvPr id="77" name="Shape 47">
          <a:extLst>
            <a:ext uri="{FF2B5EF4-FFF2-40B4-BE49-F238E27FC236}">
              <a16:creationId xmlns:a16="http://schemas.microsoft.com/office/drawing/2014/main" id="{1031C177-E2D6-4DED-AA49-4D79EBC83D74}"/>
            </a:ext>
            <a:ext uri="{147F2762-F138-4A5C-976F-8EAC2B608ADB}">
              <a16:predDERef xmlns:a16="http://schemas.microsoft.com/office/drawing/2014/main" pred="{C236AE1B-FA4B-48F1-B2B8-EC80A66D85BE}"/>
            </a:ext>
          </a:extLst>
        </xdr:cNvPr>
        <xdr:cNvSpPr/>
      </xdr:nvSpPr>
      <xdr:spPr>
        <a:xfrm>
          <a:off x="8280272" y="3241226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3554348</xdr:colOff>
      <xdr:row>6</xdr:row>
      <xdr:rowOff>1108671</xdr:rowOff>
    </xdr:from>
    <xdr:ext cx="139700" cy="762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DF39B27F-753F-413D-BE16-F54F37DA109C}"/>
            </a:ext>
          </a:extLst>
        </xdr:cNvPr>
        <xdr:cNvSpPr/>
      </xdr:nvSpPr>
      <xdr:spPr>
        <a:xfrm>
          <a:off x="4544948" y="1613496"/>
          <a:ext cx="139700" cy="7620"/>
        </a:xfrm>
        <a:custGeom>
          <a:avLst/>
          <a:gdLst/>
          <a:ahLst/>
          <a:cxnLst/>
          <a:rect l="0" t="0" r="0" b="0"/>
          <a:pathLst>
            <a:path w="139700" h="7620">
              <a:moveTo>
                <a:pt x="0" y="0"/>
              </a:moveTo>
              <a:lnTo>
                <a:pt x="0" y="7403"/>
              </a:lnTo>
              <a:lnTo>
                <a:pt x="139426" y="7403"/>
              </a:lnTo>
              <a:lnTo>
                <a:pt x="139426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2</xdr:col>
      <xdr:colOff>4445</xdr:colOff>
      <xdr:row>50</xdr:row>
      <xdr:rowOff>160528</xdr:rowOff>
    </xdr:from>
    <xdr:ext cx="146685" cy="0"/>
    <xdr:sp macro="" textlink="">
      <xdr:nvSpPr>
        <xdr:cNvPr id="3" name="Shape 54">
          <a:extLst>
            <a:ext uri="{FF2B5EF4-FFF2-40B4-BE49-F238E27FC236}">
              <a16:creationId xmlns:a16="http://schemas.microsoft.com/office/drawing/2014/main" id="{E99AF12B-1DC7-481F-AF6E-3CA8CA5E0E69}"/>
            </a:ext>
            <a:ext uri="{147F2762-F138-4A5C-976F-8EAC2B608ADB}">
              <a16:predDERef xmlns:a16="http://schemas.microsoft.com/office/drawing/2014/main" pred="{DF39B27F-753F-413D-BE16-F54F37DA109C}"/>
            </a:ext>
          </a:extLst>
        </xdr:cNvPr>
        <xdr:cNvSpPr/>
      </xdr:nvSpPr>
      <xdr:spPr>
        <a:xfrm>
          <a:off x="5195570" y="9123553"/>
          <a:ext cx="146685" cy="0"/>
        </a:xfrm>
        <a:custGeom>
          <a:avLst/>
          <a:gdLst/>
          <a:ahLst/>
          <a:cxnLst/>
          <a:rect l="0" t="0" r="0" b="0"/>
          <a:pathLst>
            <a:path w="146685">
              <a:moveTo>
                <a:pt x="0" y="0"/>
              </a:moveTo>
              <a:lnTo>
                <a:pt x="146181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oneCellAnchor>
  <xdr:oneCellAnchor>
    <xdr:from>
      <xdr:col>1</xdr:col>
      <xdr:colOff>2034540</xdr:colOff>
      <xdr:row>119</xdr:row>
      <xdr:rowOff>0</xdr:rowOff>
    </xdr:from>
    <xdr:ext cx="963294" cy="762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0C4FDB0D-1638-49DF-A11F-ED229FE91C11}"/>
            </a:ext>
            <a:ext uri="{147F2762-F138-4A5C-976F-8EAC2B608ADB}">
              <a16:predDERef xmlns:a16="http://schemas.microsoft.com/office/drawing/2014/main" pred="{E99AF12B-1DC7-481F-AF6E-3CA8CA5E0E69}"/>
            </a:ext>
          </a:extLst>
        </xdr:cNvPr>
        <xdr:cNvSpPr/>
      </xdr:nvSpPr>
      <xdr:spPr>
        <a:xfrm>
          <a:off x="3025140" y="23079075"/>
          <a:ext cx="963294" cy="7620"/>
        </a:xfrm>
        <a:custGeom>
          <a:avLst/>
          <a:gdLst/>
          <a:ahLst/>
          <a:cxnLst/>
          <a:rect l="0" t="0" r="0" b="0"/>
          <a:pathLst>
            <a:path w="963294" h="7620">
              <a:moveTo>
                <a:pt x="962987" y="7620"/>
              </a:moveTo>
              <a:lnTo>
                <a:pt x="962987" y="0"/>
              </a:lnTo>
              <a:lnTo>
                <a:pt x="0" y="0"/>
              </a:lnTo>
              <a:lnTo>
                <a:pt x="0" y="7620"/>
              </a:lnTo>
              <a:lnTo>
                <a:pt x="962987" y="762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3552190</xdr:colOff>
      <xdr:row>73</xdr:row>
      <xdr:rowOff>144772</xdr:rowOff>
    </xdr:from>
    <xdr:ext cx="7620" cy="24130"/>
    <xdr:sp macro="" textlink="">
      <xdr:nvSpPr>
        <xdr:cNvPr id="5" name="Shape 26">
          <a:extLst>
            <a:ext uri="{FF2B5EF4-FFF2-40B4-BE49-F238E27FC236}">
              <a16:creationId xmlns:a16="http://schemas.microsoft.com/office/drawing/2014/main" id="{D8BE3989-E189-45E0-AEA0-32BB62E33E01}"/>
            </a:ext>
            <a:ext uri="{147F2762-F138-4A5C-976F-8EAC2B608ADB}">
              <a16:predDERef xmlns:a16="http://schemas.microsoft.com/office/drawing/2014/main" pred="{0C4FDB0D-1638-49DF-A11F-ED229FE91C11}"/>
            </a:ext>
          </a:extLst>
        </xdr:cNvPr>
        <xdr:cNvSpPr/>
      </xdr:nvSpPr>
      <xdr:spPr>
        <a:xfrm>
          <a:off x="4542790" y="13698847"/>
          <a:ext cx="7620" cy="24130"/>
        </a:xfrm>
        <a:custGeom>
          <a:avLst/>
          <a:gdLst/>
          <a:ahLst/>
          <a:cxnLst/>
          <a:rect l="0" t="0" r="0" b="0"/>
          <a:pathLst>
            <a:path w="7620" h="24130">
              <a:moveTo>
                <a:pt x="0" y="0"/>
              </a:moveTo>
              <a:lnTo>
                <a:pt x="0" y="23750"/>
              </a:lnTo>
              <a:lnTo>
                <a:pt x="7620" y="23872"/>
              </a:lnTo>
              <a:lnTo>
                <a:pt x="7620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726904</xdr:colOff>
      <xdr:row>50</xdr:row>
      <xdr:rowOff>160528</xdr:rowOff>
    </xdr:from>
    <xdr:ext cx="255904" cy="0"/>
    <xdr:sp macro="" textlink="">
      <xdr:nvSpPr>
        <xdr:cNvPr id="6" name="Shape 56">
          <a:extLst>
            <a:ext uri="{FF2B5EF4-FFF2-40B4-BE49-F238E27FC236}">
              <a16:creationId xmlns:a16="http://schemas.microsoft.com/office/drawing/2014/main" id="{590CA9A7-4C17-4605-A698-AEBCF59C5300}"/>
            </a:ext>
            <a:ext uri="{147F2762-F138-4A5C-976F-8EAC2B608ADB}">
              <a16:predDERef xmlns:a16="http://schemas.microsoft.com/office/drawing/2014/main" pred="{D8BE3989-E189-45E0-AEA0-32BB62E33E01}"/>
            </a:ext>
          </a:extLst>
        </xdr:cNvPr>
        <xdr:cNvSpPr/>
      </xdr:nvSpPr>
      <xdr:spPr>
        <a:xfrm>
          <a:off x="10270954" y="9123553"/>
          <a:ext cx="255904" cy="0"/>
        </a:xfrm>
        <a:custGeom>
          <a:avLst/>
          <a:gdLst/>
          <a:ahLst/>
          <a:cxnLst/>
          <a:rect l="0" t="0" r="0" b="0"/>
          <a:pathLst>
            <a:path w="255904">
              <a:moveTo>
                <a:pt x="0" y="0"/>
              </a:moveTo>
              <a:lnTo>
                <a:pt x="255277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oneCellAnchor>
  <xdr:oneCellAnchor>
    <xdr:from>
      <xdr:col>3</xdr:col>
      <xdr:colOff>0</xdr:colOff>
      <xdr:row>119</xdr:row>
      <xdr:rowOff>0</xdr:rowOff>
    </xdr:from>
    <xdr:ext cx="935355" cy="762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D6671DCC-9283-4FC1-9C12-D25B75AA50B8}"/>
            </a:ext>
            <a:ext uri="{147F2762-F138-4A5C-976F-8EAC2B608ADB}">
              <a16:predDERef xmlns:a16="http://schemas.microsoft.com/office/drawing/2014/main" pred="{590CA9A7-4C17-4605-A698-AEBCF59C5300}"/>
            </a:ext>
          </a:extLst>
        </xdr:cNvPr>
        <xdr:cNvSpPr/>
      </xdr:nvSpPr>
      <xdr:spPr>
        <a:xfrm>
          <a:off x="9544050" y="23021925"/>
          <a:ext cx="935355" cy="7620"/>
        </a:xfrm>
        <a:custGeom>
          <a:avLst/>
          <a:gdLst/>
          <a:ahLst/>
          <a:cxnLst/>
          <a:rect l="0" t="0" r="0" b="0"/>
          <a:pathLst>
            <a:path w="935355" h="7620">
              <a:moveTo>
                <a:pt x="0" y="0"/>
              </a:moveTo>
              <a:lnTo>
                <a:pt x="0" y="7620"/>
              </a:lnTo>
              <a:lnTo>
                <a:pt x="935046" y="7620"/>
              </a:lnTo>
              <a:lnTo>
                <a:pt x="935046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37210</xdr:colOff>
      <xdr:row>122</xdr:row>
      <xdr:rowOff>1201</xdr:rowOff>
    </xdr:from>
    <xdr:ext cx="153035" cy="31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2BCF5AFD-9129-4FEB-BF56-0C1BBD7624EB}"/>
            </a:ext>
            <a:ext uri="{147F2762-F138-4A5C-976F-8EAC2B608ADB}">
              <a16:predDERef xmlns:a16="http://schemas.microsoft.com/office/drawing/2014/main" pred="{D6671DCC-9283-4FC1-9C12-D25B75AA50B8}"/>
            </a:ext>
          </a:extLst>
        </xdr:cNvPr>
        <xdr:cNvSpPr/>
      </xdr:nvSpPr>
      <xdr:spPr>
        <a:xfrm>
          <a:off x="9581260" y="23832751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37210</xdr:colOff>
      <xdr:row>123</xdr:row>
      <xdr:rowOff>290761</xdr:rowOff>
    </xdr:from>
    <xdr:ext cx="153035" cy="3175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22D08C70-8106-48B1-B1A7-25149BA45B98}"/>
            </a:ext>
            <a:ext uri="{147F2762-F138-4A5C-976F-8EAC2B608ADB}">
              <a16:predDERef xmlns:a16="http://schemas.microsoft.com/office/drawing/2014/main" pred="{2BCF5AFD-9129-4FEB-BF56-0C1BBD7624EB}"/>
            </a:ext>
          </a:extLst>
        </xdr:cNvPr>
        <xdr:cNvSpPr/>
      </xdr:nvSpPr>
      <xdr:spPr>
        <a:xfrm>
          <a:off x="9581260" y="24274711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0</xdr:colOff>
      <xdr:row>52</xdr:row>
      <xdr:rowOff>148194</xdr:rowOff>
    </xdr:from>
    <xdr:ext cx="7620" cy="189230"/>
    <xdr:sp macro="" textlink="">
      <xdr:nvSpPr>
        <xdr:cNvPr id="10" name="Shape 27">
          <a:extLst>
            <a:ext uri="{FF2B5EF4-FFF2-40B4-BE49-F238E27FC236}">
              <a16:creationId xmlns:a16="http://schemas.microsoft.com/office/drawing/2014/main" id="{35F8ED77-C9C3-489D-86C9-518C6700E165}"/>
            </a:ext>
            <a:ext uri="{147F2762-F138-4A5C-976F-8EAC2B608ADB}">
              <a16:predDERef xmlns:a16="http://schemas.microsoft.com/office/drawing/2014/main" pred="{22D08C70-8106-48B1-B1A7-25149BA45B98}"/>
            </a:ext>
          </a:extLst>
        </xdr:cNvPr>
        <xdr:cNvSpPr/>
      </xdr:nvSpPr>
      <xdr:spPr>
        <a:xfrm>
          <a:off x="9544050" y="9435069"/>
          <a:ext cx="7620" cy="189230"/>
        </a:xfrm>
        <a:custGeom>
          <a:avLst/>
          <a:gdLst/>
          <a:ahLst/>
          <a:cxnLst/>
          <a:rect l="0" t="0" r="0" b="0"/>
          <a:pathLst>
            <a:path w="7620" h="189230">
              <a:moveTo>
                <a:pt x="0" y="188752"/>
              </a:moveTo>
              <a:lnTo>
                <a:pt x="7620" y="188752"/>
              </a:lnTo>
              <a:lnTo>
                <a:pt x="7620" y="0"/>
              </a:lnTo>
              <a:lnTo>
                <a:pt x="0" y="0"/>
              </a:lnTo>
              <a:lnTo>
                <a:pt x="0" y="18875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3</xdr:col>
      <xdr:colOff>0</xdr:colOff>
      <xdr:row>93</xdr:row>
      <xdr:rowOff>0</xdr:rowOff>
    </xdr:from>
    <xdr:ext cx="153035" cy="3175"/>
    <xdr:sp macro="" textlink="">
      <xdr:nvSpPr>
        <xdr:cNvPr id="11" name="Shape 32">
          <a:extLst>
            <a:ext uri="{FF2B5EF4-FFF2-40B4-BE49-F238E27FC236}">
              <a16:creationId xmlns:a16="http://schemas.microsoft.com/office/drawing/2014/main" id="{A22A20F9-14B0-48C5-BABF-A6495B0A42B9}"/>
            </a:ext>
            <a:ext uri="{147F2762-F138-4A5C-976F-8EAC2B608ADB}">
              <a16:predDERef xmlns:a16="http://schemas.microsoft.com/office/drawing/2014/main" pred="{35F8ED77-C9C3-489D-86C9-518C6700E165}"/>
            </a:ext>
          </a:extLst>
        </xdr:cNvPr>
        <xdr:cNvSpPr/>
      </xdr:nvSpPr>
      <xdr:spPr>
        <a:xfrm>
          <a:off x="9544050" y="18119910"/>
          <a:ext cx="153035" cy="3175"/>
        </a:xfrm>
        <a:custGeom>
          <a:avLst/>
          <a:gdLst/>
          <a:ahLst/>
          <a:cxnLst/>
          <a:rect l="0" t="0" r="0" b="0"/>
          <a:pathLst>
            <a:path w="153035" h="3175">
              <a:moveTo>
                <a:pt x="0" y="0"/>
              </a:moveTo>
              <a:lnTo>
                <a:pt x="0" y="3115"/>
              </a:lnTo>
              <a:lnTo>
                <a:pt x="153038" y="3115"/>
              </a:lnTo>
              <a:lnTo>
                <a:pt x="153038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0</xdr:colOff>
      <xdr:row>93</xdr:row>
      <xdr:rowOff>0</xdr:rowOff>
    </xdr:from>
    <xdr:ext cx="102235" cy="3175"/>
    <xdr:sp macro="" textlink="">
      <xdr:nvSpPr>
        <xdr:cNvPr id="12" name="Shape 36">
          <a:extLst>
            <a:ext uri="{FF2B5EF4-FFF2-40B4-BE49-F238E27FC236}">
              <a16:creationId xmlns:a16="http://schemas.microsoft.com/office/drawing/2014/main" id="{72EDEB1E-ABD5-47FE-AD38-BBD0C0572651}"/>
            </a:ext>
            <a:ext uri="{147F2762-F138-4A5C-976F-8EAC2B608ADB}">
              <a16:predDERef xmlns:a16="http://schemas.microsoft.com/office/drawing/2014/main" pred="{A22A20F9-14B0-48C5-BABF-A6495B0A42B9}"/>
            </a:ext>
          </a:extLst>
        </xdr:cNvPr>
        <xdr:cNvSpPr/>
      </xdr:nvSpPr>
      <xdr:spPr>
        <a:xfrm>
          <a:off x="9544050" y="18119148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0</xdr:colOff>
      <xdr:row>93</xdr:row>
      <xdr:rowOff>0</xdr:rowOff>
    </xdr:from>
    <xdr:ext cx="102235" cy="3175"/>
    <xdr:sp macro="" textlink="">
      <xdr:nvSpPr>
        <xdr:cNvPr id="13" name="Shape 37">
          <a:extLst>
            <a:ext uri="{FF2B5EF4-FFF2-40B4-BE49-F238E27FC236}">
              <a16:creationId xmlns:a16="http://schemas.microsoft.com/office/drawing/2014/main" id="{E44AE63F-0AA6-4790-9935-9AF8A8AD6DBE}"/>
            </a:ext>
            <a:ext uri="{147F2762-F138-4A5C-976F-8EAC2B608ADB}">
              <a16:predDERef xmlns:a16="http://schemas.microsoft.com/office/drawing/2014/main" pred="{72EDEB1E-ABD5-47FE-AD38-BBD0C0572651}"/>
            </a:ext>
          </a:extLst>
        </xdr:cNvPr>
        <xdr:cNvSpPr/>
      </xdr:nvSpPr>
      <xdr:spPr>
        <a:xfrm>
          <a:off x="9544050" y="18114195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3047</xdr:colOff>
      <xdr:row>107</xdr:row>
      <xdr:rowOff>1710</xdr:rowOff>
    </xdr:from>
    <xdr:ext cx="102235" cy="3175"/>
    <xdr:sp macro="" textlink="">
      <xdr:nvSpPr>
        <xdr:cNvPr id="14" name="Shape 44">
          <a:extLst>
            <a:ext uri="{FF2B5EF4-FFF2-40B4-BE49-F238E27FC236}">
              <a16:creationId xmlns:a16="http://schemas.microsoft.com/office/drawing/2014/main" id="{7C8A6D4A-0121-42B8-843C-B3BA12738BCD}"/>
            </a:ext>
            <a:ext uri="{147F2762-F138-4A5C-976F-8EAC2B608ADB}">
              <a16:predDERef xmlns:a16="http://schemas.microsoft.com/office/drawing/2014/main" pred="{E44AE63F-0AA6-4790-9935-9AF8A8AD6DBE}"/>
            </a:ext>
          </a:extLst>
        </xdr:cNvPr>
        <xdr:cNvSpPr/>
      </xdr:nvSpPr>
      <xdr:spPr>
        <a:xfrm>
          <a:off x="9547097" y="20413785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3047</xdr:colOff>
      <xdr:row>107</xdr:row>
      <xdr:rowOff>196781</xdr:rowOff>
    </xdr:from>
    <xdr:ext cx="102235" cy="3175"/>
    <xdr:sp macro="" textlink="">
      <xdr:nvSpPr>
        <xdr:cNvPr id="15" name="Shape 45">
          <a:extLst>
            <a:ext uri="{FF2B5EF4-FFF2-40B4-BE49-F238E27FC236}">
              <a16:creationId xmlns:a16="http://schemas.microsoft.com/office/drawing/2014/main" id="{6E74ECE1-B8D0-4DBD-A607-1B7257EF9BD1}"/>
            </a:ext>
            <a:ext uri="{147F2762-F138-4A5C-976F-8EAC2B608ADB}">
              <a16:predDERef xmlns:a16="http://schemas.microsoft.com/office/drawing/2014/main" pred="{7C8A6D4A-0121-42B8-843C-B3BA12738BCD}"/>
            </a:ext>
          </a:extLst>
        </xdr:cNvPr>
        <xdr:cNvSpPr/>
      </xdr:nvSpPr>
      <xdr:spPr>
        <a:xfrm>
          <a:off x="9547097" y="20570756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3047</xdr:colOff>
      <xdr:row>110</xdr:row>
      <xdr:rowOff>2726</xdr:rowOff>
    </xdr:from>
    <xdr:ext cx="102235" cy="3175"/>
    <xdr:sp macro="" textlink="">
      <xdr:nvSpPr>
        <xdr:cNvPr id="16" name="Shape 47">
          <a:extLst>
            <a:ext uri="{FF2B5EF4-FFF2-40B4-BE49-F238E27FC236}">
              <a16:creationId xmlns:a16="http://schemas.microsoft.com/office/drawing/2014/main" id="{63844A5E-B993-49B4-B326-52AA8F539693}"/>
            </a:ext>
            <a:ext uri="{147F2762-F138-4A5C-976F-8EAC2B608ADB}">
              <a16:predDERef xmlns:a16="http://schemas.microsoft.com/office/drawing/2014/main" pred="{6E74ECE1-B8D0-4DBD-A607-1B7257EF9BD1}"/>
            </a:ext>
          </a:extLst>
        </xdr:cNvPr>
        <xdr:cNvSpPr/>
      </xdr:nvSpPr>
      <xdr:spPr>
        <a:xfrm>
          <a:off x="9547097" y="20900576"/>
          <a:ext cx="102235" cy="3175"/>
        </a:xfrm>
        <a:custGeom>
          <a:avLst/>
          <a:gdLst/>
          <a:ahLst/>
          <a:cxnLst/>
          <a:rect l="0" t="0" r="0" b="0"/>
          <a:pathLst>
            <a:path w="102235" h="3175">
              <a:moveTo>
                <a:pt x="0" y="0"/>
              </a:moveTo>
              <a:lnTo>
                <a:pt x="0" y="3115"/>
              </a:lnTo>
              <a:lnTo>
                <a:pt x="101919" y="3115"/>
              </a:lnTo>
              <a:lnTo>
                <a:pt x="101919" y="0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showZeros="0" tabSelected="1" zoomScaleNormal="100" workbookViewId="0">
      <selection activeCell="E144" sqref="E144"/>
    </sheetView>
  </sheetViews>
  <sheetFormatPr defaultRowHeight="20.100000000000001" customHeight="1" x14ac:dyDescent="0.2"/>
  <cols>
    <col min="1" max="1" width="16.33203125" style="4" customWidth="1"/>
    <col min="2" max="2" width="72.6640625" style="4" customWidth="1"/>
    <col min="3" max="3" width="6.1640625" style="4" customWidth="1"/>
    <col min="4" max="4" width="9.33203125" style="4" customWidth="1"/>
    <col min="5" max="5" width="15.1640625" style="4" customWidth="1"/>
    <col min="6" max="6" width="14.6640625" style="4" customWidth="1"/>
    <col min="7" max="16384" width="9.33203125" style="4"/>
  </cols>
  <sheetData>
    <row r="1" spans="1:11" ht="20.100000000000001" customHeight="1" x14ac:dyDescent="0.2">
      <c r="A1" s="1" t="s">
        <v>265</v>
      </c>
      <c r="B1" s="2"/>
      <c r="C1" s="2"/>
      <c r="D1" s="2"/>
      <c r="E1" s="2"/>
      <c r="F1" s="3"/>
    </row>
    <row r="2" spans="1:11" ht="20.100000000000001" customHeight="1" thickBot="1" x14ac:dyDescent="0.25">
      <c r="A2" s="5" t="s">
        <v>266</v>
      </c>
      <c r="B2" s="6"/>
      <c r="C2" s="6"/>
      <c r="D2" s="6"/>
      <c r="E2" s="6"/>
      <c r="F2" s="7"/>
    </row>
    <row r="3" spans="1:11" ht="15.75" x14ac:dyDescent="0.2">
      <c r="A3" s="93" t="s">
        <v>278</v>
      </c>
      <c r="B3" s="94"/>
      <c r="C3" s="94"/>
      <c r="D3" s="94"/>
      <c r="E3" s="94"/>
      <c r="F3" s="95"/>
    </row>
    <row r="4" spans="1:11" ht="6" customHeight="1" x14ac:dyDescent="0.2">
      <c r="A4" s="96"/>
      <c r="B4" s="97"/>
      <c r="C4" s="97"/>
      <c r="D4" s="97"/>
      <c r="E4" s="97"/>
      <c r="F4" s="98"/>
    </row>
    <row r="5" spans="1:11" ht="16.5" hidden="1" thickBot="1" x14ac:dyDescent="0.25">
      <c r="A5" s="99"/>
      <c r="B5" s="100"/>
      <c r="C5" s="100"/>
      <c r="D5" s="100"/>
      <c r="E5" s="100"/>
      <c r="F5" s="101"/>
    </row>
    <row r="6" spans="1:11" ht="16.5" thickBot="1" x14ac:dyDescent="0.25">
      <c r="A6" s="102"/>
      <c r="B6" s="103" t="s">
        <v>279</v>
      </c>
      <c r="C6" s="103"/>
      <c r="D6" s="103"/>
      <c r="E6" s="103"/>
      <c r="F6" s="104"/>
    </row>
    <row r="7" spans="1:11" ht="20.100000000000001" customHeight="1" thickBot="1" x14ac:dyDescent="0.25">
      <c r="A7" s="105" t="s">
        <v>269</v>
      </c>
      <c r="B7" s="106"/>
      <c r="C7" s="106"/>
      <c r="D7" s="106"/>
      <c r="E7" s="106"/>
      <c r="F7" s="107"/>
    </row>
    <row r="8" spans="1:11" ht="20.100000000000001" customHeight="1" x14ac:dyDescent="0.2">
      <c r="A8" s="17" t="s">
        <v>0</v>
      </c>
      <c r="B8" s="18"/>
      <c r="C8" s="18"/>
      <c r="D8" s="18"/>
      <c r="E8" s="18"/>
      <c r="F8" s="19"/>
    </row>
    <row r="9" spans="1:11" ht="31.5" x14ac:dyDescent="0.2">
      <c r="A9" s="20" t="s">
        <v>1</v>
      </c>
      <c r="B9" s="21" t="s">
        <v>2</v>
      </c>
      <c r="C9" s="21" t="s">
        <v>3</v>
      </c>
      <c r="D9" s="22" t="s">
        <v>268</v>
      </c>
      <c r="E9" s="22" t="s">
        <v>4</v>
      </c>
      <c r="F9" s="23" t="s">
        <v>5</v>
      </c>
      <c r="K9" s="81"/>
    </row>
    <row r="10" spans="1:11" ht="20.100000000000001" customHeight="1" x14ac:dyDescent="0.2">
      <c r="A10" s="24" t="s">
        <v>6</v>
      </c>
      <c r="B10" s="25" t="s">
        <v>7</v>
      </c>
      <c r="C10" s="25" t="s">
        <v>8</v>
      </c>
      <c r="D10" s="28">
        <v>1</v>
      </c>
      <c r="E10" s="82"/>
      <c r="F10" s="27">
        <f>E10*D10</f>
        <v>0</v>
      </c>
    </row>
    <row r="11" spans="1:11" ht="20.100000000000001" customHeight="1" x14ac:dyDescent="0.2">
      <c r="A11" s="24" t="s">
        <v>9</v>
      </c>
      <c r="B11" s="25" t="s">
        <v>10</v>
      </c>
      <c r="C11" s="25" t="s">
        <v>8</v>
      </c>
      <c r="D11" s="28">
        <v>1</v>
      </c>
      <c r="E11" s="82"/>
      <c r="F11" s="27">
        <f>E11*D11</f>
        <v>0</v>
      </c>
    </row>
    <row r="12" spans="1:11" ht="20.100000000000001" customHeight="1" x14ac:dyDescent="0.2">
      <c r="A12" s="24" t="s">
        <v>11</v>
      </c>
      <c r="B12" s="25" t="s">
        <v>12</v>
      </c>
      <c r="C12" s="25" t="s">
        <v>13</v>
      </c>
      <c r="D12" s="28">
        <v>737</v>
      </c>
      <c r="E12" s="82"/>
      <c r="F12" s="27">
        <f t="shared" ref="F12:F53" si="0">E12*D12</f>
        <v>0</v>
      </c>
    </row>
    <row r="13" spans="1:11" ht="20.100000000000001" customHeight="1" x14ac:dyDescent="0.2">
      <c r="A13" s="24" t="s">
        <v>14</v>
      </c>
      <c r="B13" s="25" t="s">
        <v>15</v>
      </c>
      <c r="C13" s="25" t="s">
        <v>13</v>
      </c>
      <c r="D13" s="28">
        <v>87</v>
      </c>
      <c r="E13" s="82"/>
      <c r="F13" s="27">
        <f t="shared" si="0"/>
        <v>0</v>
      </c>
    </row>
    <row r="14" spans="1:11" ht="20.100000000000001" customHeight="1" x14ac:dyDescent="0.2">
      <c r="A14" s="24" t="s">
        <v>16</v>
      </c>
      <c r="B14" s="25" t="s">
        <v>17</v>
      </c>
      <c r="C14" s="25" t="s">
        <v>18</v>
      </c>
      <c r="D14" s="28">
        <v>2</v>
      </c>
      <c r="E14" s="82"/>
      <c r="F14" s="27">
        <f t="shared" si="0"/>
        <v>0</v>
      </c>
    </row>
    <row r="15" spans="1:11" ht="20.100000000000001" customHeight="1" x14ac:dyDescent="0.2">
      <c r="A15" s="24" t="s">
        <v>19</v>
      </c>
      <c r="B15" s="25" t="s">
        <v>20</v>
      </c>
      <c r="C15" s="25" t="s">
        <v>18</v>
      </c>
      <c r="D15" s="28">
        <v>6</v>
      </c>
      <c r="E15" s="82"/>
      <c r="F15" s="27">
        <f t="shared" si="0"/>
        <v>0</v>
      </c>
    </row>
    <row r="16" spans="1:11" ht="20.100000000000001" customHeight="1" x14ac:dyDescent="0.2">
      <c r="A16" s="24" t="s">
        <v>21</v>
      </c>
      <c r="B16" s="25" t="s">
        <v>22</v>
      </c>
      <c r="C16" s="25" t="s">
        <v>23</v>
      </c>
      <c r="D16" s="29">
        <v>8.8000000000000007</v>
      </c>
      <c r="E16" s="82"/>
      <c r="F16" s="27">
        <f t="shared" si="0"/>
        <v>0</v>
      </c>
    </row>
    <row r="17" spans="1:6" ht="20.100000000000001" customHeight="1" x14ac:dyDescent="0.2">
      <c r="A17" s="24" t="s">
        <v>24</v>
      </c>
      <c r="B17" s="25" t="s">
        <v>25</v>
      </c>
      <c r="C17" s="25" t="s">
        <v>23</v>
      </c>
      <c r="D17" s="29">
        <v>7.92</v>
      </c>
      <c r="E17" s="82"/>
      <c r="F17" s="27">
        <f t="shared" si="0"/>
        <v>0</v>
      </c>
    </row>
    <row r="18" spans="1:6" ht="20.100000000000001" customHeight="1" x14ac:dyDescent="0.2">
      <c r="A18" s="24" t="s">
        <v>26</v>
      </c>
      <c r="B18" s="25" t="s">
        <v>27</v>
      </c>
      <c r="C18" s="25" t="s">
        <v>23</v>
      </c>
      <c r="D18" s="30">
        <v>0.99</v>
      </c>
      <c r="E18" s="83"/>
      <c r="F18" s="27">
        <f t="shared" si="0"/>
        <v>0</v>
      </c>
    </row>
    <row r="19" spans="1:6" ht="20.100000000000001" customHeight="1" x14ac:dyDescent="0.2">
      <c r="A19" s="24" t="s">
        <v>28</v>
      </c>
      <c r="B19" s="25" t="s">
        <v>29</v>
      </c>
      <c r="C19" s="25" t="s">
        <v>30</v>
      </c>
      <c r="D19" s="28">
        <v>260</v>
      </c>
      <c r="E19" s="82"/>
      <c r="F19" s="27">
        <f t="shared" si="0"/>
        <v>0</v>
      </c>
    </row>
    <row r="20" spans="1:6" ht="20.100000000000001" customHeight="1" x14ac:dyDescent="0.2">
      <c r="A20" s="24" t="s">
        <v>31</v>
      </c>
      <c r="B20" s="25" t="s">
        <v>32</v>
      </c>
      <c r="C20" s="25" t="s">
        <v>33</v>
      </c>
      <c r="D20" s="28">
        <v>1033</v>
      </c>
      <c r="E20" s="82"/>
      <c r="F20" s="27">
        <f t="shared" si="0"/>
        <v>0</v>
      </c>
    </row>
    <row r="21" spans="1:6" ht="20.100000000000001" customHeight="1" x14ac:dyDescent="0.2">
      <c r="A21" s="24" t="s">
        <v>34</v>
      </c>
      <c r="B21" s="25" t="s">
        <v>35</v>
      </c>
      <c r="C21" s="25" t="s">
        <v>33</v>
      </c>
      <c r="D21" s="28">
        <v>540</v>
      </c>
      <c r="E21" s="82"/>
      <c r="F21" s="27">
        <f t="shared" si="0"/>
        <v>0</v>
      </c>
    </row>
    <row r="22" spans="1:6" ht="20.100000000000001" customHeight="1" x14ac:dyDescent="0.2">
      <c r="A22" s="24" t="s">
        <v>36</v>
      </c>
      <c r="B22" s="25" t="s">
        <v>37</v>
      </c>
      <c r="C22" s="25" t="s">
        <v>33</v>
      </c>
      <c r="D22" s="28">
        <v>1391</v>
      </c>
      <c r="E22" s="82"/>
      <c r="F22" s="27">
        <f t="shared" si="0"/>
        <v>0</v>
      </c>
    </row>
    <row r="23" spans="1:6" ht="20.100000000000001" customHeight="1" x14ac:dyDescent="0.2">
      <c r="A23" s="24" t="s">
        <v>38</v>
      </c>
      <c r="B23" s="25" t="s">
        <v>39</v>
      </c>
      <c r="C23" s="25" t="s">
        <v>30</v>
      </c>
      <c r="D23" s="28">
        <v>3995</v>
      </c>
      <c r="E23" s="82"/>
      <c r="F23" s="27">
        <f t="shared" si="0"/>
        <v>0</v>
      </c>
    </row>
    <row r="24" spans="1:6" ht="20.100000000000001" customHeight="1" x14ac:dyDescent="0.2">
      <c r="A24" s="24" t="s">
        <v>40</v>
      </c>
      <c r="B24" s="25" t="s">
        <v>41</v>
      </c>
      <c r="C24" s="25" t="s">
        <v>30</v>
      </c>
      <c r="D24" s="28">
        <v>3422</v>
      </c>
      <c r="E24" s="82"/>
      <c r="F24" s="27">
        <f t="shared" si="0"/>
        <v>0</v>
      </c>
    </row>
    <row r="25" spans="1:6" ht="20.100000000000001" customHeight="1" x14ac:dyDescent="0.2">
      <c r="A25" s="24" t="s">
        <v>42</v>
      </c>
      <c r="B25" s="25" t="s">
        <v>43</v>
      </c>
      <c r="C25" s="25" t="s">
        <v>30</v>
      </c>
      <c r="D25" s="28">
        <v>5425</v>
      </c>
      <c r="E25" s="82"/>
      <c r="F25" s="27">
        <f t="shared" si="0"/>
        <v>0</v>
      </c>
    </row>
    <row r="26" spans="1:6" ht="31.5" x14ac:dyDescent="0.2">
      <c r="A26" s="24" t="s">
        <v>44</v>
      </c>
      <c r="B26" s="25" t="s">
        <v>45</v>
      </c>
      <c r="C26" s="25" t="s">
        <v>46</v>
      </c>
      <c r="D26" s="31">
        <v>376.5</v>
      </c>
      <c r="E26" s="82"/>
      <c r="F26" s="27">
        <f t="shared" si="0"/>
        <v>0</v>
      </c>
    </row>
    <row r="27" spans="1:6" ht="31.5" x14ac:dyDescent="0.2">
      <c r="A27" s="24" t="s">
        <v>47</v>
      </c>
      <c r="B27" s="25" t="s">
        <v>48</v>
      </c>
      <c r="C27" s="25" t="s">
        <v>46</v>
      </c>
      <c r="D27" s="31">
        <v>487</v>
      </c>
      <c r="E27" s="82"/>
      <c r="F27" s="27">
        <f t="shared" si="0"/>
        <v>0</v>
      </c>
    </row>
    <row r="28" spans="1:6" ht="20.100000000000001" customHeight="1" x14ac:dyDescent="0.2">
      <c r="A28" s="24" t="s">
        <v>49</v>
      </c>
      <c r="B28" s="25" t="s">
        <v>50</v>
      </c>
      <c r="C28" s="25" t="s">
        <v>18</v>
      </c>
      <c r="D28" s="28">
        <v>1</v>
      </c>
      <c r="E28" s="82"/>
      <c r="F28" s="27">
        <f t="shared" si="0"/>
        <v>0</v>
      </c>
    </row>
    <row r="29" spans="1:6" ht="20.100000000000001" customHeight="1" x14ac:dyDescent="0.2">
      <c r="A29" s="24" t="s">
        <v>51</v>
      </c>
      <c r="B29" s="25" t="s">
        <v>52</v>
      </c>
      <c r="C29" s="25" t="s">
        <v>18</v>
      </c>
      <c r="D29" s="28">
        <v>3</v>
      </c>
      <c r="E29" s="82"/>
      <c r="F29" s="27">
        <f t="shared" si="0"/>
        <v>0</v>
      </c>
    </row>
    <row r="30" spans="1:6" ht="20.100000000000001" customHeight="1" x14ac:dyDescent="0.2">
      <c r="A30" s="24" t="s">
        <v>53</v>
      </c>
      <c r="B30" s="25" t="s">
        <v>54</v>
      </c>
      <c r="C30" s="25" t="s">
        <v>18</v>
      </c>
      <c r="D30" s="28">
        <v>2</v>
      </c>
      <c r="E30" s="82"/>
      <c r="F30" s="27">
        <f t="shared" si="0"/>
        <v>0</v>
      </c>
    </row>
    <row r="31" spans="1:6" ht="20.100000000000001" customHeight="1" x14ac:dyDescent="0.2">
      <c r="A31" s="24" t="s">
        <v>55</v>
      </c>
      <c r="B31" s="25" t="s">
        <v>56</v>
      </c>
      <c r="C31" s="25" t="s">
        <v>18</v>
      </c>
      <c r="D31" s="28">
        <v>1</v>
      </c>
      <c r="E31" s="82"/>
      <c r="F31" s="27">
        <f t="shared" si="0"/>
        <v>0</v>
      </c>
    </row>
    <row r="32" spans="1:6" ht="20.100000000000001" customHeight="1" x14ac:dyDescent="0.2">
      <c r="A32" s="24" t="s">
        <v>57</v>
      </c>
      <c r="B32" s="25" t="s">
        <v>58</v>
      </c>
      <c r="C32" s="25" t="s">
        <v>18</v>
      </c>
      <c r="D32" s="28">
        <v>1</v>
      </c>
      <c r="E32" s="82"/>
      <c r="F32" s="27">
        <f t="shared" si="0"/>
        <v>0</v>
      </c>
    </row>
    <row r="33" spans="1:6" ht="20.100000000000001" customHeight="1" x14ac:dyDescent="0.2">
      <c r="A33" s="24" t="s">
        <v>59</v>
      </c>
      <c r="B33" s="25" t="s">
        <v>60</v>
      </c>
      <c r="C33" s="25" t="s">
        <v>18</v>
      </c>
      <c r="D33" s="28">
        <v>3</v>
      </c>
      <c r="E33" s="82"/>
      <c r="F33" s="27">
        <f t="shared" si="0"/>
        <v>0</v>
      </c>
    </row>
    <row r="34" spans="1:6" ht="20.100000000000001" customHeight="1" x14ac:dyDescent="0.2">
      <c r="A34" s="24" t="s">
        <v>61</v>
      </c>
      <c r="B34" s="25" t="s">
        <v>62</v>
      </c>
      <c r="C34" s="25" t="s">
        <v>18</v>
      </c>
      <c r="D34" s="28">
        <v>1</v>
      </c>
      <c r="E34" s="82"/>
      <c r="F34" s="27">
        <f t="shared" si="0"/>
        <v>0</v>
      </c>
    </row>
    <row r="35" spans="1:6" ht="20.100000000000001" customHeight="1" x14ac:dyDescent="0.2">
      <c r="A35" s="24" t="s">
        <v>63</v>
      </c>
      <c r="B35" s="25" t="s">
        <v>64</v>
      </c>
      <c r="C35" s="25" t="s">
        <v>13</v>
      </c>
      <c r="D35" s="26" t="s">
        <v>273</v>
      </c>
      <c r="E35" s="82"/>
      <c r="F35" s="27">
        <f t="shared" si="0"/>
        <v>0</v>
      </c>
    </row>
    <row r="36" spans="1:6" ht="20.100000000000001" customHeight="1" x14ac:dyDescent="0.2">
      <c r="A36" s="24" t="s">
        <v>65</v>
      </c>
      <c r="B36" s="25" t="s">
        <v>66</v>
      </c>
      <c r="C36" s="25" t="s">
        <v>13</v>
      </c>
      <c r="D36" s="28">
        <v>173</v>
      </c>
      <c r="E36" s="82"/>
      <c r="F36" s="27">
        <f t="shared" si="0"/>
        <v>0</v>
      </c>
    </row>
    <row r="37" spans="1:6" ht="20.100000000000001" customHeight="1" x14ac:dyDescent="0.2">
      <c r="A37" s="24" t="s">
        <v>67</v>
      </c>
      <c r="B37" s="25" t="s">
        <v>68</v>
      </c>
      <c r="C37" s="25" t="s">
        <v>13</v>
      </c>
      <c r="D37" s="28">
        <v>229</v>
      </c>
      <c r="E37" s="82"/>
      <c r="F37" s="27">
        <f t="shared" si="0"/>
        <v>0</v>
      </c>
    </row>
    <row r="38" spans="1:6" ht="31.5" x14ac:dyDescent="0.2">
      <c r="A38" s="24" t="s">
        <v>69</v>
      </c>
      <c r="B38" s="25" t="s">
        <v>70</v>
      </c>
      <c r="C38" s="25" t="s">
        <v>13</v>
      </c>
      <c r="D38" s="28">
        <v>48</v>
      </c>
      <c r="E38" s="82"/>
      <c r="F38" s="27">
        <f t="shared" si="0"/>
        <v>0</v>
      </c>
    </row>
    <row r="39" spans="1:6" ht="31.5" x14ac:dyDescent="0.2">
      <c r="A39" s="24" t="s">
        <v>71</v>
      </c>
      <c r="B39" s="25" t="s">
        <v>72</v>
      </c>
      <c r="C39" s="25" t="s">
        <v>13</v>
      </c>
      <c r="D39" s="28">
        <v>19</v>
      </c>
      <c r="E39" s="82"/>
      <c r="F39" s="27">
        <f t="shared" si="0"/>
        <v>0</v>
      </c>
    </row>
    <row r="40" spans="1:6" ht="15.75" x14ac:dyDescent="0.2">
      <c r="A40" s="24" t="s">
        <v>73</v>
      </c>
      <c r="B40" s="25" t="s">
        <v>74</v>
      </c>
      <c r="C40" s="25" t="s">
        <v>13</v>
      </c>
      <c r="D40" s="28">
        <v>35</v>
      </c>
      <c r="E40" s="82"/>
      <c r="F40" s="27">
        <f t="shared" si="0"/>
        <v>0</v>
      </c>
    </row>
    <row r="41" spans="1:6" ht="20.100000000000001" customHeight="1" x14ac:dyDescent="0.2">
      <c r="A41" s="24" t="s">
        <v>75</v>
      </c>
      <c r="B41" s="25" t="s">
        <v>76</v>
      </c>
      <c r="C41" s="25" t="s">
        <v>18</v>
      </c>
      <c r="D41" s="28">
        <v>1</v>
      </c>
      <c r="E41" s="82"/>
      <c r="F41" s="27">
        <f t="shared" si="0"/>
        <v>0</v>
      </c>
    </row>
    <row r="42" spans="1:6" ht="31.5" x14ac:dyDescent="0.2">
      <c r="A42" s="24" t="s">
        <v>77</v>
      </c>
      <c r="B42" s="25" t="s">
        <v>78</v>
      </c>
      <c r="C42" s="25" t="s">
        <v>18</v>
      </c>
      <c r="D42" s="28">
        <v>1</v>
      </c>
      <c r="E42" s="82"/>
      <c r="F42" s="27">
        <f t="shared" si="0"/>
        <v>0</v>
      </c>
    </row>
    <row r="43" spans="1:6" ht="20.100000000000001" customHeight="1" x14ac:dyDescent="0.2">
      <c r="A43" s="24" t="s">
        <v>79</v>
      </c>
      <c r="B43" s="25" t="s">
        <v>80</v>
      </c>
      <c r="C43" s="25" t="s">
        <v>18</v>
      </c>
      <c r="D43" s="26" t="s">
        <v>273</v>
      </c>
      <c r="E43" s="82"/>
      <c r="F43" s="27">
        <f t="shared" si="0"/>
        <v>0</v>
      </c>
    </row>
    <row r="44" spans="1:6" ht="20.100000000000001" customHeight="1" x14ac:dyDescent="0.2">
      <c r="A44" s="24" t="s">
        <v>81</v>
      </c>
      <c r="B44" s="25" t="s">
        <v>82</v>
      </c>
      <c r="C44" s="25" t="s">
        <v>13</v>
      </c>
      <c r="D44" s="28">
        <v>428</v>
      </c>
      <c r="E44" s="82"/>
      <c r="F44" s="27">
        <f t="shared" si="0"/>
        <v>0</v>
      </c>
    </row>
    <row r="45" spans="1:6" ht="20.100000000000001" customHeight="1" x14ac:dyDescent="0.2">
      <c r="A45" s="24" t="s">
        <v>83</v>
      </c>
      <c r="B45" s="25" t="s">
        <v>84</v>
      </c>
      <c r="C45" s="25" t="s">
        <v>13</v>
      </c>
      <c r="D45" s="28">
        <v>289</v>
      </c>
      <c r="E45" s="82"/>
      <c r="F45" s="27">
        <f t="shared" si="0"/>
        <v>0</v>
      </c>
    </row>
    <row r="46" spans="1:6" ht="31.5" x14ac:dyDescent="0.2">
      <c r="A46" s="24" t="s">
        <v>85</v>
      </c>
      <c r="B46" s="25" t="s">
        <v>86</v>
      </c>
      <c r="C46" s="25" t="s">
        <v>13</v>
      </c>
      <c r="D46" s="28">
        <v>1081</v>
      </c>
      <c r="E46" s="82"/>
      <c r="F46" s="27">
        <f t="shared" si="0"/>
        <v>0</v>
      </c>
    </row>
    <row r="47" spans="1:6" ht="31.5" x14ac:dyDescent="0.2">
      <c r="A47" s="24" t="s">
        <v>87</v>
      </c>
      <c r="B47" s="25" t="s">
        <v>88</v>
      </c>
      <c r="C47" s="25" t="s">
        <v>30</v>
      </c>
      <c r="D47" s="28">
        <v>60</v>
      </c>
      <c r="E47" s="82"/>
      <c r="F47" s="27">
        <f t="shared" si="0"/>
        <v>0</v>
      </c>
    </row>
    <row r="48" spans="1:6" ht="20.100000000000001" customHeight="1" x14ac:dyDescent="0.2">
      <c r="A48" s="24" t="s">
        <v>89</v>
      </c>
      <c r="B48" s="25" t="s">
        <v>90</v>
      </c>
      <c r="C48" s="25" t="s">
        <v>30</v>
      </c>
      <c r="D48" s="28">
        <v>140</v>
      </c>
      <c r="E48" s="82"/>
      <c r="F48" s="27">
        <f t="shared" si="0"/>
        <v>0</v>
      </c>
    </row>
    <row r="49" spans="1:6" ht="20.100000000000001" customHeight="1" x14ac:dyDescent="0.2">
      <c r="A49" s="24" t="s">
        <v>91</v>
      </c>
      <c r="B49" s="25" t="s">
        <v>92</v>
      </c>
      <c r="C49" s="25" t="s">
        <v>30</v>
      </c>
      <c r="D49" s="28">
        <v>44</v>
      </c>
      <c r="E49" s="82"/>
      <c r="F49" s="27">
        <f t="shared" si="0"/>
        <v>0</v>
      </c>
    </row>
    <row r="50" spans="1:6" ht="20.100000000000001" customHeight="1" x14ac:dyDescent="0.2">
      <c r="A50" s="24" t="s">
        <v>93</v>
      </c>
      <c r="B50" s="25" t="s">
        <v>94</v>
      </c>
      <c r="C50" s="25" t="s">
        <v>30</v>
      </c>
      <c r="D50" s="28">
        <v>13</v>
      </c>
      <c r="E50" s="82"/>
      <c r="F50" s="27">
        <f t="shared" si="0"/>
        <v>0</v>
      </c>
    </row>
    <row r="51" spans="1:6" ht="20.100000000000001" customHeight="1" x14ac:dyDescent="0.2">
      <c r="A51" s="24" t="s">
        <v>95</v>
      </c>
      <c r="B51" s="25" t="s">
        <v>96</v>
      </c>
      <c r="C51" s="25" t="s">
        <v>97</v>
      </c>
      <c r="D51" s="28">
        <v>40</v>
      </c>
      <c r="E51" s="82"/>
      <c r="F51" s="27">
        <f t="shared" si="0"/>
        <v>0</v>
      </c>
    </row>
    <row r="52" spans="1:6" ht="20.100000000000001" customHeight="1" x14ac:dyDescent="0.2">
      <c r="A52" s="24" t="s">
        <v>98</v>
      </c>
      <c r="B52" s="25" t="s">
        <v>99</v>
      </c>
      <c r="C52" s="25" t="s">
        <v>30</v>
      </c>
      <c r="D52" s="28">
        <v>637</v>
      </c>
      <c r="E52" s="82"/>
      <c r="F52" s="27">
        <f t="shared" si="0"/>
        <v>0</v>
      </c>
    </row>
    <row r="53" spans="1:6" ht="20.100000000000001" customHeight="1" thickBot="1" x14ac:dyDescent="0.25">
      <c r="A53" s="32" t="s">
        <v>100</v>
      </c>
      <c r="B53" s="33" t="s">
        <v>101</v>
      </c>
      <c r="C53" s="33" t="s">
        <v>30</v>
      </c>
      <c r="D53" s="34">
        <v>4806</v>
      </c>
      <c r="E53" s="84"/>
      <c r="F53" s="27">
        <f t="shared" si="0"/>
        <v>0</v>
      </c>
    </row>
    <row r="54" spans="1:6" ht="20.100000000000001" customHeight="1" thickBot="1" x14ac:dyDescent="0.25">
      <c r="A54" s="108" t="s">
        <v>102</v>
      </c>
      <c r="B54" s="109"/>
      <c r="C54" s="109"/>
      <c r="D54" s="109"/>
      <c r="E54" s="109"/>
      <c r="F54" s="138" t="s">
        <v>270</v>
      </c>
    </row>
    <row r="55" spans="1:6" ht="20.100000000000001" customHeight="1" x14ac:dyDescent="0.2">
      <c r="A55" s="110" t="s">
        <v>103</v>
      </c>
      <c r="B55" s="111"/>
      <c r="C55" s="111"/>
      <c r="D55" s="111"/>
      <c r="E55" s="111"/>
      <c r="F55" s="112"/>
    </row>
    <row r="56" spans="1:6" ht="20.100000000000001" customHeight="1" x14ac:dyDescent="0.2">
      <c r="A56" s="43" t="s">
        <v>104</v>
      </c>
      <c r="B56" s="44" t="s">
        <v>105</v>
      </c>
      <c r="C56" s="44" t="s">
        <v>106</v>
      </c>
      <c r="D56" s="46">
        <v>11</v>
      </c>
      <c r="E56" s="86"/>
      <c r="F56" s="58">
        <f>E56*D56</f>
        <v>0</v>
      </c>
    </row>
    <row r="57" spans="1:6" ht="20.100000000000001" customHeight="1" x14ac:dyDescent="0.2">
      <c r="A57" s="43" t="s">
        <v>107</v>
      </c>
      <c r="B57" s="44" t="s">
        <v>108</v>
      </c>
      <c r="C57" s="44" t="s">
        <v>106</v>
      </c>
      <c r="D57" s="46">
        <v>1</v>
      </c>
      <c r="E57" s="86"/>
      <c r="F57" s="58">
        <f t="shared" ref="F57:F81" si="1">E57*D57</f>
        <v>0</v>
      </c>
    </row>
    <row r="58" spans="1:6" ht="20.100000000000001" customHeight="1" x14ac:dyDescent="0.2">
      <c r="A58" s="43" t="s">
        <v>109</v>
      </c>
      <c r="B58" s="44" t="s">
        <v>110</v>
      </c>
      <c r="C58" s="44" t="s">
        <v>106</v>
      </c>
      <c r="D58" s="46">
        <v>4</v>
      </c>
      <c r="E58" s="86"/>
      <c r="F58" s="58">
        <f t="shared" si="1"/>
        <v>0</v>
      </c>
    </row>
    <row r="59" spans="1:6" ht="20.100000000000001" customHeight="1" x14ac:dyDescent="0.2">
      <c r="A59" s="43" t="s">
        <v>111</v>
      </c>
      <c r="B59" s="44" t="s">
        <v>112</v>
      </c>
      <c r="C59" s="44" t="s">
        <v>106</v>
      </c>
      <c r="D59" s="46">
        <v>10</v>
      </c>
      <c r="E59" s="86"/>
      <c r="F59" s="58">
        <f t="shared" si="1"/>
        <v>0</v>
      </c>
    </row>
    <row r="60" spans="1:6" ht="20.100000000000001" customHeight="1" x14ac:dyDescent="0.2">
      <c r="A60" s="43" t="s">
        <v>113</v>
      </c>
      <c r="B60" s="44" t="s">
        <v>114</v>
      </c>
      <c r="C60" s="44" t="s">
        <v>106</v>
      </c>
      <c r="D60" s="46">
        <v>4</v>
      </c>
      <c r="E60" s="86"/>
      <c r="F60" s="58">
        <f t="shared" si="1"/>
        <v>0</v>
      </c>
    </row>
    <row r="61" spans="1:6" ht="20.100000000000001" customHeight="1" x14ac:dyDescent="0.2">
      <c r="A61" s="43" t="s">
        <v>115</v>
      </c>
      <c r="B61" s="44" t="s">
        <v>116</v>
      </c>
      <c r="C61" s="44" t="s">
        <v>18</v>
      </c>
      <c r="D61" s="46">
        <v>2</v>
      </c>
      <c r="E61" s="86"/>
      <c r="F61" s="58">
        <f t="shared" si="1"/>
        <v>0</v>
      </c>
    </row>
    <row r="62" spans="1:6" ht="20.100000000000001" customHeight="1" x14ac:dyDescent="0.2">
      <c r="A62" s="43" t="s">
        <v>117</v>
      </c>
      <c r="B62" s="44" t="s">
        <v>118</v>
      </c>
      <c r="C62" s="44" t="s">
        <v>18</v>
      </c>
      <c r="D62" s="46">
        <v>2</v>
      </c>
      <c r="E62" s="86"/>
      <c r="F62" s="58">
        <f t="shared" si="1"/>
        <v>0</v>
      </c>
    </row>
    <row r="63" spans="1:6" ht="20.100000000000001" customHeight="1" x14ac:dyDescent="0.2">
      <c r="A63" s="43" t="s">
        <v>119</v>
      </c>
      <c r="B63" s="44" t="s">
        <v>120</v>
      </c>
      <c r="C63" s="44" t="s">
        <v>18</v>
      </c>
      <c r="D63" s="46">
        <v>229</v>
      </c>
      <c r="E63" s="86"/>
      <c r="F63" s="58">
        <f t="shared" si="1"/>
        <v>0</v>
      </c>
    </row>
    <row r="64" spans="1:6" ht="31.5" x14ac:dyDescent="0.2">
      <c r="A64" s="43" t="s">
        <v>121</v>
      </c>
      <c r="B64" s="44" t="s">
        <v>122</v>
      </c>
      <c r="C64" s="44" t="s">
        <v>97</v>
      </c>
      <c r="D64" s="46">
        <v>8</v>
      </c>
      <c r="E64" s="86"/>
      <c r="F64" s="58">
        <f t="shared" si="1"/>
        <v>0</v>
      </c>
    </row>
    <row r="65" spans="1:6" ht="15.75" x14ac:dyDescent="0.2">
      <c r="A65" s="43" t="s">
        <v>123</v>
      </c>
      <c r="B65" s="44" t="s">
        <v>124</v>
      </c>
      <c r="C65" s="44" t="s">
        <v>8</v>
      </c>
      <c r="D65" s="46">
        <v>1</v>
      </c>
      <c r="E65" s="86"/>
      <c r="F65" s="58">
        <f t="shared" si="1"/>
        <v>0</v>
      </c>
    </row>
    <row r="66" spans="1:6" ht="31.5" x14ac:dyDescent="0.2">
      <c r="A66" s="43" t="s">
        <v>125</v>
      </c>
      <c r="B66" s="44" t="s">
        <v>126</v>
      </c>
      <c r="C66" s="44" t="s">
        <v>13</v>
      </c>
      <c r="D66" s="46">
        <v>618</v>
      </c>
      <c r="E66" s="86"/>
      <c r="F66" s="58">
        <f t="shared" si="1"/>
        <v>0</v>
      </c>
    </row>
    <row r="67" spans="1:6" ht="31.5" x14ac:dyDescent="0.2">
      <c r="A67" s="44" t="s">
        <v>127</v>
      </c>
      <c r="B67" s="44" t="s">
        <v>128</v>
      </c>
      <c r="C67" s="44" t="s">
        <v>13</v>
      </c>
      <c r="D67" s="46">
        <v>293</v>
      </c>
      <c r="E67" s="86"/>
      <c r="F67" s="58">
        <f t="shared" si="1"/>
        <v>0</v>
      </c>
    </row>
    <row r="68" spans="1:6" ht="31.5" x14ac:dyDescent="0.2">
      <c r="A68" s="44" t="s">
        <v>129</v>
      </c>
      <c r="B68" s="44" t="s">
        <v>130</v>
      </c>
      <c r="C68" s="44" t="s">
        <v>13</v>
      </c>
      <c r="D68" s="46">
        <v>170</v>
      </c>
      <c r="E68" s="86"/>
      <c r="F68" s="58">
        <f t="shared" si="1"/>
        <v>0</v>
      </c>
    </row>
    <row r="69" spans="1:6" ht="31.5" x14ac:dyDescent="0.2">
      <c r="A69" s="43" t="s">
        <v>131</v>
      </c>
      <c r="B69" s="44" t="s">
        <v>132</v>
      </c>
      <c r="C69" s="44" t="s">
        <v>133</v>
      </c>
      <c r="D69" s="47">
        <v>0.11700000000000001</v>
      </c>
      <c r="E69" s="86"/>
      <c r="F69" s="58">
        <f t="shared" si="1"/>
        <v>0</v>
      </c>
    </row>
    <row r="70" spans="1:6" ht="31.5" x14ac:dyDescent="0.2">
      <c r="A70" s="43" t="s">
        <v>134</v>
      </c>
      <c r="B70" s="44" t="s">
        <v>135</v>
      </c>
      <c r="C70" s="44" t="s">
        <v>18</v>
      </c>
      <c r="D70" s="46">
        <v>2</v>
      </c>
      <c r="E70" s="86"/>
      <c r="F70" s="58">
        <f t="shared" si="1"/>
        <v>0</v>
      </c>
    </row>
    <row r="71" spans="1:6" ht="20.100000000000001" customHeight="1" x14ac:dyDescent="0.2">
      <c r="A71" s="43" t="s">
        <v>136</v>
      </c>
      <c r="B71" s="44" t="s">
        <v>137</v>
      </c>
      <c r="C71" s="44" t="s">
        <v>18</v>
      </c>
      <c r="D71" s="46">
        <v>18</v>
      </c>
      <c r="E71" s="86"/>
      <c r="F71" s="58">
        <f t="shared" si="1"/>
        <v>0</v>
      </c>
    </row>
    <row r="72" spans="1:6" ht="20.100000000000001" customHeight="1" x14ac:dyDescent="0.2">
      <c r="A72" s="43" t="s">
        <v>138</v>
      </c>
      <c r="B72" s="44" t="s">
        <v>139</v>
      </c>
      <c r="C72" s="44" t="s">
        <v>133</v>
      </c>
      <c r="D72" s="47">
        <v>6.0999999999999999E-2</v>
      </c>
      <c r="E72" s="86"/>
      <c r="F72" s="58">
        <f t="shared" si="1"/>
        <v>0</v>
      </c>
    </row>
    <row r="73" spans="1:6" ht="31.5" x14ac:dyDescent="0.2">
      <c r="A73" s="43" t="s">
        <v>140</v>
      </c>
      <c r="B73" s="44" t="s">
        <v>141</v>
      </c>
      <c r="C73" s="44" t="s">
        <v>13</v>
      </c>
      <c r="D73" s="46">
        <v>326</v>
      </c>
      <c r="E73" s="86"/>
      <c r="F73" s="58">
        <f t="shared" si="1"/>
        <v>0</v>
      </c>
    </row>
    <row r="74" spans="1:6" ht="31.5" x14ac:dyDescent="0.2">
      <c r="A74" s="43" t="s">
        <v>142</v>
      </c>
      <c r="B74" s="44" t="s">
        <v>143</v>
      </c>
      <c r="C74" s="44" t="s">
        <v>13</v>
      </c>
      <c r="D74" s="46">
        <v>502</v>
      </c>
      <c r="E74" s="86"/>
      <c r="F74" s="58">
        <f t="shared" si="1"/>
        <v>0</v>
      </c>
    </row>
    <row r="75" spans="1:6" ht="15.75" x14ac:dyDescent="0.2">
      <c r="A75" s="43" t="s">
        <v>144</v>
      </c>
      <c r="B75" s="44" t="s">
        <v>145</v>
      </c>
      <c r="C75" s="44" t="s">
        <v>18</v>
      </c>
      <c r="D75" s="46">
        <v>5</v>
      </c>
      <c r="E75" s="86"/>
      <c r="F75" s="58">
        <f t="shared" si="1"/>
        <v>0</v>
      </c>
    </row>
    <row r="76" spans="1:6" ht="20.100000000000001" customHeight="1" x14ac:dyDescent="0.2">
      <c r="A76" s="43" t="s">
        <v>146</v>
      </c>
      <c r="B76" s="44" t="s">
        <v>147</v>
      </c>
      <c r="C76" s="44" t="s">
        <v>18</v>
      </c>
      <c r="D76" s="46">
        <v>5</v>
      </c>
      <c r="E76" s="86"/>
      <c r="F76" s="58">
        <f t="shared" si="1"/>
        <v>0</v>
      </c>
    </row>
    <row r="77" spans="1:6" ht="31.5" x14ac:dyDescent="0.2">
      <c r="A77" s="43" t="s">
        <v>148</v>
      </c>
      <c r="B77" s="44" t="s">
        <v>149</v>
      </c>
      <c r="C77" s="44" t="s">
        <v>133</v>
      </c>
      <c r="D77" s="47">
        <v>0.67400000000000004</v>
      </c>
      <c r="E77" s="86"/>
      <c r="F77" s="58">
        <f t="shared" si="1"/>
        <v>0</v>
      </c>
    </row>
    <row r="78" spans="1:6" ht="31.5" x14ac:dyDescent="0.2">
      <c r="A78" s="43" t="s">
        <v>150</v>
      </c>
      <c r="B78" s="44" t="s">
        <v>151</v>
      </c>
      <c r="C78" s="44" t="s">
        <v>133</v>
      </c>
      <c r="D78" s="47">
        <v>5.6000000000000001E-2</v>
      </c>
      <c r="E78" s="86"/>
      <c r="F78" s="58">
        <f t="shared" si="1"/>
        <v>0</v>
      </c>
    </row>
    <row r="79" spans="1:6" ht="31.5" x14ac:dyDescent="0.2">
      <c r="A79" s="43" t="s">
        <v>152</v>
      </c>
      <c r="B79" s="44" t="s">
        <v>153</v>
      </c>
      <c r="C79" s="44" t="s">
        <v>133</v>
      </c>
      <c r="D79" s="47">
        <v>0.14199999999999999</v>
      </c>
      <c r="E79" s="86"/>
      <c r="F79" s="58">
        <f t="shared" si="1"/>
        <v>0</v>
      </c>
    </row>
    <row r="80" spans="1:6" ht="31.5" x14ac:dyDescent="0.2">
      <c r="A80" s="43" t="s">
        <v>154</v>
      </c>
      <c r="B80" s="44" t="s">
        <v>155</v>
      </c>
      <c r="C80" s="44" t="s">
        <v>133</v>
      </c>
      <c r="D80" s="47">
        <v>0.495</v>
      </c>
      <c r="E80" s="86"/>
      <c r="F80" s="58">
        <f t="shared" si="1"/>
        <v>0</v>
      </c>
    </row>
    <row r="81" spans="1:6" ht="32.25" thickBot="1" x14ac:dyDescent="0.25">
      <c r="A81" s="60" t="s">
        <v>156</v>
      </c>
      <c r="B81" s="61" t="s">
        <v>157</v>
      </c>
      <c r="C81" s="61" t="s">
        <v>97</v>
      </c>
      <c r="D81" s="113">
        <v>34</v>
      </c>
      <c r="E81" s="87"/>
      <c r="F81" s="58">
        <f t="shared" si="1"/>
        <v>0</v>
      </c>
    </row>
    <row r="82" spans="1:6" ht="20.100000000000001" customHeight="1" thickBot="1" x14ac:dyDescent="0.25">
      <c r="A82" s="114" t="s">
        <v>158</v>
      </c>
      <c r="B82" s="115"/>
      <c r="C82" s="115"/>
      <c r="D82" s="115"/>
      <c r="E82" s="116"/>
      <c r="F82" s="138" t="s">
        <v>270</v>
      </c>
    </row>
    <row r="83" spans="1:6" ht="20.100000000000001" customHeight="1" x14ac:dyDescent="0.2">
      <c r="A83" s="117" t="s">
        <v>159</v>
      </c>
      <c r="B83" s="118"/>
      <c r="C83" s="118"/>
      <c r="D83" s="118"/>
      <c r="E83" s="118"/>
      <c r="F83" s="119"/>
    </row>
    <row r="84" spans="1:6" ht="20.100000000000001" customHeight="1" x14ac:dyDescent="0.2">
      <c r="A84" s="55" t="s">
        <v>160</v>
      </c>
      <c r="B84" s="56" t="s">
        <v>161</v>
      </c>
      <c r="C84" s="56" t="s">
        <v>13</v>
      </c>
      <c r="D84" s="67">
        <v>122</v>
      </c>
      <c r="E84" s="86"/>
      <c r="F84" s="58">
        <f>E84*D84</f>
        <v>0</v>
      </c>
    </row>
    <row r="85" spans="1:6" ht="20.100000000000001" customHeight="1" x14ac:dyDescent="0.2">
      <c r="A85" s="55" t="s">
        <v>162</v>
      </c>
      <c r="B85" s="56" t="s">
        <v>163</v>
      </c>
      <c r="C85" s="56" t="s">
        <v>13</v>
      </c>
      <c r="D85" s="67">
        <v>299</v>
      </c>
      <c r="E85" s="86"/>
      <c r="F85" s="58">
        <f t="shared" ref="F85:F93" si="2">E85*D85</f>
        <v>0</v>
      </c>
    </row>
    <row r="86" spans="1:6" ht="20.100000000000001" customHeight="1" x14ac:dyDescent="0.2">
      <c r="A86" s="55" t="s">
        <v>164</v>
      </c>
      <c r="B86" s="56" t="s">
        <v>165</v>
      </c>
      <c r="C86" s="56" t="s">
        <v>18</v>
      </c>
      <c r="D86" s="67">
        <v>8</v>
      </c>
      <c r="E86" s="86"/>
      <c r="F86" s="58">
        <f t="shared" si="2"/>
        <v>0</v>
      </c>
    </row>
    <row r="87" spans="1:6" ht="31.5" x14ac:dyDescent="0.2">
      <c r="A87" s="43" t="s">
        <v>166</v>
      </c>
      <c r="B87" s="59" t="s">
        <v>167</v>
      </c>
      <c r="C87" s="44" t="s">
        <v>106</v>
      </c>
      <c r="D87" s="46">
        <v>1</v>
      </c>
      <c r="E87" s="86"/>
      <c r="F87" s="58">
        <f t="shared" si="2"/>
        <v>0</v>
      </c>
    </row>
    <row r="88" spans="1:6" ht="15.75" x14ac:dyDescent="0.2">
      <c r="A88" s="43" t="s">
        <v>168</v>
      </c>
      <c r="B88" s="48" t="s">
        <v>169</v>
      </c>
      <c r="C88" s="44" t="s">
        <v>13</v>
      </c>
      <c r="D88" s="46">
        <v>1799</v>
      </c>
      <c r="E88" s="86"/>
      <c r="F88" s="58">
        <f t="shared" si="2"/>
        <v>0</v>
      </c>
    </row>
    <row r="89" spans="1:6" ht="47.25" x14ac:dyDescent="0.2">
      <c r="A89" s="43" t="s">
        <v>170</v>
      </c>
      <c r="B89" s="44" t="s">
        <v>171</v>
      </c>
      <c r="C89" s="44" t="s">
        <v>18</v>
      </c>
      <c r="D89" s="46">
        <v>4</v>
      </c>
      <c r="E89" s="86"/>
      <c r="F89" s="58">
        <f t="shared" si="2"/>
        <v>0</v>
      </c>
    </row>
    <row r="90" spans="1:6" ht="20.100000000000001" customHeight="1" x14ac:dyDescent="0.2">
      <c r="A90" s="43" t="s">
        <v>172</v>
      </c>
      <c r="B90" s="44" t="s">
        <v>173</v>
      </c>
      <c r="C90" s="44" t="s">
        <v>18</v>
      </c>
      <c r="D90" s="46">
        <v>1</v>
      </c>
      <c r="E90" s="86"/>
      <c r="F90" s="58">
        <f t="shared" si="2"/>
        <v>0</v>
      </c>
    </row>
    <row r="91" spans="1:6" ht="47.25" x14ac:dyDescent="0.2">
      <c r="A91" s="43" t="s">
        <v>174</v>
      </c>
      <c r="B91" s="44" t="s">
        <v>175</v>
      </c>
      <c r="C91" s="44" t="s">
        <v>18</v>
      </c>
      <c r="D91" s="46">
        <v>1</v>
      </c>
      <c r="E91" s="86"/>
      <c r="F91" s="58">
        <f t="shared" si="2"/>
        <v>0</v>
      </c>
    </row>
    <row r="92" spans="1:6" ht="20.100000000000001" customHeight="1" x14ac:dyDescent="0.2">
      <c r="A92" s="43" t="s">
        <v>176</v>
      </c>
      <c r="B92" s="44" t="s">
        <v>177</v>
      </c>
      <c r="C92" s="44" t="s">
        <v>18</v>
      </c>
      <c r="D92" s="46">
        <v>1</v>
      </c>
      <c r="E92" s="86"/>
      <c r="F92" s="58">
        <f t="shared" si="2"/>
        <v>0</v>
      </c>
    </row>
    <row r="93" spans="1:6" ht="32.25" thickBot="1" x14ac:dyDescent="0.25">
      <c r="A93" s="60" t="s">
        <v>178</v>
      </c>
      <c r="B93" s="61" t="s">
        <v>179</v>
      </c>
      <c r="C93" s="61" t="s">
        <v>18</v>
      </c>
      <c r="D93" s="113">
        <v>4</v>
      </c>
      <c r="E93" s="87"/>
      <c r="F93" s="58">
        <f t="shared" si="2"/>
        <v>0</v>
      </c>
    </row>
    <row r="94" spans="1:6" ht="20.100000000000001" customHeight="1" thickBot="1" x14ac:dyDescent="0.25">
      <c r="A94" s="114" t="s">
        <v>180</v>
      </c>
      <c r="B94" s="115"/>
      <c r="C94" s="115"/>
      <c r="D94" s="115"/>
      <c r="E94" s="116"/>
      <c r="F94" s="138" t="s">
        <v>270</v>
      </c>
    </row>
    <row r="95" spans="1:6" ht="20.100000000000001" customHeight="1" x14ac:dyDescent="0.2">
      <c r="A95" s="17" t="s">
        <v>181</v>
      </c>
      <c r="B95" s="18"/>
      <c r="C95" s="18"/>
      <c r="D95" s="18"/>
      <c r="E95" s="18"/>
      <c r="F95" s="19"/>
    </row>
    <row r="96" spans="1:6" ht="20.100000000000001" customHeight="1" x14ac:dyDescent="0.2">
      <c r="A96" s="55" t="s">
        <v>182</v>
      </c>
      <c r="B96" s="56" t="s">
        <v>183</v>
      </c>
      <c r="C96" s="56" t="s">
        <v>13</v>
      </c>
      <c r="D96" s="67">
        <v>18</v>
      </c>
      <c r="E96" s="86"/>
      <c r="F96" s="58">
        <f>D96*E96</f>
        <v>0</v>
      </c>
    </row>
    <row r="97" spans="1:6" ht="20.100000000000001" customHeight="1" x14ac:dyDescent="0.2">
      <c r="A97" s="55" t="s">
        <v>184</v>
      </c>
      <c r="B97" s="56" t="s">
        <v>185</v>
      </c>
      <c r="C97" s="56" t="s">
        <v>13</v>
      </c>
      <c r="D97" s="67">
        <v>3759</v>
      </c>
      <c r="E97" s="86"/>
      <c r="F97" s="58">
        <f t="shared" ref="F97:F119" si="3">D97*E97</f>
        <v>0</v>
      </c>
    </row>
    <row r="98" spans="1:6" ht="20.100000000000001" customHeight="1" x14ac:dyDescent="0.2">
      <c r="A98" s="55" t="s">
        <v>186</v>
      </c>
      <c r="B98" s="59" t="s">
        <v>187</v>
      </c>
      <c r="C98" s="56" t="s">
        <v>13</v>
      </c>
      <c r="D98" s="67">
        <v>3253</v>
      </c>
      <c r="E98" s="86"/>
      <c r="F98" s="58">
        <f t="shared" si="3"/>
        <v>0</v>
      </c>
    </row>
    <row r="99" spans="1:6" ht="20.100000000000001" customHeight="1" x14ac:dyDescent="0.2">
      <c r="A99" s="55" t="s">
        <v>188</v>
      </c>
      <c r="B99" s="59" t="s">
        <v>189</v>
      </c>
      <c r="C99" s="56" t="s">
        <v>13</v>
      </c>
      <c r="D99" s="67">
        <v>1291</v>
      </c>
      <c r="E99" s="86"/>
      <c r="F99" s="58">
        <f t="shared" si="3"/>
        <v>0</v>
      </c>
    </row>
    <row r="100" spans="1:6" ht="20.100000000000001" customHeight="1" x14ac:dyDescent="0.2">
      <c r="A100" s="55" t="s">
        <v>190</v>
      </c>
      <c r="B100" s="59" t="s">
        <v>191</v>
      </c>
      <c r="C100" s="56" t="s">
        <v>18</v>
      </c>
      <c r="D100" s="67">
        <v>4</v>
      </c>
      <c r="E100" s="86"/>
      <c r="F100" s="58">
        <f t="shared" si="3"/>
        <v>0</v>
      </c>
    </row>
    <row r="101" spans="1:6" ht="31.5" x14ac:dyDescent="0.2">
      <c r="A101" s="55" t="s">
        <v>192</v>
      </c>
      <c r="B101" s="59" t="s">
        <v>193</v>
      </c>
      <c r="C101" s="56" t="s">
        <v>18</v>
      </c>
      <c r="D101" s="67">
        <v>1</v>
      </c>
      <c r="E101" s="86"/>
      <c r="F101" s="58">
        <f t="shared" si="3"/>
        <v>0</v>
      </c>
    </row>
    <row r="102" spans="1:6" ht="31.5" x14ac:dyDescent="0.2">
      <c r="A102" s="56" t="s">
        <v>194</v>
      </c>
      <c r="B102" s="59" t="s">
        <v>195</v>
      </c>
      <c r="C102" s="56" t="s">
        <v>18</v>
      </c>
      <c r="D102" s="67">
        <v>1</v>
      </c>
      <c r="E102" s="86"/>
      <c r="F102" s="58">
        <f t="shared" si="3"/>
        <v>0</v>
      </c>
    </row>
    <row r="103" spans="1:6" ht="31.5" x14ac:dyDescent="0.2">
      <c r="A103" s="56" t="s">
        <v>196</v>
      </c>
      <c r="B103" s="59" t="s">
        <v>197</v>
      </c>
      <c r="C103" s="56" t="s">
        <v>18</v>
      </c>
      <c r="D103" s="67">
        <v>4</v>
      </c>
      <c r="E103" s="86"/>
      <c r="F103" s="58">
        <f t="shared" si="3"/>
        <v>0</v>
      </c>
    </row>
    <row r="104" spans="1:6" ht="31.5" x14ac:dyDescent="0.2">
      <c r="A104" s="56" t="s">
        <v>198</v>
      </c>
      <c r="B104" s="59" t="s">
        <v>199</v>
      </c>
      <c r="C104" s="56" t="s">
        <v>18</v>
      </c>
      <c r="D104" s="67">
        <v>4</v>
      </c>
      <c r="E104" s="86"/>
      <c r="F104" s="58">
        <f t="shared" si="3"/>
        <v>0</v>
      </c>
    </row>
    <row r="105" spans="1:6" ht="15.75" x14ac:dyDescent="0.2">
      <c r="A105" s="55" t="s">
        <v>164</v>
      </c>
      <c r="B105" s="59" t="s">
        <v>165</v>
      </c>
      <c r="C105" s="56" t="s">
        <v>18</v>
      </c>
      <c r="D105" s="67">
        <v>9</v>
      </c>
      <c r="E105" s="86"/>
      <c r="F105" s="58">
        <f t="shared" si="3"/>
        <v>0</v>
      </c>
    </row>
    <row r="106" spans="1:6" ht="20.100000000000001" customHeight="1" x14ac:dyDescent="0.2">
      <c r="A106" s="55" t="s">
        <v>200</v>
      </c>
      <c r="B106" s="59" t="s">
        <v>201</v>
      </c>
      <c r="C106" s="56" t="s">
        <v>18</v>
      </c>
      <c r="D106" s="67">
        <v>9</v>
      </c>
      <c r="E106" s="86"/>
      <c r="F106" s="58">
        <f t="shared" si="3"/>
        <v>0</v>
      </c>
    </row>
    <row r="107" spans="1:6" ht="31.5" x14ac:dyDescent="0.2">
      <c r="A107" s="55" t="s">
        <v>200</v>
      </c>
      <c r="B107" s="59" t="s">
        <v>202</v>
      </c>
      <c r="C107" s="56" t="s">
        <v>18</v>
      </c>
      <c r="D107" s="67">
        <v>1</v>
      </c>
      <c r="E107" s="86"/>
      <c r="F107" s="58">
        <f t="shared" si="3"/>
        <v>0</v>
      </c>
    </row>
    <row r="108" spans="1:6" ht="31.5" x14ac:dyDescent="0.2">
      <c r="A108" s="68" t="s">
        <v>203</v>
      </c>
      <c r="B108" s="44" t="s">
        <v>204</v>
      </c>
      <c r="C108" s="48" t="s">
        <v>106</v>
      </c>
      <c r="D108" s="46">
        <v>2</v>
      </c>
      <c r="E108" s="86"/>
      <c r="F108" s="58">
        <f t="shared" si="3"/>
        <v>0</v>
      </c>
    </row>
    <row r="109" spans="1:6" ht="15.75" x14ac:dyDescent="0.2">
      <c r="A109" s="68" t="s">
        <v>205</v>
      </c>
      <c r="B109" s="44" t="s">
        <v>206</v>
      </c>
      <c r="C109" s="48" t="s">
        <v>13</v>
      </c>
      <c r="D109" s="46">
        <v>5454</v>
      </c>
      <c r="E109" s="86"/>
      <c r="F109" s="58">
        <f t="shared" si="3"/>
        <v>0</v>
      </c>
    </row>
    <row r="110" spans="1:6" ht="20.100000000000001" customHeight="1" x14ac:dyDescent="0.2">
      <c r="A110" s="68" t="s">
        <v>207</v>
      </c>
      <c r="B110" s="44" t="s">
        <v>208</v>
      </c>
      <c r="C110" s="48" t="s">
        <v>18</v>
      </c>
      <c r="D110" s="46">
        <v>2</v>
      </c>
      <c r="E110" s="86"/>
      <c r="F110" s="58">
        <f t="shared" si="3"/>
        <v>0</v>
      </c>
    </row>
    <row r="111" spans="1:6" ht="20.100000000000001" customHeight="1" x14ac:dyDescent="0.2">
      <c r="A111" s="68" t="s">
        <v>209</v>
      </c>
      <c r="B111" s="44" t="s">
        <v>210</v>
      </c>
      <c r="C111" s="48" t="s">
        <v>18</v>
      </c>
      <c r="D111" s="46">
        <v>2</v>
      </c>
      <c r="E111" s="86"/>
      <c r="F111" s="58">
        <f t="shared" si="3"/>
        <v>0</v>
      </c>
    </row>
    <row r="112" spans="1:6" ht="31.5" x14ac:dyDescent="0.2">
      <c r="A112" s="68" t="s">
        <v>211</v>
      </c>
      <c r="B112" s="44" t="s">
        <v>212</v>
      </c>
      <c r="C112" s="48" t="s">
        <v>18</v>
      </c>
      <c r="D112" s="46">
        <v>2</v>
      </c>
      <c r="E112" s="86"/>
      <c r="F112" s="58">
        <f t="shared" si="3"/>
        <v>0</v>
      </c>
    </row>
    <row r="113" spans="1:6" ht="20.100000000000001" customHeight="1" x14ac:dyDescent="0.2">
      <c r="A113" s="68" t="s">
        <v>213</v>
      </c>
      <c r="B113" s="44" t="s">
        <v>214</v>
      </c>
      <c r="C113" s="48" t="s">
        <v>18</v>
      </c>
      <c r="D113" s="46">
        <v>3</v>
      </c>
      <c r="E113" s="86"/>
      <c r="F113" s="58">
        <f t="shared" si="3"/>
        <v>0</v>
      </c>
    </row>
    <row r="114" spans="1:6" ht="31.5" x14ac:dyDescent="0.2">
      <c r="A114" s="68" t="s">
        <v>215</v>
      </c>
      <c r="B114" s="44" t="s">
        <v>216</v>
      </c>
      <c r="C114" s="48" t="s">
        <v>18</v>
      </c>
      <c r="D114" s="46">
        <v>3</v>
      </c>
      <c r="E114" s="86"/>
      <c r="F114" s="58">
        <f t="shared" si="3"/>
        <v>0</v>
      </c>
    </row>
    <row r="115" spans="1:6" ht="31.5" x14ac:dyDescent="0.2">
      <c r="A115" s="68" t="s">
        <v>217</v>
      </c>
      <c r="B115" s="44" t="s">
        <v>218</v>
      </c>
      <c r="C115" s="48" t="s">
        <v>18</v>
      </c>
      <c r="D115" s="46">
        <v>3</v>
      </c>
      <c r="E115" s="86"/>
      <c r="F115" s="58">
        <f t="shared" si="3"/>
        <v>0</v>
      </c>
    </row>
    <row r="116" spans="1:6" ht="31.5" x14ac:dyDescent="0.2">
      <c r="A116" s="68" t="s">
        <v>219</v>
      </c>
      <c r="B116" s="44" t="s">
        <v>220</v>
      </c>
      <c r="C116" s="48" t="s">
        <v>18</v>
      </c>
      <c r="D116" s="46">
        <v>3</v>
      </c>
      <c r="E116" s="86"/>
      <c r="F116" s="58">
        <f t="shared" si="3"/>
        <v>0</v>
      </c>
    </row>
    <row r="117" spans="1:6" ht="31.5" x14ac:dyDescent="0.2">
      <c r="A117" s="68" t="s">
        <v>221</v>
      </c>
      <c r="B117" s="44" t="s">
        <v>222</v>
      </c>
      <c r="C117" s="48" t="s">
        <v>18</v>
      </c>
      <c r="D117" s="46">
        <v>2</v>
      </c>
      <c r="E117" s="86"/>
      <c r="F117" s="58">
        <f t="shared" si="3"/>
        <v>0</v>
      </c>
    </row>
    <row r="118" spans="1:6" ht="31.5" x14ac:dyDescent="0.2">
      <c r="A118" s="68" t="s">
        <v>223</v>
      </c>
      <c r="B118" s="44" t="s">
        <v>224</v>
      </c>
      <c r="C118" s="48" t="s">
        <v>18</v>
      </c>
      <c r="D118" s="46">
        <v>4</v>
      </c>
      <c r="E118" s="86"/>
      <c r="F118" s="58">
        <f t="shared" si="3"/>
        <v>0</v>
      </c>
    </row>
    <row r="119" spans="1:6" ht="32.25" thickBot="1" x14ac:dyDescent="0.25">
      <c r="A119" s="69" t="s">
        <v>225</v>
      </c>
      <c r="B119" s="61" t="s">
        <v>226</v>
      </c>
      <c r="C119" s="70" t="s">
        <v>18</v>
      </c>
      <c r="D119" s="113">
        <v>3</v>
      </c>
      <c r="E119" s="87"/>
      <c r="F119" s="58">
        <f t="shared" si="3"/>
        <v>0</v>
      </c>
    </row>
    <row r="120" spans="1:6" ht="20.100000000000001" customHeight="1" x14ac:dyDescent="0.2">
      <c r="A120" s="120" t="s">
        <v>227</v>
      </c>
      <c r="B120" s="121"/>
      <c r="C120" s="121"/>
      <c r="D120" s="121"/>
      <c r="E120" s="122"/>
      <c r="F120" s="92" t="s">
        <v>270</v>
      </c>
    </row>
    <row r="121" spans="1:6" ht="20.100000000000001" customHeight="1" x14ac:dyDescent="0.2">
      <c r="A121" s="123" t="s">
        <v>228</v>
      </c>
      <c r="B121" s="123"/>
      <c r="C121" s="123"/>
      <c r="D121" s="123"/>
      <c r="E121" s="123"/>
      <c r="F121" s="123"/>
    </row>
    <row r="122" spans="1:6" ht="20.100000000000001" customHeight="1" x14ac:dyDescent="0.2">
      <c r="A122" s="43" t="s">
        <v>160</v>
      </c>
      <c r="B122" s="44" t="s">
        <v>161</v>
      </c>
      <c r="C122" s="44" t="s">
        <v>13</v>
      </c>
      <c r="D122" s="46">
        <v>370</v>
      </c>
      <c r="E122" s="86"/>
      <c r="F122" s="58">
        <f>D122*E122</f>
        <v>0</v>
      </c>
    </row>
    <row r="123" spans="1:6" ht="20.100000000000001" customHeight="1" x14ac:dyDescent="0.2">
      <c r="A123" s="43" t="s">
        <v>162</v>
      </c>
      <c r="B123" s="44" t="s">
        <v>163</v>
      </c>
      <c r="C123" s="44" t="s">
        <v>13</v>
      </c>
      <c r="D123" s="46">
        <v>329</v>
      </c>
      <c r="E123" s="86"/>
      <c r="F123" s="58">
        <f t="shared" ref="F123:F145" si="4">D123*E123</f>
        <v>0</v>
      </c>
    </row>
    <row r="124" spans="1:6" ht="31.5" x14ac:dyDescent="0.2">
      <c r="A124" s="43" t="s">
        <v>229</v>
      </c>
      <c r="B124" s="44" t="s">
        <v>230</v>
      </c>
      <c r="C124" s="44" t="s">
        <v>231</v>
      </c>
      <c r="D124" s="46">
        <v>1</v>
      </c>
      <c r="E124" s="86"/>
      <c r="F124" s="58">
        <f t="shared" si="4"/>
        <v>0</v>
      </c>
    </row>
    <row r="125" spans="1:6" ht="20.100000000000001" customHeight="1" x14ac:dyDescent="0.2">
      <c r="A125" s="43" t="s">
        <v>164</v>
      </c>
      <c r="B125" s="44" t="s">
        <v>165</v>
      </c>
      <c r="C125" s="44" t="s">
        <v>18</v>
      </c>
      <c r="D125" s="46">
        <v>14</v>
      </c>
      <c r="E125" s="86"/>
      <c r="F125" s="58">
        <f t="shared" si="4"/>
        <v>0</v>
      </c>
    </row>
    <row r="126" spans="1:6" ht="31.5" x14ac:dyDescent="0.2">
      <c r="A126" s="43" t="s">
        <v>203</v>
      </c>
      <c r="B126" s="44" t="s">
        <v>204</v>
      </c>
      <c r="C126" s="44" t="s">
        <v>106</v>
      </c>
      <c r="D126" s="46">
        <v>1</v>
      </c>
      <c r="E126" s="86"/>
      <c r="F126" s="58">
        <f t="shared" si="4"/>
        <v>0</v>
      </c>
    </row>
    <row r="127" spans="1:6" ht="20.100000000000001" customHeight="1" x14ac:dyDescent="0.2">
      <c r="A127" s="43" t="s">
        <v>205</v>
      </c>
      <c r="B127" s="44" t="s">
        <v>206</v>
      </c>
      <c r="C127" s="44" t="s">
        <v>13</v>
      </c>
      <c r="D127" s="46">
        <v>40</v>
      </c>
      <c r="E127" s="86"/>
      <c r="F127" s="58">
        <f t="shared" si="4"/>
        <v>0</v>
      </c>
    </row>
    <row r="128" spans="1:6" ht="31.5" x14ac:dyDescent="0.2">
      <c r="A128" s="43" t="s">
        <v>211</v>
      </c>
      <c r="B128" s="44" t="s">
        <v>212</v>
      </c>
      <c r="C128" s="44" t="s">
        <v>18</v>
      </c>
      <c r="D128" s="46">
        <v>1</v>
      </c>
      <c r="E128" s="86"/>
      <c r="F128" s="58">
        <f t="shared" si="4"/>
        <v>0</v>
      </c>
    </row>
    <row r="129" spans="1:6" ht="20.100000000000001" customHeight="1" x14ac:dyDescent="0.2">
      <c r="A129" s="43" t="s">
        <v>232</v>
      </c>
      <c r="B129" s="44" t="s">
        <v>233</v>
      </c>
      <c r="C129" s="44" t="s">
        <v>18</v>
      </c>
      <c r="D129" s="46">
        <v>7</v>
      </c>
      <c r="E129" s="86"/>
      <c r="F129" s="58">
        <f t="shared" si="4"/>
        <v>0</v>
      </c>
    </row>
    <row r="130" spans="1:6" ht="31.5" x14ac:dyDescent="0.2">
      <c r="A130" s="43" t="s">
        <v>234</v>
      </c>
      <c r="B130" s="44" t="s">
        <v>235</v>
      </c>
      <c r="C130" s="44" t="s">
        <v>18</v>
      </c>
      <c r="D130" s="46">
        <v>1</v>
      </c>
      <c r="E130" s="86"/>
      <c r="F130" s="58">
        <f t="shared" si="4"/>
        <v>0</v>
      </c>
    </row>
    <row r="131" spans="1:6" ht="31.5" x14ac:dyDescent="0.2">
      <c r="A131" s="43" t="s">
        <v>236</v>
      </c>
      <c r="B131" s="44" t="s">
        <v>237</v>
      </c>
      <c r="C131" s="44" t="s">
        <v>18</v>
      </c>
      <c r="D131" s="46">
        <v>1</v>
      </c>
      <c r="E131" s="86"/>
      <c r="F131" s="58">
        <f t="shared" si="4"/>
        <v>0</v>
      </c>
    </row>
    <row r="132" spans="1:6" ht="31.5" x14ac:dyDescent="0.2">
      <c r="A132" s="43" t="s">
        <v>238</v>
      </c>
      <c r="B132" s="44" t="s">
        <v>239</v>
      </c>
      <c r="C132" s="44" t="s">
        <v>18</v>
      </c>
      <c r="D132" s="46">
        <v>1</v>
      </c>
      <c r="E132" s="86"/>
      <c r="F132" s="58">
        <f t="shared" si="4"/>
        <v>0</v>
      </c>
    </row>
    <row r="133" spans="1:6" ht="31.5" x14ac:dyDescent="0.2">
      <c r="A133" s="43" t="s">
        <v>240</v>
      </c>
      <c r="B133" s="44" t="s">
        <v>241</v>
      </c>
      <c r="C133" s="44" t="s">
        <v>106</v>
      </c>
      <c r="D133" s="46">
        <v>15</v>
      </c>
      <c r="E133" s="86"/>
      <c r="F133" s="58">
        <f t="shared" si="4"/>
        <v>0</v>
      </c>
    </row>
    <row r="134" spans="1:6" ht="31.5" x14ac:dyDescent="0.2">
      <c r="A134" s="43" t="s">
        <v>242</v>
      </c>
      <c r="B134" s="44" t="s">
        <v>243</v>
      </c>
      <c r="C134" s="44" t="s">
        <v>106</v>
      </c>
      <c r="D134" s="46">
        <v>4</v>
      </c>
      <c r="E134" s="86"/>
      <c r="F134" s="58">
        <f t="shared" si="4"/>
        <v>0</v>
      </c>
    </row>
    <row r="135" spans="1:6" ht="31.5" x14ac:dyDescent="0.2">
      <c r="A135" s="43" t="s">
        <v>244</v>
      </c>
      <c r="B135" s="44" t="s">
        <v>245</v>
      </c>
      <c r="C135" s="44" t="s">
        <v>106</v>
      </c>
      <c r="D135" s="45" t="s">
        <v>273</v>
      </c>
      <c r="E135" s="86"/>
      <c r="F135" s="58">
        <f t="shared" si="4"/>
        <v>0</v>
      </c>
    </row>
    <row r="136" spans="1:6" ht="31.5" x14ac:dyDescent="0.2">
      <c r="A136" s="43" t="s">
        <v>246</v>
      </c>
      <c r="B136" s="44" t="s">
        <v>247</v>
      </c>
      <c r="C136" s="44" t="s">
        <v>106</v>
      </c>
      <c r="D136" s="46">
        <v>6</v>
      </c>
      <c r="E136" s="86"/>
      <c r="F136" s="58">
        <f t="shared" si="4"/>
        <v>0</v>
      </c>
    </row>
    <row r="137" spans="1:6" ht="31.5" x14ac:dyDescent="0.2">
      <c r="A137" s="43" t="s">
        <v>248</v>
      </c>
      <c r="B137" s="44" t="s">
        <v>249</v>
      </c>
      <c r="C137" s="44" t="s">
        <v>106</v>
      </c>
      <c r="D137" s="46">
        <v>1</v>
      </c>
      <c r="E137" s="86"/>
      <c r="F137" s="58">
        <f t="shared" si="4"/>
        <v>0</v>
      </c>
    </row>
    <row r="138" spans="1:6" ht="31.5" x14ac:dyDescent="0.2">
      <c r="A138" s="43" t="s">
        <v>215</v>
      </c>
      <c r="B138" s="44" t="s">
        <v>250</v>
      </c>
      <c r="C138" s="44" t="s">
        <v>18</v>
      </c>
      <c r="D138" s="46">
        <v>1</v>
      </c>
      <c r="E138" s="86"/>
      <c r="F138" s="58">
        <f t="shared" si="4"/>
        <v>0</v>
      </c>
    </row>
    <row r="139" spans="1:6" ht="31.5" x14ac:dyDescent="0.2">
      <c r="A139" s="43" t="s">
        <v>217</v>
      </c>
      <c r="B139" s="44" t="s">
        <v>218</v>
      </c>
      <c r="C139" s="44" t="s">
        <v>18</v>
      </c>
      <c r="D139" s="46">
        <v>8</v>
      </c>
      <c r="E139" s="86"/>
      <c r="F139" s="58">
        <f t="shared" si="4"/>
        <v>0</v>
      </c>
    </row>
    <row r="140" spans="1:6" ht="31.5" x14ac:dyDescent="0.2">
      <c r="A140" s="43" t="s">
        <v>251</v>
      </c>
      <c r="B140" s="44" t="s">
        <v>252</v>
      </c>
      <c r="C140" s="44" t="s">
        <v>18</v>
      </c>
      <c r="D140" s="46">
        <v>8</v>
      </c>
      <c r="E140" s="86"/>
      <c r="F140" s="58">
        <f t="shared" si="4"/>
        <v>0</v>
      </c>
    </row>
    <row r="141" spans="1:6" ht="31.5" x14ac:dyDescent="0.2">
      <c r="A141" s="43" t="s">
        <v>253</v>
      </c>
      <c r="B141" s="44" t="s">
        <v>254</v>
      </c>
      <c r="C141" s="44" t="s">
        <v>106</v>
      </c>
      <c r="D141" s="46">
        <v>1</v>
      </c>
      <c r="E141" s="86"/>
      <c r="F141" s="58">
        <f t="shared" si="4"/>
        <v>0</v>
      </c>
    </row>
    <row r="142" spans="1:6" ht="31.5" x14ac:dyDescent="0.2">
      <c r="A142" s="43" t="s">
        <v>223</v>
      </c>
      <c r="B142" s="44" t="s">
        <v>224</v>
      </c>
      <c r="C142" s="44" t="s">
        <v>18</v>
      </c>
      <c r="D142" s="46">
        <v>1</v>
      </c>
      <c r="E142" s="86"/>
      <c r="F142" s="58">
        <f t="shared" si="4"/>
        <v>0</v>
      </c>
    </row>
    <row r="143" spans="1:6" ht="31.5" x14ac:dyDescent="0.2">
      <c r="A143" s="43" t="s">
        <v>225</v>
      </c>
      <c r="B143" s="44" t="s">
        <v>226</v>
      </c>
      <c r="C143" s="44" t="s">
        <v>18</v>
      </c>
      <c r="D143" s="46">
        <v>1</v>
      </c>
      <c r="E143" s="86"/>
      <c r="F143" s="58">
        <f t="shared" si="4"/>
        <v>0</v>
      </c>
    </row>
    <row r="144" spans="1:6" ht="31.5" x14ac:dyDescent="0.2">
      <c r="A144" s="43" t="s">
        <v>255</v>
      </c>
      <c r="B144" s="44" t="s">
        <v>256</v>
      </c>
      <c r="C144" s="44" t="s">
        <v>18</v>
      </c>
      <c r="D144" s="46">
        <v>8</v>
      </c>
      <c r="E144" s="86"/>
      <c r="F144" s="58">
        <f t="shared" si="4"/>
        <v>0</v>
      </c>
    </row>
    <row r="145" spans="1:6" ht="32.25" thickBot="1" x14ac:dyDescent="0.25">
      <c r="A145" s="60" t="s">
        <v>257</v>
      </c>
      <c r="B145" s="61" t="s">
        <v>258</v>
      </c>
      <c r="C145" s="61" t="s">
        <v>18</v>
      </c>
      <c r="D145" s="113">
        <v>4</v>
      </c>
      <c r="E145" s="87"/>
      <c r="F145" s="58">
        <f t="shared" si="4"/>
        <v>0</v>
      </c>
    </row>
    <row r="146" spans="1:6" ht="20.100000000000001" customHeight="1" thickBot="1" x14ac:dyDescent="0.25">
      <c r="A146" s="124" t="s">
        <v>259</v>
      </c>
      <c r="B146" s="125"/>
      <c r="C146" s="125"/>
      <c r="D146" s="125"/>
      <c r="E146" s="125"/>
      <c r="F146" s="140" t="s">
        <v>270</v>
      </c>
    </row>
    <row r="147" spans="1:6" ht="20.100000000000001" customHeight="1" thickBot="1" x14ac:dyDescent="0.25">
      <c r="A147" s="126" t="s">
        <v>260</v>
      </c>
      <c r="B147" s="127"/>
      <c r="C147" s="127"/>
      <c r="D147" s="127"/>
      <c r="E147" s="128"/>
      <c r="F147" s="139" t="s">
        <v>270</v>
      </c>
    </row>
    <row r="148" spans="1:6" ht="20.100000000000001" customHeight="1" thickBot="1" x14ac:dyDescent="0.25">
      <c r="A148" s="129" t="s">
        <v>261</v>
      </c>
      <c r="B148" s="130"/>
      <c r="C148" s="130"/>
      <c r="D148" s="130"/>
      <c r="E148" s="131">
        <v>0.1</v>
      </c>
      <c r="F148" s="139" t="s">
        <v>270</v>
      </c>
    </row>
    <row r="149" spans="1:6" ht="20.100000000000001" customHeight="1" thickBot="1" x14ac:dyDescent="0.25">
      <c r="A149" s="132" t="s">
        <v>272</v>
      </c>
      <c r="B149" s="133"/>
      <c r="C149" s="133"/>
      <c r="D149" s="133"/>
      <c r="E149" s="134"/>
      <c r="F149" s="139" t="s">
        <v>270</v>
      </c>
    </row>
    <row r="150" spans="1:6" ht="38.25" customHeight="1" thickBot="1" x14ac:dyDescent="0.25">
      <c r="A150" s="135" t="s">
        <v>277</v>
      </c>
      <c r="B150" s="136"/>
      <c r="C150" s="136"/>
      <c r="D150" s="136"/>
      <c r="E150" s="136"/>
      <c r="F150" s="137"/>
    </row>
    <row r="163" spans="2:2" ht="20.100000000000001" customHeight="1" x14ac:dyDescent="0.2">
      <c r="B163" s="81"/>
    </row>
  </sheetData>
  <sheetProtection algorithmName="SHA-512" hashValue="f57vCjPlFsLTbDv5/ERdGybmd0Jr0ihJI1Hqj7R+0g0dCF1v7pUsTPZXtv6EE+xzCuS6yENZ7wy/0zkoJ6ItAQ==" saltValue="6wgyqBLuGbE2Dcu+YPw5nA==" spinCount="100000" sheet="1" objects="1" scenarios="1" selectLockedCells="1"/>
  <mergeCells count="18">
    <mergeCell ref="A7:F7"/>
    <mergeCell ref="A1:F1"/>
    <mergeCell ref="A2:F2"/>
    <mergeCell ref="A3:F5"/>
    <mergeCell ref="A146:E146"/>
    <mergeCell ref="A54:E54"/>
    <mergeCell ref="A83:F83"/>
    <mergeCell ref="A95:F95"/>
    <mergeCell ref="A120:E120"/>
    <mergeCell ref="A8:F8"/>
    <mergeCell ref="A121:F121"/>
    <mergeCell ref="A55:F55"/>
    <mergeCell ref="A148:D148"/>
    <mergeCell ref="A149:E149"/>
    <mergeCell ref="A150:F150"/>
    <mergeCell ref="A94:E94"/>
    <mergeCell ref="A82:E82"/>
    <mergeCell ref="A147:E147"/>
  </mergeCells>
  <pageMargins left="0.7" right="0.7" top="0.75" bottom="0.75" header="0.3" footer="0.3"/>
  <pageSetup orientation="landscape" r:id="rId1"/>
  <headerFooter>
    <oddFooter xml:space="preserve">&amp;L
BIDDER:__________________________________  SIGNATURE___________________________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6EFA-98A9-4132-9390-656C09D22473}">
  <dimension ref="A1:F153"/>
  <sheetViews>
    <sheetView showZeros="0" topLeftCell="A136" zoomScale="115" zoomScaleNormal="115" workbookViewId="0">
      <selection activeCell="F147" sqref="F147"/>
    </sheetView>
  </sheetViews>
  <sheetFormatPr defaultRowHeight="15.75" x14ac:dyDescent="0.2"/>
  <cols>
    <col min="1" max="1" width="15" style="4" customWidth="1"/>
    <col min="2" max="2" width="59.5" style="4" customWidth="1"/>
    <col min="3" max="3" width="5.83203125" style="4" customWidth="1"/>
    <col min="4" max="4" width="17.83203125" style="4" customWidth="1"/>
    <col min="5" max="5" width="18.33203125" style="4" customWidth="1"/>
    <col min="6" max="6" width="20.1640625" style="4" customWidth="1"/>
    <col min="7" max="16384" width="9.33203125" style="4"/>
  </cols>
  <sheetData>
    <row r="1" spans="1:6" x14ac:dyDescent="0.2">
      <c r="A1" s="1" t="s">
        <v>271</v>
      </c>
      <c r="B1" s="2"/>
      <c r="C1" s="2"/>
      <c r="D1" s="2"/>
      <c r="E1" s="2"/>
      <c r="F1" s="3"/>
    </row>
    <row r="2" spans="1:6" ht="16.5" thickBot="1" x14ac:dyDescent="0.25">
      <c r="A2" s="5" t="s">
        <v>266</v>
      </c>
      <c r="B2" s="6"/>
      <c r="C2" s="6"/>
      <c r="D2" s="6"/>
      <c r="E2" s="6"/>
      <c r="F2" s="7"/>
    </row>
    <row r="3" spans="1:6" x14ac:dyDescent="0.2">
      <c r="A3" s="8" t="s">
        <v>276</v>
      </c>
      <c r="B3" s="9"/>
      <c r="C3" s="9"/>
      <c r="D3" s="9"/>
      <c r="E3" s="9"/>
      <c r="F3" s="10"/>
    </row>
    <row r="4" spans="1:6" ht="16.5" thickBot="1" x14ac:dyDescent="0.25">
      <c r="A4" s="11"/>
      <c r="B4" s="12"/>
      <c r="C4" s="12"/>
      <c r="D4" s="12"/>
      <c r="E4" s="12"/>
      <c r="F4" s="13"/>
    </row>
    <row r="5" spans="1:6" ht="16.5" thickBot="1" x14ac:dyDescent="0.25">
      <c r="A5" s="14" t="s">
        <v>269</v>
      </c>
      <c r="B5" s="15"/>
      <c r="C5" s="15"/>
      <c r="D5" s="15"/>
      <c r="E5" s="15"/>
      <c r="F5" s="16"/>
    </row>
    <row r="6" spans="1:6" x14ac:dyDescent="0.2">
      <c r="A6" s="17" t="s">
        <v>0</v>
      </c>
      <c r="B6" s="18"/>
      <c r="C6" s="18"/>
      <c r="D6" s="18"/>
      <c r="E6" s="18"/>
      <c r="F6" s="19"/>
    </row>
    <row r="7" spans="1:6" ht="47.25" x14ac:dyDescent="0.2">
      <c r="A7" s="20" t="s">
        <v>1</v>
      </c>
      <c r="B7" s="21" t="s">
        <v>2</v>
      </c>
      <c r="C7" s="21" t="s">
        <v>3</v>
      </c>
      <c r="D7" s="22" t="s">
        <v>262</v>
      </c>
      <c r="E7" s="21" t="s">
        <v>4</v>
      </c>
      <c r="F7" s="23" t="s">
        <v>5</v>
      </c>
    </row>
    <row r="8" spans="1:6" x14ac:dyDescent="0.2">
      <c r="A8" s="24" t="s">
        <v>6</v>
      </c>
      <c r="B8" s="25" t="s">
        <v>7</v>
      </c>
      <c r="C8" s="25" t="s">
        <v>8</v>
      </c>
      <c r="D8" s="26" t="s">
        <v>273</v>
      </c>
      <c r="E8" s="82"/>
      <c r="F8" s="27">
        <f>E8*D8</f>
        <v>0</v>
      </c>
    </row>
    <row r="9" spans="1:6" x14ac:dyDescent="0.2">
      <c r="A9" s="24" t="s">
        <v>9</v>
      </c>
      <c r="B9" s="25" t="s">
        <v>10</v>
      </c>
      <c r="C9" s="25" t="s">
        <v>8</v>
      </c>
      <c r="D9" s="26" t="s">
        <v>273</v>
      </c>
      <c r="E9" s="82"/>
      <c r="F9" s="27">
        <f t="shared" ref="F9:F51" si="0">E9*D9</f>
        <v>0</v>
      </c>
    </row>
    <row r="10" spans="1:6" x14ac:dyDescent="0.2">
      <c r="A10" s="24" t="s">
        <v>11</v>
      </c>
      <c r="B10" s="25" t="s">
        <v>12</v>
      </c>
      <c r="C10" s="25" t="s">
        <v>13</v>
      </c>
      <c r="D10" s="28">
        <v>852</v>
      </c>
      <c r="E10" s="82"/>
      <c r="F10" s="27">
        <f t="shared" si="0"/>
        <v>0</v>
      </c>
    </row>
    <row r="11" spans="1:6" x14ac:dyDescent="0.2">
      <c r="A11" s="24" t="s">
        <v>14</v>
      </c>
      <c r="B11" s="25" t="s">
        <v>15</v>
      </c>
      <c r="C11" s="25" t="s">
        <v>13</v>
      </c>
      <c r="D11" s="26" t="s">
        <v>273</v>
      </c>
      <c r="E11" s="82"/>
      <c r="F11" s="27">
        <f t="shared" si="0"/>
        <v>0</v>
      </c>
    </row>
    <row r="12" spans="1:6" x14ac:dyDescent="0.2">
      <c r="A12" s="24" t="s">
        <v>16</v>
      </c>
      <c r="B12" s="25" t="s">
        <v>17</v>
      </c>
      <c r="C12" s="25" t="s">
        <v>18</v>
      </c>
      <c r="D12" s="26" t="s">
        <v>273</v>
      </c>
      <c r="E12" s="82"/>
      <c r="F12" s="27">
        <f t="shared" si="0"/>
        <v>0</v>
      </c>
    </row>
    <row r="13" spans="1:6" x14ac:dyDescent="0.2">
      <c r="A13" s="24" t="s">
        <v>19</v>
      </c>
      <c r="B13" s="25" t="s">
        <v>20</v>
      </c>
      <c r="C13" s="25" t="s">
        <v>18</v>
      </c>
      <c r="D13" s="28">
        <v>-1</v>
      </c>
      <c r="E13" s="82"/>
      <c r="F13" s="27">
        <f t="shared" si="0"/>
        <v>0</v>
      </c>
    </row>
    <row r="14" spans="1:6" x14ac:dyDescent="0.2">
      <c r="A14" s="24" t="s">
        <v>21</v>
      </c>
      <c r="B14" s="25" t="s">
        <v>22</v>
      </c>
      <c r="C14" s="25" t="s">
        <v>23</v>
      </c>
      <c r="D14" s="29">
        <v>0.27</v>
      </c>
      <c r="E14" s="82"/>
      <c r="F14" s="27">
        <f t="shared" si="0"/>
        <v>0</v>
      </c>
    </row>
    <row r="15" spans="1:6" x14ac:dyDescent="0.2">
      <c r="A15" s="24" t="s">
        <v>24</v>
      </c>
      <c r="B15" s="25" t="s">
        <v>25</v>
      </c>
      <c r="C15" s="25" t="s">
        <v>23</v>
      </c>
      <c r="D15" s="29">
        <v>0.11</v>
      </c>
      <c r="E15" s="82"/>
      <c r="F15" s="27">
        <f t="shared" si="0"/>
        <v>0</v>
      </c>
    </row>
    <row r="16" spans="1:6" x14ac:dyDescent="0.2">
      <c r="A16" s="24" t="s">
        <v>26</v>
      </c>
      <c r="B16" s="25" t="s">
        <v>27</v>
      </c>
      <c r="C16" s="25" t="s">
        <v>23</v>
      </c>
      <c r="D16" s="30">
        <v>0.23</v>
      </c>
      <c r="E16" s="83"/>
      <c r="F16" s="27">
        <f t="shared" si="0"/>
        <v>0</v>
      </c>
    </row>
    <row r="17" spans="1:6" x14ac:dyDescent="0.2">
      <c r="A17" s="24" t="s">
        <v>28</v>
      </c>
      <c r="B17" s="25" t="s">
        <v>29</v>
      </c>
      <c r="C17" s="25" t="s">
        <v>30</v>
      </c>
      <c r="D17" s="28">
        <v>289</v>
      </c>
      <c r="E17" s="82"/>
      <c r="F17" s="27">
        <f t="shared" si="0"/>
        <v>0</v>
      </c>
    </row>
    <row r="18" spans="1:6" x14ac:dyDescent="0.2">
      <c r="A18" s="24" t="s">
        <v>31</v>
      </c>
      <c r="B18" s="25" t="s">
        <v>32</v>
      </c>
      <c r="C18" s="25" t="s">
        <v>33</v>
      </c>
      <c r="D18" s="28">
        <v>151</v>
      </c>
      <c r="E18" s="82"/>
      <c r="F18" s="27">
        <f t="shared" si="0"/>
        <v>0</v>
      </c>
    </row>
    <row r="19" spans="1:6" x14ac:dyDescent="0.2">
      <c r="A19" s="24" t="s">
        <v>34</v>
      </c>
      <c r="B19" s="25" t="s">
        <v>35</v>
      </c>
      <c r="C19" s="25" t="s">
        <v>33</v>
      </c>
      <c r="D19" s="26" t="s">
        <v>273</v>
      </c>
      <c r="E19" s="82"/>
      <c r="F19" s="27">
        <f t="shared" si="0"/>
        <v>0</v>
      </c>
    </row>
    <row r="20" spans="1:6" x14ac:dyDescent="0.2">
      <c r="A20" s="24" t="s">
        <v>36</v>
      </c>
      <c r="B20" s="25" t="s">
        <v>37</v>
      </c>
      <c r="C20" s="25" t="s">
        <v>33</v>
      </c>
      <c r="D20" s="28">
        <v>319</v>
      </c>
      <c r="E20" s="82"/>
      <c r="F20" s="27">
        <f t="shared" si="0"/>
        <v>0</v>
      </c>
    </row>
    <row r="21" spans="1:6" x14ac:dyDescent="0.2">
      <c r="A21" s="24" t="s">
        <v>38</v>
      </c>
      <c r="B21" s="25" t="s">
        <v>39</v>
      </c>
      <c r="C21" s="25" t="s">
        <v>30</v>
      </c>
      <c r="D21" s="28">
        <v>547</v>
      </c>
      <c r="E21" s="82"/>
      <c r="F21" s="27">
        <f t="shared" si="0"/>
        <v>0</v>
      </c>
    </row>
    <row r="22" spans="1:6" x14ac:dyDescent="0.2">
      <c r="A22" s="24" t="s">
        <v>40</v>
      </c>
      <c r="B22" s="25" t="s">
        <v>41</v>
      </c>
      <c r="C22" s="25" t="s">
        <v>30</v>
      </c>
      <c r="D22" s="28">
        <v>422</v>
      </c>
      <c r="E22" s="82"/>
      <c r="F22" s="27">
        <f t="shared" si="0"/>
        <v>0</v>
      </c>
    </row>
    <row r="23" spans="1:6" x14ac:dyDescent="0.2">
      <c r="A23" s="24" t="s">
        <v>42</v>
      </c>
      <c r="B23" s="25" t="s">
        <v>43</v>
      </c>
      <c r="C23" s="25" t="s">
        <v>30</v>
      </c>
      <c r="D23" s="28">
        <v>2652</v>
      </c>
      <c r="E23" s="82"/>
      <c r="F23" s="27">
        <f t="shared" si="0"/>
        <v>0</v>
      </c>
    </row>
    <row r="24" spans="1:6" ht="31.5" x14ac:dyDescent="0.2">
      <c r="A24" s="24" t="s">
        <v>44</v>
      </c>
      <c r="B24" s="25" t="s">
        <v>45</v>
      </c>
      <c r="C24" s="25" t="s">
        <v>46</v>
      </c>
      <c r="D24" s="31">
        <v>46.5</v>
      </c>
      <c r="E24" s="82"/>
      <c r="F24" s="27">
        <f t="shared" si="0"/>
        <v>0</v>
      </c>
    </row>
    <row r="25" spans="1:6" ht="31.5" x14ac:dyDescent="0.2">
      <c r="A25" s="24" t="s">
        <v>47</v>
      </c>
      <c r="B25" s="25" t="s">
        <v>48</v>
      </c>
      <c r="C25" s="25" t="s">
        <v>46</v>
      </c>
      <c r="D25" s="31">
        <v>169.1</v>
      </c>
      <c r="E25" s="82"/>
      <c r="F25" s="27">
        <f t="shared" si="0"/>
        <v>0</v>
      </c>
    </row>
    <row r="26" spans="1:6" x14ac:dyDescent="0.2">
      <c r="A26" s="24" t="s">
        <v>49</v>
      </c>
      <c r="B26" s="25" t="s">
        <v>50</v>
      </c>
      <c r="C26" s="25" t="s">
        <v>18</v>
      </c>
      <c r="D26" s="26" t="s">
        <v>273</v>
      </c>
      <c r="E26" s="82"/>
      <c r="F26" s="27">
        <f t="shared" si="0"/>
        <v>0</v>
      </c>
    </row>
    <row r="27" spans="1:6" x14ac:dyDescent="0.2">
      <c r="A27" s="24" t="s">
        <v>51</v>
      </c>
      <c r="B27" s="25" t="s">
        <v>52</v>
      </c>
      <c r="C27" s="25" t="s">
        <v>18</v>
      </c>
      <c r="D27" s="28">
        <v>1</v>
      </c>
      <c r="E27" s="82"/>
      <c r="F27" s="27">
        <f t="shared" si="0"/>
        <v>0</v>
      </c>
    </row>
    <row r="28" spans="1:6" x14ac:dyDescent="0.2">
      <c r="A28" s="24" t="s">
        <v>53</v>
      </c>
      <c r="B28" s="25" t="s">
        <v>54</v>
      </c>
      <c r="C28" s="25" t="s">
        <v>18</v>
      </c>
      <c r="D28" s="26" t="s">
        <v>273</v>
      </c>
      <c r="E28" s="82"/>
      <c r="F28" s="27">
        <f t="shared" si="0"/>
        <v>0</v>
      </c>
    </row>
    <row r="29" spans="1:6" x14ac:dyDescent="0.2">
      <c r="A29" s="24" t="s">
        <v>55</v>
      </c>
      <c r="B29" s="25" t="s">
        <v>56</v>
      </c>
      <c r="C29" s="25" t="s">
        <v>18</v>
      </c>
      <c r="D29" s="26" t="s">
        <v>273</v>
      </c>
      <c r="E29" s="82"/>
      <c r="F29" s="27">
        <f t="shared" si="0"/>
        <v>0</v>
      </c>
    </row>
    <row r="30" spans="1:6" x14ac:dyDescent="0.2">
      <c r="A30" s="24" t="s">
        <v>57</v>
      </c>
      <c r="B30" s="25" t="s">
        <v>58</v>
      </c>
      <c r="C30" s="25" t="s">
        <v>18</v>
      </c>
      <c r="D30" s="26" t="s">
        <v>273</v>
      </c>
      <c r="E30" s="82"/>
      <c r="F30" s="27">
        <f t="shared" si="0"/>
        <v>0</v>
      </c>
    </row>
    <row r="31" spans="1:6" x14ac:dyDescent="0.2">
      <c r="A31" s="24" t="s">
        <v>59</v>
      </c>
      <c r="B31" s="25" t="s">
        <v>60</v>
      </c>
      <c r="C31" s="25" t="s">
        <v>18</v>
      </c>
      <c r="D31" s="28">
        <v>5</v>
      </c>
      <c r="E31" s="82"/>
      <c r="F31" s="27">
        <f t="shared" si="0"/>
        <v>0</v>
      </c>
    </row>
    <row r="32" spans="1:6" x14ac:dyDescent="0.2">
      <c r="A32" s="24" t="s">
        <v>61</v>
      </c>
      <c r="B32" s="25" t="s">
        <v>62</v>
      </c>
      <c r="C32" s="25" t="s">
        <v>18</v>
      </c>
      <c r="D32" s="28">
        <v>1</v>
      </c>
      <c r="E32" s="82"/>
      <c r="F32" s="27">
        <f t="shared" si="0"/>
        <v>0</v>
      </c>
    </row>
    <row r="33" spans="1:6" ht="31.5" x14ac:dyDescent="0.2">
      <c r="A33" s="24" t="s">
        <v>63</v>
      </c>
      <c r="B33" s="25" t="s">
        <v>64</v>
      </c>
      <c r="C33" s="25" t="s">
        <v>13</v>
      </c>
      <c r="D33" s="28">
        <v>167</v>
      </c>
      <c r="E33" s="82"/>
      <c r="F33" s="27">
        <f t="shared" si="0"/>
        <v>0</v>
      </c>
    </row>
    <row r="34" spans="1:6" ht="31.5" x14ac:dyDescent="0.2">
      <c r="A34" s="24" t="s">
        <v>65</v>
      </c>
      <c r="B34" s="25" t="s">
        <v>66</v>
      </c>
      <c r="C34" s="25" t="s">
        <v>13</v>
      </c>
      <c r="D34" s="28">
        <v>4</v>
      </c>
      <c r="E34" s="82"/>
      <c r="F34" s="27">
        <f t="shared" si="0"/>
        <v>0</v>
      </c>
    </row>
    <row r="35" spans="1:6" ht="31.5" x14ac:dyDescent="0.2">
      <c r="A35" s="24" t="s">
        <v>67</v>
      </c>
      <c r="B35" s="25" t="s">
        <v>68</v>
      </c>
      <c r="C35" s="25" t="s">
        <v>13</v>
      </c>
      <c r="D35" s="26" t="s">
        <v>273</v>
      </c>
      <c r="E35" s="82"/>
      <c r="F35" s="27">
        <f t="shared" si="0"/>
        <v>0</v>
      </c>
    </row>
    <row r="36" spans="1:6" ht="31.5" x14ac:dyDescent="0.2">
      <c r="A36" s="24" t="s">
        <v>69</v>
      </c>
      <c r="B36" s="25" t="s">
        <v>70</v>
      </c>
      <c r="C36" s="25" t="s">
        <v>13</v>
      </c>
      <c r="D36" s="28">
        <v>4</v>
      </c>
      <c r="E36" s="82"/>
      <c r="F36" s="27">
        <f t="shared" si="0"/>
        <v>0</v>
      </c>
    </row>
    <row r="37" spans="1:6" ht="31.5" x14ac:dyDescent="0.2">
      <c r="A37" s="24" t="s">
        <v>71</v>
      </c>
      <c r="B37" s="25" t="s">
        <v>72</v>
      </c>
      <c r="C37" s="25" t="s">
        <v>13</v>
      </c>
      <c r="D37" s="26" t="s">
        <v>273</v>
      </c>
      <c r="E37" s="82"/>
      <c r="F37" s="27">
        <f t="shared" si="0"/>
        <v>0</v>
      </c>
    </row>
    <row r="38" spans="1:6" x14ac:dyDescent="0.2">
      <c r="A38" s="24" t="s">
        <v>73</v>
      </c>
      <c r="B38" s="25" t="s">
        <v>74</v>
      </c>
      <c r="C38" s="25" t="s">
        <v>13</v>
      </c>
      <c r="D38" s="26" t="s">
        <v>273</v>
      </c>
      <c r="E38" s="82"/>
      <c r="F38" s="27">
        <f t="shared" si="0"/>
        <v>0</v>
      </c>
    </row>
    <row r="39" spans="1:6" ht="31.5" x14ac:dyDescent="0.2">
      <c r="A39" s="24" t="s">
        <v>75</v>
      </c>
      <c r="B39" s="25" t="s">
        <v>76</v>
      </c>
      <c r="C39" s="25" t="s">
        <v>18</v>
      </c>
      <c r="D39" s="26" t="s">
        <v>273</v>
      </c>
      <c r="E39" s="82"/>
      <c r="F39" s="27">
        <f t="shared" si="0"/>
        <v>0</v>
      </c>
    </row>
    <row r="40" spans="1:6" ht="31.5" x14ac:dyDescent="0.2">
      <c r="A40" s="24" t="s">
        <v>77</v>
      </c>
      <c r="B40" s="25" t="s">
        <v>78</v>
      </c>
      <c r="C40" s="25" t="s">
        <v>18</v>
      </c>
      <c r="D40" s="26" t="s">
        <v>273</v>
      </c>
      <c r="E40" s="82"/>
      <c r="F40" s="27">
        <f t="shared" si="0"/>
        <v>0</v>
      </c>
    </row>
    <row r="41" spans="1:6" ht="31.5" x14ac:dyDescent="0.2">
      <c r="A41" s="24" t="s">
        <v>79</v>
      </c>
      <c r="B41" s="25" t="s">
        <v>80</v>
      </c>
      <c r="C41" s="25" t="s">
        <v>18</v>
      </c>
      <c r="D41" s="28">
        <v>1</v>
      </c>
      <c r="E41" s="82"/>
      <c r="F41" s="27">
        <f t="shared" si="0"/>
        <v>0</v>
      </c>
    </row>
    <row r="42" spans="1:6" x14ac:dyDescent="0.2">
      <c r="A42" s="24" t="s">
        <v>81</v>
      </c>
      <c r="B42" s="25" t="s">
        <v>82</v>
      </c>
      <c r="C42" s="25" t="s">
        <v>13</v>
      </c>
      <c r="D42" s="26" t="s">
        <v>273</v>
      </c>
      <c r="E42" s="82"/>
      <c r="F42" s="27">
        <f t="shared" si="0"/>
        <v>0</v>
      </c>
    </row>
    <row r="43" spans="1:6" x14ac:dyDescent="0.2">
      <c r="A43" s="24" t="s">
        <v>83</v>
      </c>
      <c r="B43" s="25" t="s">
        <v>84</v>
      </c>
      <c r="C43" s="25" t="s">
        <v>13</v>
      </c>
      <c r="D43" s="28">
        <v>376</v>
      </c>
      <c r="E43" s="82"/>
      <c r="F43" s="27">
        <f t="shared" si="0"/>
        <v>0</v>
      </c>
    </row>
    <row r="44" spans="1:6" ht="31.5" x14ac:dyDescent="0.2">
      <c r="A44" s="24" t="s">
        <v>85</v>
      </c>
      <c r="B44" s="25" t="s">
        <v>86</v>
      </c>
      <c r="C44" s="25" t="s">
        <v>13</v>
      </c>
      <c r="D44" s="26" t="s">
        <v>273</v>
      </c>
      <c r="E44" s="82"/>
      <c r="F44" s="27">
        <f t="shared" si="0"/>
        <v>0</v>
      </c>
    </row>
    <row r="45" spans="1:6" ht="31.5" x14ac:dyDescent="0.2">
      <c r="A45" s="24" t="s">
        <v>87</v>
      </c>
      <c r="B45" s="25" t="s">
        <v>88</v>
      </c>
      <c r="C45" s="25" t="s">
        <v>30</v>
      </c>
      <c r="D45" s="26" t="s">
        <v>273</v>
      </c>
      <c r="E45" s="82"/>
      <c r="F45" s="27">
        <f t="shared" si="0"/>
        <v>0</v>
      </c>
    </row>
    <row r="46" spans="1:6" ht="31.5" x14ac:dyDescent="0.2">
      <c r="A46" s="24" t="s">
        <v>89</v>
      </c>
      <c r="B46" s="25" t="s">
        <v>90</v>
      </c>
      <c r="C46" s="25" t="s">
        <v>30</v>
      </c>
      <c r="D46" s="28">
        <v>181</v>
      </c>
      <c r="E46" s="82"/>
      <c r="F46" s="27">
        <f t="shared" si="0"/>
        <v>0</v>
      </c>
    </row>
    <row r="47" spans="1:6" ht="31.5" x14ac:dyDescent="0.2">
      <c r="A47" s="24" t="s">
        <v>91</v>
      </c>
      <c r="B47" s="25" t="s">
        <v>92</v>
      </c>
      <c r="C47" s="25" t="s">
        <v>30</v>
      </c>
      <c r="D47" s="28">
        <v>54</v>
      </c>
      <c r="E47" s="82"/>
      <c r="F47" s="27">
        <f t="shared" si="0"/>
        <v>0</v>
      </c>
    </row>
    <row r="48" spans="1:6" x14ac:dyDescent="0.2">
      <c r="A48" s="24" t="s">
        <v>93</v>
      </c>
      <c r="B48" s="25" t="s">
        <v>94</v>
      </c>
      <c r="C48" s="25" t="s">
        <v>30</v>
      </c>
      <c r="D48" s="26" t="s">
        <v>273</v>
      </c>
      <c r="E48" s="82"/>
      <c r="F48" s="27">
        <f t="shared" si="0"/>
        <v>0</v>
      </c>
    </row>
    <row r="49" spans="1:6" x14ac:dyDescent="0.2">
      <c r="A49" s="24" t="s">
        <v>95</v>
      </c>
      <c r="B49" s="25" t="s">
        <v>96</v>
      </c>
      <c r="C49" s="25" t="s">
        <v>97</v>
      </c>
      <c r="D49" s="28">
        <v>16</v>
      </c>
      <c r="E49" s="82"/>
      <c r="F49" s="27">
        <f t="shared" si="0"/>
        <v>0</v>
      </c>
    </row>
    <row r="50" spans="1:6" x14ac:dyDescent="0.2">
      <c r="A50" s="24" t="s">
        <v>98</v>
      </c>
      <c r="B50" s="25" t="s">
        <v>99</v>
      </c>
      <c r="C50" s="25" t="s">
        <v>30</v>
      </c>
      <c r="D50" s="26" t="s">
        <v>273</v>
      </c>
      <c r="E50" s="82"/>
      <c r="F50" s="27">
        <f t="shared" si="0"/>
        <v>0</v>
      </c>
    </row>
    <row r="51" spans="1:6" x14ac:dyDescent="0.2">
      <c r="A51" s="32" t="s">
        <v>100</v>
      </c>
      <c r="B51" s="33" t="s">
        <v>101</v>
      </c>
      <c r="C51" s="33" t="s">
        <v>30</v>
      </c>
      <c r="D51" s="34">
        <v>370</v>
      </c>
      <c r="E51" s="84"/>
      <c r="F51" s="27">
        <f t="shared" si="0"/>
        <v>0</v>
      </c>
    </row>
    <row r="52" spans="1:6" x14ac:dyDescent="0.2">
      <c r="A52" s="35" t="s">
        <v>102</v>
      </c>
      <c r="B52" s="35"/>
      <c r="C52" s="35"/>
      <c r="D52" s="35"/>
      <c r="E52" s="35"/>
      <c r="F52" s="82" t="s">
        <v>270</v>
      </c>
    </row>
    <row r="53" spans="1:6" x14ac:dyDescent="0.2">
      <c r="A53" s="36" t="s">
        <v>263</v>
      </c>
      <c r="B53" s="37"/>
      <c r="C53" s="37"/>
      <c r="D53" s="37"/>
      <c r="E53" s="37"/>
      <c r="F53" s="38"/>
    </row>
    <row r="54" spans="1:6" ht="31.5" x14ac:dyDescent="0.2">
      <c r="A54" s="39" t="s">
        <v>104</v>
      </c>
      <c r="B54" s="40" t="s">
        <v>105</v>
      </c>
      <c r="C54" s="40" t="s">
        <v>106</v>
      </c>
      <c r="D54" s="41" t="s">
        <v>273</v>
      </c>
      <c r="E54" s="85"/>
      <c r="F54" s="42">
        <f>E54*D54</f>
        <v>0</v>
      </c>
    </row>
    <row r="55" spans="1:6" ht="31.5" x14ac:dyDescent="0.2">
      <c r="A55" s="43" t="s">
        <v>107</v>
      </c>
      <c r="B55" s="44" t="s">
        <v>108</v>
      </c>
      <c r="C55" s="44" t="s">
        <v>106</v>
      </c>
      <c r="D55" s="45" t="s">
        <v>273</v>
      </c>
      <c r="E55" s="86"/>
      <c r="F55" s="42">
        <f t="shared" ref="F55:F79" si="1">E55*D55</f>
        <v>0</v>
      </c>
    </row>
    <row r="56" spans="1:6" x14ac:dyDescent="0.2">
      <c r="A56" s="43" t="s">
        <v>109</v>
      </c>
      <c r="B56" s="44" t="s">
        <v>110</v>
      </c>
      <c r="C56" s="44" t="s">
        <v>106</v>
      </c>
      <c r="D56" s="46">
        <v>1</v>
      </c>
      <c r="E56" s="86"/>
      <c r="F56" s="42">
        <f t="shared" si="1"/>
        <v>0</v>
      </c>
    </row>
    <row r="57" spans="1:6" x14ac:dyDescent="0.2">
      <c r="A57" s="43" t="s">
        <v>111</v>
      </c>
      <c r="B57" s="44" t="s">
        <v>112</v>
      </c>
      <c r="C57" s="44" t="s">
        <v>106</v>
      </c>
      <c r="D57" s="45" t="s">
        <v>273</v>
      </c>
      <c r="E57" s="86"/>
      <c r="F57" s="42">
        <f t="shared" si="1"/>
        <v>0</v>
      </c>
    </row>
    <row r="58" spans="1:6" ht="31.5" x14ac:dyDescent="0.2">
      <c r="A58" s="43" t="s">
        <v>113</v>
      </c>
      <c r="B58" s="44" t="s">
        <v>114</v>
      </c>
      <c r="C58" s="44" t="s">
        <v>106</v>
      </c>
      <c r="D58" s="45" t="s">
        <v>273</v>
      </c>
      <c r="E58" s="86"/>
      <c r="F58" s="42">
        <f t="shared" si="1"/>
        <v>0</v>
      </c>
    </row>
    <row r="59" spans="1:6" x14ac:dyDescent="0.2">
      <c r="A59" s="43" t="s">
        <v>115</v>
      </c>
      <c r="B59" s="44" t="s">
        <v>116</v>
      </c>
      <c r="C59" s="44" t="s">
        <v>18</v>
      </c>
      <c r="D59" s="45" t="s">
        <v>273</v>
      </c>
      <c r="E59" s="86"/>
      <c r="F59" s="42">
        <f t="shared" si="1"/>
        <v>0</v>
      </c>
    </row>
    <row r="60" spans="1:6" x14ac:dyDescent="0.2">
      <c r="A60" s="43" t="s">
        <v>117</v>
      </c>
      <c r="B60" s="44" t="s">
        <v>118</v>
      </c>
      <c r="C60" s="44" t="s">
        <v>18</v>
      </c>
      <c r="D60" s="45" t="s">
        <v>273</v>
      </c>
      <c r="E60" s="86"/>
      <c r="F60" s="42">
        <f t="shared" si="1"/>
        <v>0</v>
      </c>
    </row>
    <row r="61" spans="1:6" x14ac:dyDescent="0.2">
      <c r="A61" s="43" t="s">
        <v>119</v>
      </c>
      <c r="B61" s="44" t="s">
        <v>120</v>
      </c>
      <c r="C61" s="44" t="s">
        <v>18</v>
      </c>
      <c r="D61" s="46">
        <v>112</v>
      </c>
      <c r="E61" s="86"/>
      <c r="F61" s="42">
        <f t="shared" si="1"/>
        <v>0</v>
      </c>
    </row>
    <row r="62" spans="1:6" ht="31.5" x14ac:dyDescent="0.2">
      <c r="A62" s="43" t="s">
        <v>121</v>
      </c>
      <c r="B62" s="44" t="s">
        <v>122</v>
      </c>
      <c r="C62" s="44" t="s">
        <v>97</v>
      </c>
      <c r="D62" s="45" t="s">
        <v>273</v>
      </c>
      <c r="E62" s="86"/>
      <c r="F62" s="42">
        <f t="shared" si="1"/>
        <v>0</v>
      </c>
    </row>
    <row r="63" spans="1:6" ht="31.5" x14ac:dyDescent="0.2">
      <c r="A63" s="43" t="s">
        <v>123</v>
      </c>
      <c r="B63" s="44" t="s">
        <v>124</v>
      </c>
      <c r="C63" s="44" t="s">
        <v>8</v>
      </c>
      <c r="D63" s="45" t="s">
        <v>273</v>
      </c>
      <c r="E63" s="86"/>
      <c r="F63" s="42">
        <f t="shared" si="1"/>
        <v>0</v>
      </c>
    </row>
    <row r="64" spans="1:6" ht="31.5" x14ac:dyDescent="0.2">
      <c r="A64" s="43" t="s">
        <v>125</v>
      </c>
      <c r="B64" s="44" t="s">
        <v>126</v>
      </c>
      <c r="C64" s="44" t="s">
        <v>13</v>
      </c>
      <c r="D64" s="46">
        <v>199</v>
      </c>
      <c r="E64" s="86"/>
      <c r="F64" s="42">
        <f t="shared" si="1"/>
        <v>0</v>
      </c>
    </row>
    <row r="65" spans="1:6" ht="31.5" x14ac:dyDescent="0.2">
      <c r="A65" s="43" t="s">
        <v>127</v>
      </c>
      <c r="B65" s="44" t="s">
        <v>128</v>
      </c>
      <c r="C65" s="44" t="s">
        <v>13</v>
      </c>
      <c r="D65" s="45" t="s">
        <v>273</v>
      </c>
      <c r="E65" s="86"/>
      <c r="F65" s="42">
        <f t="shared" si="1"/>
        <v>0</v>
      </c>
    </row>
    <row r="66" spans="1:6" ht="31.5" x14ac:dyDescent="0.2">
      <c r="A66" s="43" t="s">
        <v>129</v>
      </c>
      <c r="B66" s="44" t="s">
        <v>130</v>
      </c>
      <c r="C66" s="44" t="s">
        <v>13</v>
      </c>
      <c r="D66" s="46">
        <v>48</v>
      </c>
      <c r="E66" s="86"/>
      <c r="F66" s="42">
        <f t="shared" si="1"/>
        <v>0</v>
      </c>
    </row>
    <row r="67" spans="1:6" ht="31.5" x14ac:dyDescent="0.2">
      <c r="A67" s="43" t="s">
        <v>131</v>
      </c>
      <c r="B67" s="44" t="s">
        <v>132</v>
      </c>
      <c r="C67" s="44" t="s">
        <v>133</v>
      </c>
      <c r="D67" s="47">
        <v>4.7E-2</v>
      </c>
      <c r="E67" s="86"/>
      <c r="F67" s="42">
        <f t="shared" si="1"/>
        <v>0</v>
      </c>
    </row>
    <row r="68" spans="1:6" ht="31.5" x14ac:dyDescent="0.2">
      <c r="A68" s="43" t="s">
        <v>134</v>
      </c>
      <c r="B68" s="44" t="s">
        <v>135</v>
      </c>
      <c r="C68" s="44" t="s">
        <v>18</v>
      </c>
      <c r="D68" s="45" t="s">
        <v>273</v>
      </c>
      <c r="E68" s="86"/>
      <c r="F68" s="42">
        <f t="shared" si="1"/>
        <v>0</v>
      </c>
    </row>
    <row r="69" spans="1:6" ht="31.5" x14ac:dyDescent="0.2">
      <c r="A69" s="43" t="s">
        <v>136</v>
      </c>
      <c r="B69" s="44" t="s">
        <v>137</v>
      </c>
      <c r="C69" s="44" t="s">
        <v>18</v>
      </c>
      <c r="D69" s="46">
        <v>9</v>
      </c>
      <c r="E69" s="86"/>
      <c r="F69" s="42">
        <f t="shared" si="1"/>
        <v>0</v>
      </c>
    </row>
    <row r="70" spans="1:6" ht="31.5" x14ac:dyDescent="0.2">
      <c r="A70" s="43" t="s">
        <v>138</v>
      </c>
      <c r="B70" s="44" t="s">
        <v>139</v>
      </c>
      <c r="C70" s="44" t="s">
        <v>133</v>
      </c>
      <c r="D70" s="47">
        <v>0.01</v>
      </c>
      <c r="E70" s="86"/>
      <c r="F70" s="42">
        <f t="shared" si="1"/>
        <v>0</v>
      </c>
    </row>
    <row r="71" spans="1:6" ht="31.5" x14ac:dyDescent="0.2">
      <c r="A71" s="43" t="s">
        <v>140</v>
      </c>
      <c r="B71" s="44" t="s">
        <v>141</v>
      </c>
      <c r="C71" s="44" t="s">
        <v>13</v>
      </c>
      <c r="D71" s="46">
        <v>55</v>
      </c>
      <c r="E71" s="86"/>
      <c r="F71" s="42">
        <f t="shared" si="1"/>
        <v>0</v>
      </c>
    </row>
    <row r="72" spans="1:6" ht="31.5" x14ac:dyDescent="0.2">
      <c r="A72" s="43" t="s">
        <v>142</v>
      </c>
      <c r="B72" s="44" t="s">
        <v>143</v>
      </c>
      <c r="C72" s="44" t="s">
        <v>13</v>
      </c>
      <c r="D72" s="46">
        <v>150</v>
      </c>
      <c r="E72" s="86"/>
      <c r="F72" s="42">
        <f t="shared" si="1"/>
        <v>0</v>
      </c>
    </row>
    <row r="73" spans="1:6" ht="31.5" x14ac:dyDescent="0.2">
      <c r="A73" s="43" t="s">
        <v>144</v>
      </c>
      <c r="B73" s="44" t="s">
        <v>145</v>
      </c>
      <c r="C73" s="44" t="s">
        <v>18</v>
      </c>
      <c r="D73" s="45" t="s">
        <v>273</v>
      </c>
      <c r="E73" s="86"/>
      <c r="F73" s="42">
        <f t="shared" si="1"/>
        <v>0</v>
      </c>
    </row>
    <row r="74" spans="1:6" x14ac:dyDescent="0.2">
      <c r="A74" s="43" t="s">
        <v>146</v>
      </c>
      <c r="B74" s="48" t="s">
        <v>147</v>
      </c>
      <c r="C74" s="44" t="s">
        <v>18</v>
      </c>
      <c r="D74" s="45" t="s">
        <v>273</v>
      </c>
      <c r="E74" s="86"/>
      <c r="F74" s="42">
        <f t="shared" si="1"/>
        <v>0</v>
      </c>
    </row>
    <row r="75" spans="1:6" ht="31.5" x14ac:dyDescent="0.2">
      <c r="A75" s="43" t="s">
        <v>148</v>
      </c>
      <c r="B75" s="44" t="s">
        <v>149</v>
      </c>
      <c r="C75" s="44" t="s">
        <v>133</v>
      </c>
      <c r="D75" s="47">
        <v>0.31</v>
      </c>
      <c r="E75" s="86"/>
      <c r="F75" s="42">
        <f t="shared" si="1"/>
        <v>0</v>
      </c>
    </row>
    <row r="76" spans="1:6" ht="31.5" x14ac:dyDescent="0.2">
      <c r="A76" s="43" t="s">
        <v>150</v>
      </c>
      <c r="B76" s="44" t="s">
        <v>151</v>
      </c>
      <c r="C76" s="44" t="s">
        <v>133</v>
      </c>
      <c r="D76" s="45" t="s">
        <v>273</v>
      </c>
      <c r="E76" s="86"/>
      <c r="F76" s="42">
        <f t="shared" si="1"/>
        <v>0</v>
      </c>
    </row>
    <row r="77" spans="1:6" ht="47.25" x14ac:dyDescent="0.2">
      <c r="A77" s="43" t="s">
        <v>152</v>
      </c>
      <c r="B77" s="44" t="s">
        <v>153</v>
      </c>
      <c r="C77" s="44" t="s">
        <v>133</v>
      </c>
      <c r="D77" s="45" t="s">
        <v>273</v>
      </c>
      <c r="E77" s="86"/>
      <c r="F77" s="42">
        <f t="shared" si="1"/>
        <v>0</v>
      </c>
    </row>
    <row r="78" spans="1:6" ht="31.5" x14ac:dyDescent="0.2">
      <c r="A78" s="43" t="s">
        <v>154</v>
      </c>
      <c r="B78" s="44" t="s">
        <v>155</v>
      </c>
      <c r="C78" s="44" t="s">
        <v>133</v>
      </c>
      <c r="D78" s="47">
        <v>0.28999999999999998</v>
      </c>
      <c r="E78" s="86"/>
      <c r="F78" s="42">
        <f t="shared" si="1"/>
        <v>0</v>
      </c>
    </row>
    <row r="79" spans="1:6" ht="47.25" x14ac:dyDescent="0.2">
      <c r="A79" s="43" t="s">
        <v>156</v>
      </c>
      <c r="B79" s="44" t="s">
        <v>157</v>
      </c>
      <c r="C79" s="44" t="s">
        <v>97</v>
      </c>
      <c r="D79" s="45" t="s">
        <v>273</v>
      </c>
      <c r="E79" s="86"/>
      <c r="F79" s="42">
        <f t="shared" si="1"/>
        <v>0</v>
      </c>
    </row>
    <row r="80" spans="1:6" x14ac:dyDescent="0.2">
      <c r="A80" s="49" t="s">
        <v>158</v>
      </c>
      <c r="B80" s="50"/>
      <c r="C80" s="50"/>
      <c r="D80" s="50"/>
      <c r="E80" s="51"/>
      <c r="F80" s="91" t="s">
        <v>270</v>
      </c>
    </row>
    <row r="81" spans="1:6" x14ac:dyDescent="0.2">
      <c r="A81" s="52" t="s">
        <v>159</v>
      </c>
      <c r="B81" s="53"/>
      <c r="C81" s="53"/>
      <c r="D81" s="53"/>
      <c r="E81" s="53"/>
      <c r="F81" s="54"/>
    </row>
    <row r="82" spans="1:6" x14ac:dyDescent="0.2">
      <c r="A82" s="55" t="s">
        <v>160</v>
      </c>
      <c r="B82" s="56" t="s">
        <v>161</v>
      </c>
      <c r="C82" s="56" t="s">
        <v>13</v>
      </c>
      <c r="D82" s="57" t="s">
        <v>273</v>
      </c>
      <c r="E82" s="86"/>
      <c r="F82" s="58">
        <f>E82*D82</f>
        <v>0</v>
      </c>
    </row>
    <row r="83" spans="1:6" ht="31.5" x14ac:dyDescent="0.2">
      <c r="A83" s="55" t="s">
        <v>162</v>
      </c>
      <c r="B83" s="59" t="s">
        <v>163</v>
      </c>
      <c r="C83" s="56" t="s">
        <v>13</v>
      </c>
      <c r="D83" s="57" t="s">
        <v>273</v>
      </c>
      <c r="E83" s="86"/>
      <c r="F83" s="58">
        <f t="shared" ref="F83:F91" si="2">E83*D83</f>
        <v>0</v>
      </c>
    </row>
    <row r="84" spans="1:6" x14ac:dyDescent="0.2">
      <c r="A84" s="55" t="s">
        <v>164</v>
      </c>
      <c r="B84" s="56" t="s">
        <v>165</v>
      </c>
      <c r="C84" s="56" t="s">
        <v>18</v>
      </c>
      <c r="D84" s="57" t="s">
        <v>273</v>
      </c>
      <c r="E84" s="86"/>
      <c r="F84" s="58">
        <f t="shared" si="2"/>
        <v>0</v>
      </c>
    </row>
    <row r="85" spans="1:6" ht="47.25" x14ac:dyDescent="0.2">
      <c r="A85" s="43" t="s">
        <v>166</v>
      </c>
      <c r="B85" s="59" t="s">
        <v>167</v>
      </c>
      <c r="C85" s="44" t="s">
        <v>106</v>
      </c>
      <c r="D85" s="45" t="s">
        <v>273</v>
      </c>
      <c r="E85" s="86"/>
      <c r="F85" s="58">
        <f t="shared" si="2"/>
        <v>0</v>
      </c>
    </row>
    <row r="86" spans="1:6" ht="31.5" x14ac:dyDescent="0.2">
      <c r="A86" s="43" t="s">
        <v>168</v>
      </c>
      <c r="B86" s="44" t="s">
        <v>169</v>
      </c>
      <c r="C86" s="44" t="s">
        <v>13</v>
      </c>
      <c r="D86" s="45" t="s">
        <v>273</v>
      </c>
      <c r="E86" s="86"/>
      <c r="F86" s="58">
        <f t="shared" si="2"/>
        <v>0</v>
      </c>
    </row>
    <row r="87" spans="1:6" ht="47.25" x14ac:dyDescent="0.2">
      <c r="A87" s="43" t="s">
        <v>170</v>
      </c>
      <c r="B87" s="44" t="s">
        <v>171</v>
      </c>
      <c r="C87" s="44" t="s">
        <v>18</v>
      </c>
      <c r="D87" s="45" t="s">
        <v>273</v>
      </c>
      <c r="E87" s="86"/>
      <c r="F87" s="58">
        <f t="shared" si="2"/>
        <v>0</v>
      </c>
    </row>
    <row r="88" spans="1:6" x14ac:dyDescent="0.2">
      <c r="A88" s="43" t="s">
        <v>172</v>
      </c>
      <c r="B88" s="44" t="s">
        <v>173</v>
      </c>
      <c r="C88" s="44" t="s">
        <v>18</v>
      </c>
      <c r="D88" s="45" t="s">
        <v>273</v>
      </c>
      <c r="E88" s="86"/>
      <c r="F88" s="58">
        <f t="shared" si="2"/>
        <v>0</v>
      </c>
    </row>
    <row r="89" spans="1:6" ht="47.25" x14ac:dyDescent="0.2">
      <c r="A89" s="43" t="s">
        <v>174</v>
      </c>
      <c r="B89" s="44" t="s">
        <v>175</v>
      </c>
      <c r="C89" s="44" t="s">
        <v>18</v>
      </c>
      <c r="D89" s="45" t="s">
        <v>273</v>
      </c>
      <c r="E89" s="86"/>
      <c r="F89" s="58">
        <f t="shared" si="2"/>
        <v>0</v>
      </c>
    </row>
    <row r="90" spans="1:6" x14ac:dyDescent="0.2">
      <c r="A90" s="43" t="s">
        <v>176</v>
      </c>
      <c r="B90" s="44" t="s">
        <v>177</v>
      </c>
      <c r="C90" s="44" t="s">
        <v>18</v>
      </c>
      <c r="D90" s="45" t="s">
        <v>273</v>
      </c>
      <c r="E90" s="86"/>
      <c r="F90" s="58">
        <f t="shared" si="2"/>
        <v>0</v>
      </c>
    </row>
    <row r="91" spans="1:6" ht="31.5" x14ac:dyDescent="0.2">
      <c r="A91" s="60" t="s">
        <v>178</v>
      </c>
      <c r="B91" s="61" t="s">
        <v>179</v>
      </c>
      <c r="C91" s="61" t="s">
        <v>18</v>
      </c>
      <c r="D91" s="62" t="s">
        <v>273</v>
      </c>
      <c r="E91" s="87"/>
      <c r="F91" s="58">
        <f t="shared" si="2"/>
        <v>0</v>
      </c>
    </row>
    <row r="92" spans="1:6" x14ac:dyDescent="0.2">
      <c r="A92" s="63" t="s">
        <v>180</v>
      </c>
      <c r="B92" s="35"/>
      <c r="C92" s="35"/>
      <c r="D92" s="35"/>
      <c r="E92" s="35"/>
      <c r="F92" s="90" t="s">
        <v>270</v>
      </c>
    </row>
    <row r="93" spans="1:6" x14ac:dyDescent="0.2">
      <c r="A93" s="64" t="s">
        <v>181</v>
      </c>
      <c r="B93" s="65"/>
      <c r="C93" s="65"/>
      <c r="D93" s="65"/>
      <c r="E93" s="65"/>
      <c r="F93" s="66"/>
    </row>
    <row r="94" spans="1:6" x14ac:dyDescent="0.2">
      <c r="A94" s="55" t="s">
        <v>182</v>
      </c>
      <c r="B94" s="56" t="s">
        <v>183</v>
      </c>
      <c r="C94" s="56" t="s">
        <v>13</v>
      </c>
      <c r="D94" s="57" t="s">
        <v>273</v>
      </c>
      <c r="E94" s="86"/>
      <c r="F94" s="58">
        <f>E94*D94</f>
        <v>0</v>
      </c>
    </row>
    <row r="95" spans="1:6" x14ac:dyDescent="0.2">
      <c r="A95" s="55" t="s">
        <v>184</v>
      </c>
      <c r="B95" s="56" t="s">
        <v>185</v>
      </c>
      <c r="C95" s="56" t="s">
        <v>13</v>
      </c>
      <c r="D95" s="67">
        <v>503</v>
      </c>
      <c r="E95" s="86"/>
      <c r="F95" s="58">
        <f t="shared" ref="F95:F117" si="3">E95*D95</f>
        <v>0</v>
      </c>
    </row>
    <row r="96" spans="1:6" ht="31.5" x14ac:dyDescent="0.2">
      <c r="A96" s="55" t="s">
        <v>186</v>
      </c>
      <c r="B96" s="59" t="s">
        <v>187</v>
      </c>
      <c r="C96" s="56" t="s">
        <v>13</v>
      </c>
      <c r="D96" s="67">
        <v>503</v>
      </c>
      <c r="E96" s="86"/>
      <c r="F96" s="58">
        <f t="shared" si="3"/>
        <v>0</v>
      </c>
    </row>
    <row r="97" spans="1:6" ht="31.5" x14ac:dyDescent="0.2">
      <c r="A97" s="55" t="s">
        <v>188</v>
      </c>
      <c r="B97" s="59" t="s">
        <v>189</v>
      </c>
      <c r="C97" s="56" t="s">
        <v>13</v>
      </c>
      <c r="D97" s="57" t="s">
        <v>273</v>
      </c>
      <c r="E97" s="86"/>
      <c r="F97" s="58">
        <f t="shared" si="3"/>
        <v>0</v>
      </c>
    </row>
    <row r="98" spans="1:6" x14ac:dyDescent="0.2">
      <c r="A98" s="55" t="s">
        <v>190</v>
      </c>
      <c r="B98" s="59" t="s">
        <v>191</v>
      </c>
      <c r="C98" s="56" t="s">
        <v>18</v>
      </c>
      <c r="D98" s="57" t="s">
        <v>273</v>
      </c>
      <c r="E98" s="86"/>
      <c r="F98" s="58">
        <f t="shared" si="3"/>
        <v>0</v>
      </c>
    </row>
    <row r="99" spans="1:6" ht="31.5" x14ac:dyDescent="0.2">
      <c r="A99" s="55" t="s">
        <v>192</v>
      </c>
      <c r="B99" s="59" t="s">
        <v>193</v>
      </c>
      <c r="C99" s="56" t="s">
        <v>18</v>
      </c>
      <c r="D99" s="57" t="s">
        <v>273</v>
      </c>
      <c r="E99" s="86"/>
      <c r="F99" s="58">
        <f t="shared" si="3"/>
        <v>0</v>
      </c>
    </row>
    <row r="100" spans="1:6" ht="31.5" x14ac:dyDescent="0.2">
      <c r="A100" s="55" t="s">
        <v>194</v>
      </c>
      <c r="B100" s="59" t="s">
        <v>195</v>
      </c>
      <c r="C100" s="56" t="s">
        <v>18</v>
      </c>
      <c r="D100" s="57" t="s">
        <v>273</v>
      </c>
      <c r="E100" s="86"/>
      <c r="F100" s="58">
        <f t="shared" si="3"/>
        <v>0</v>
      </c>
    </row>
    <row r="101" spans="1:6" ht="31.5" x14ac:dyDescent="0.2">
      <c r="A101" s="55" t="s">
        <v>196</v>
      </c>
      <c r="B101" s="59" t="s">
        <v>197</v>
      </c>
      <c r="C101" s="56" t="s">
        <v>18</v>
      </c>
      <c r="D101" s="57" t="s">
        <v>273</v>
      </c>
      <c r="E101" s="86"/>
      <c r="F101" s="58">
        <f t="shared" si="3"/>
        <v>0</v>
      </c>
    </row>
    <row r="102" spans="1:6" ht="31.5" x14ac:dyDescent="0.2">
      <c r="A102" s="55" t="s">
        <v>198</v>
      </c>
      <c r="B102" s="59" t="s">
        <v>199</v>
      </c>
      <c r="C102" s="56" t="s">
        <v>18</v>
      </c>
      <c r="D102" s="57" t="s">
        <v>273</v>
      </c>
      <c r="E102" s="86"/>
      <c r="F102" s="58">
        <f t="shared" si="3"/>
        <v>0</v>
      </c>
    </row>
    <row r="103" spans="1:6" ht="31.5" x14ac:dyDescent="0.2">
      <c r="A103" s="55" t="s">
        <v>164</v>
      </c>
      <c r="B103" s="59" t="s">
        <v>165</v>
      </c>
      <c r="C103" s="56" t="s">
        <v>18</v>
      </c>
      <c r="D103" s="57" t="s">
        <v>273</v>
      </c>
      <c r="E103" s="86"/>
      <c r="F103" s="58">
        <f t="shared" si="3"/>
        <v>0</v>
      </c>
    </row>
    <row r="104" spans="1:6" ht="31.5" x14ac:dyDescent="0.2">
      <c r="A104" s="55" t="s">
        <v>200</v>
      </c>
      <c r="B104" s="59" t="s">
        <v>201</v>
      </c>
      <c r="C104" s="56" t="s">
        <v>18</v>
      </c>
      <c r="D104" s="57" t="s">
        <v>273</v>
      </c>
      <c r="E104" s="86"/>
      <c r="F104" s="58">
        <f t="shared" si="3"/>
        <v>0</v>
      </c>
    </row>
    <row r="105" spans="1:6" ht="31.5" x14ac:dyDescent="0.2">
      <c r="A105" s="55" t="s">
        <v>200</v>
      </c>
      <c r="B105" s="59" t="s">
        <v>202</v>
      </c>
      <c r="C105" s="56" t="s">
        <v>18</v>
      </c>
      <c r="D105" s="57" t="s">
        <v>273</v>
      </c>
      <c r="E105" s="86"/>
      <c r="F105" s="58">
        <f t="shared" si="3"/>
        <v>0</v>
      </c>
    </row>
    <row r="106" spans="1:6" ht="47.25" x14ac:dyDescent="0.2">
      <c r="A106" s="68" t="s">
        <v>203</v>
      </c>
      <c r="B106" s="44" t="s">
        <v>204</v>
      </c>
      <c r="C106" s="48" t="s">
        <v>106</v>
      </c>
      <c r="D106" s="45" t="s">
        <v>273</v>
      </c>
      <c r="E106" s="86"/>
      <c r="F106" s="58">
        <f t="shared" si="3"/>
        <v>0</v>
      </c>
    </row>
    <row r="107" spans="1:6" ht="31.5" x14ac:dyDescent="0.2">
      <c r="A107" s="68" t="s">
        <v>205</v>
      </c>
      <c r="B107" s="44" t="s">
        <v>206</v>
      </c>
      <c r="C107" s="48" t="s">
        <v>13</v>
      </c>
      <c r="D107" s="45" t="s">
        <v>273</v>
      </c>
      <c r="E107" s="86"/>
      <c r="F107" s="58">
        <f t="shared" si="3"/>
        <v>0</v>
      </c>
    </row>
    <row r="108" spans="1:6" ht="31.5" x14ac:dyDescent="0.2">
      <c r="A108" s="68" t="s">
        <v>207</v>
      </c>
      <c r="B108" s="44" t="s">
        <v>208</v>
      </c>
      <c r="C108" s="48" t="s">
        <v>18</v>
      </c>
      <c r="D108" s="45" t="s">
        <v>273</v>
      </c>
      <c r="E108" s="86"/>
      <c r="F108" s="58">
        <f t="shared" si="3"/>
        <v>0</v>
      </c>
    </row>
    <row r="109" spans="1:6" ht="31.5" x14ac:dyDescent="0.2">
      <c r="A109" s="68" t="s">
        <v>209</v>
      </c>
      <c r="B109" s="44" t="s">
        <v>210</v>
      </c>
      <c r="C109" s="48" t="s">
        <v>18</v>
      </c>
      <c r="D109" s="45" t="s">
        <v>273</v>
      </c>
      <c r="E109" s="86"/>
      <c r="F109" s="58">
        <f t="shared" si="3"/>
        <v>0</v>
      </c>
    </row>
    <row r="110" spans="1:6" ht="31.5" x14ac:dyDescent="0.2">
      <c r="A110" s="68" t="s">
        <v>211</v>
      </c>
      <c r="B110" s="44" t="s">
        <v>212</v>
      </c>
      <c r="C110" s="48" t="s">
        <v>18</v>
      </c>
      <c r="D110" s="45" t="s">
        <v>273</v>
      </c>
      <c r="E110" s="86"/>
      <c r="F110" s="58">
        <f t="shared" si="3"/>
        <v>0</v>
      </c>
    </row>
    <row r="111" spans="1:6" ht="31.5" x14ac:dyDescent="0.2">
      <c r="A111" s="68" t="s">
        <v>213</v>
      </c>
      <c r="B111" s="44" t="s">
        <v>214</v>
      </c>
      <c r="C111" s="48" t="s">
        <v>18</v>
      </c>
      <c r="D111" s="45" t="s">
        <v>273</v>
      </c>
      <c r="E111" s="86"/>
      <c r="F111" s="58">
        <f t="shared" si="3"/>
        <v>0</v>
      </c>
    </row>
    <row r="112" spans="1:6" ht="31.5" x14ac:dyDescent="0.2">
      <c r="A112" s="68" t="s">
        <v>215</v>
      </c>
      <c r="B112" s="44" t="s">
        <v>216</v>
      </c>
      <c r="C112" s="48" t="s">
        <v>18</v>
      </c>
      <c r="D112" s="45" t="s">
        <v>273</v>
      </c>
      <c r="E112" s="86"/>
      <c r="F112" s="58">
        <f t="shared" si="3"/>
        <v>0</v>
      </c>
    </row>
    <row r="113" spans="1:6" ht="47.25" x14ac:dyDescent="0.2">
      <c r="A113" s="68" t="s">
        <v>217</v>
      </c>
      <c r="B113" s="44" t="s">
        <v>218</v>
      </c>
      <c r="C113" s="48" t="s">
        <v>18</v>
      </c>
      <c r="D113" s="45" t="s">
        <v>273</v>
      </c>
      <c r="E113" s="86"/>
      <c r="F113" s="58">
        <f t="shared" si="3"/>
        <v>0</v>
      </c>
    </row>
    <row r="114" spans="1:6" ht="47.25" x14ac:dyDescent="0.2">
      <c r="A114" s="68" t="s">
        <v>219</v>
      </c>
      <c r="B114" s="44" t="s">
        <v>220</v>
      </c>
      <c r="C114" s="48" t="s">
        <v>18</v>
      </c>
      <c r="D114" s="45" t="s">
        <v>273</v>
      </c>
      <c r="E114" s="86"/>
      <c r="F114" s="58">
        <f t="shared" si="3"/>
        <v>0</v>
      </c>
    </row>
    <row r="115" spans="1:6" ht="47.25" x14ac:dyDescent="0.2">
      <c r="A115" s="68" t="s">
        <v>221</v>
      </c>
      <c r="B115" s="44" t="s">
        <v>222</v>
      </c>
      <c r="C115" s="48" t="s">
        <v>18</v>
      </c>
      <c r="D115" s="45" t="s">
        <v>273</v>
      </c>
      <c r="E115" s="86"/>
      <c r="F115" s="58">
        <f t="shared" si="3"/>
        <v>0</v>
      </c>
    </row>
    <row r="116" spans="1:6" ht="31.5" x14ac:dyDescent="0.2">
      <c r="A116" s="68" t="s">
        <v>223</v>
      </c>
      <c r="B116" s="44" t="s">
        <v>224</v>
      </c>
      <c r="C116" s="48" t="s">
        <v>18</v>
      </c>
      <c r="D116" s="45" t="s">
        <v>273</v>
      </c>
      <c r="E116" s="86"/>
      <c r="F116" s="58">
        <f t="shared" si="3"/>
        <v>0</v>
      </c>
    </row>
    <row r="117" spans="1:6" ht="48" thickBot="1" x14ac:dyDescent="0.25">
      <c r="A117" s="69" t="s">
        <v>225</v>
      </c>
      <c r="B117" s="61" t="s">
        <v>226</v>
      </c>
      <c r="C117" s="70" t="s">
        <v>18</v>
      </c>
      <c r="D117" s="62" t="s">
        <v>273</v>
      </c>
      <c r="E117" s="87"/>
      <c r="F117" s="58">
        <f t="shared" si="3"/>
        <v>0</v>
      </c>
    </row>
    <row r="118" spans="1:6" x14ac:dyDescent="0.2">
      <c r="A118" s="63" t="s">
        <v>227</v>
      </c>
      <c r="B118" s="35"/>
      <c r="C118" s="35"/>
      <c r="D118" s="35"/>
      <c r="E118" s="35"/>
      <c r="F118" s="92" t="s">
        <v>270</v>
      </c>
    </row>
    <row r="119" spans="1:6" x14ac:dyDescent="0.2">
      <c r="A119" s="64" t="s">
        <v>228</v>
      </c>
      <c r="B119" s="65"/>
      <c r="C119" s="65"/>
      <c r="D119" s="65"/>
      <c r="E119" s="65"/>
      <c r="F119" s="66"/>
    </row>
    <row r="120" spans="1:6" ht="31.5" x14ac:dyDescent="0.2">
      <c r="A120" s="43" t="s">
        <v>160</v>
      </c>
      <c r="B120" s="44" t="s">
        <v>161</v>
      </c>
      <c r="C120" s="44" t="s">
        <v>13</v>
      </c>
      <c r="D120" s="45" t="s">
        <v>273</v>
      </c>
      <c r="E120" s="86"/>
      <c r="F120" s="58">
        <f>E120*D120</f>
        <v>0</v>
      </c>
    </row>
    <row r="121" spans="1:6" ht="31.5" x14ac:dyDescent="0.2">
      <c r="A121" s="43" t="s">
        <v>162</v>
      </c>
      <c r="B121" s="44" t="s">
        <v>163</v>
      </c>
      <c r="C121" s="44" t="s">
        <v>13</v>
      </c>
      <c r="D121" s="45" t="s">
        <v>273</v>
      </c>
      <c r="E121" s="86"/>
      <c r="F121" s="58">
        <f t="shared" ref="F121:F143" si="4">E121*D121</f>
        <v>0</v>
      </c>
    </row>
    <row r="122" spans="1:6" ht="31.5" x14ac:dyDescent="0.2">
      <c r="A122" s="43" t="s">
        <v>229</v>
      </c>
      <c r="B122" s="44" t="s">
        <v>230</v>
      </c>
      <c r="C122" s="44" t="s">
        <v>231</v>
      </c>
      <c r="D122" s="45" t="s">
        <v>273</v>
      </c>
      <c r="E122" s="86"/>
      <c r="F122" s="58">
        <f t="shared" si="4"/>
        <v>0</v>
      </c>
    </row>
    <row r="123" spans="1:6" ht="31.5" x14ac:dyDescent="0.2">
      <c r="A123" s="43" t="s">
        <v>164</v>
      </c>
      <c r="B123" s="44" t="s">
        <v>165</v>
      </c>
      <c r="C123" s="44" t="s">
        <v>18</v>
      </c>
      <c r="D123" s="45" t="s">
        <v>273</v>
      </c>
      <c r="E123" s="86"/>
      <c r="F123" s="58">
        <f t="shared" si="4"/>
        <v>0</v>
      </c>
    </row>
    <row r="124" spans="1:6" ht="47.25" x14ac:dyDescent="0.2">
      <c r="A124" s="43" t="s">
        <v>203</v>
      </c>
      <c r="B124" s="44" t="s">
        <v>204</v>
      </c>
      <c r="C124" s="44" t="s">
        <v>106</v>
      </c>
      <c r="D124" s="45" t="s">
        <v>273</v>
      </c>
      <c r="E124" s="86"/>
      <c r="F124" s="58">
        <f t="shared" si="4"/>
        <v>0</v>
      </c>
    </row>
    <row r="125" spans="1:6" ht="31.5" x14ac:dyDescent="0.2">
      <c r="A125" s="43" t="s">
        <v>205</v>
      </c>
      <c r="B125" s="44" t="s">
        <v>206</v>
      </c>
      <c r="C125" s="44" t="s">
        <v>13</v>
      </c>
      <c r="D125" s="45" t="s">
        <v>273</v>
      </c>
      <c r="E125" s="86"/>
      <c r="F125" s="58">
        <f t="shared" si="4"/>
        <v>0</v>
      </c>
    </row>
    <row r="126" spans="1:6" ht="31.5" x14ac:dyDescent="0.2">
      <c r="A126" s="43" t="s">
        <v>211</v>
      </c>
      <c r="B126" s="44" t="s">
        <v>212</v>
      </c>
      <c r="C126" s="44" t="s">
        <v>18</v>
      </c>
      <c r="D126" s="45" t="s">
        <v>273</v>
      </c>
      <c r="E126" s="86"/>
      <c r="F126" s="58">
        <f t="shared" si="4"/>
        <v>0</v>
      </c>
    </row>
    <row r="127" spans="1:6" x14ac:dyDescent="0.2">
      <c r="A127" s="43" t="s">
        <v>232</v>
      </c>
      <c r="B127" s="44" t="s">
        <v>233</v>
      </c>
      <c r="C127" s="44" t="s">
        <v>18</v>
      </c>
      <c r="D127" s="45" t="s">
        <v>273</v>
      </c>
      <c r="E127" s="86"/>
      <c r="F127" s="58">
        <f t="shared" si="4"/>
        <v>0</v>
      </c>
    </row>
    <row r="128" spans="1:6" ht="31.5" x14ac:dyDescent="0.2">
      <c r="A128" s="43" t="s">
        <v>234</v>
      </c>
      <c r="B128" s="44" t="s">
        <v>235</v>
      </c>
      <c r="C128" s="44" t="s">
        <v>18</v>
      </c>
      <c r="D128" s="45" t="s">
        <v>273</v>
      </c>
      <c r="E128" s="86"/>
      <c r="F128" s="58">
        <f t="shared" si="4"/>
        <v>0</v>
      </c>
    </row>
    <row r="129" spans="1:6" ht="31.5" x14ac:dyDescent="0.2">
      <c r="A129" s="43" t="s">
        <v>236</v>
      </c>
      <c r="B129" s="44" t="s">
        <v>237</v>
      </c>
      <c r="C129" s="44" t="s">
        <v>18</v>
      </c>
      <c r="D129" s="45" t="s">
        <v>273</v>
      </c>
      <c r="E129" s="86"/>
      <c r="F129" s="58">
        <f t="shared" si="4"/>
        <v>0</v>
      </c>
    </row>
    <row r="130" spans="1:6" ht="31.5" x14ac:dyDescent="0.2">
      <c r="A130" s="43" t="s">
        <v>238</v>
      </c>
      <c r="B130" s="44" t="s">
        <v>239</v>
      </c>
      <c r="C130" s="44" t="s">
        <v>18</v>
      </c>
      <c r="D130" s="45" t="s">
        <v>273</v>
      </c>
      <c r="E130" s="86"/>
      <c r="F130" s="58">
        <f t="shared" si="4"/>
        <v>0</v>
      </c>
    </row>
    <row r="131" spans="1:6" ht="47.25" x14ac:dyDescent="0.2">
      <c r="A131" s="43" t="s">
        <v>240</v>
      </c>
      <c r="B131" s="44" t="s">
        <v>241</v>
      </c>
      <c r="C131" s="44" t="s">
        <v>106</v>
      </c>
      <c r="D131" s="46">
        <v>-1</v>
      </c>
      <c r="E131" s="86"/>
      <c r="F131" s="58">
        <f t="shared" si="4"/>
        <v>0</v>
      </c>
    </row>
    <row r="132" spans="1:6" ht="47.25" x14ac:dyDescent="0.2">
      <c r="A132" s="43" t="s">
        <v>242</v>
      </c>
      <c r="B132" s="44" t="s">
        <v>243</v>
      </c>
      <c r="C132" s="44" t="s">
        <v>106</v>
      </c>
      <c r="D132" s="45" t="s">
        <v>273</v>
      </c>
      <c r="E132" s="86"/>
      <c r="F132" s="58">
        <f t="shared" si="4"/>
        <v>0</v>
      </c>
    </row>
    <row r="133" spans="1:6" ht="47.25" x14ac:dyDescent="0.2">
      <c r="A133" s="43" t="s">
        <v>244</v>
      </c>
      <c r="B133" s="44" t="s">
        <v>245</v>
      </c>
      <c r="C133" s="44" t="s">
        <v>106</v>
      </c>
      <c r="D133" s="46">
        <v>1</v>
      </c>
      <c r="E133" s="86"/>
      <c r="F133" s="58">
        <f t="shared" si="4"/>
        <v>0</v>
      </c>
    </row>
    <row r="134" spans="1:6" ht="31.5" x14ac:dyDescent="0.2">
      <c r="A134" s="43" t="s">
        <v>246</v>
      </c>
      <c r="B134" s="44" t="s">
        <v>247</v>
      </c>
      <c r="C134" s="44" t="s">
        <v>106</v>
      </c>
      <c r="D134" s="45" t="s">
        <v>273</v>
      </c>
      <c r="E134" s="86"/>
      <c r="F134" s="58">
        <f t="shared" si="4"/>
        <v>0</v>
      </c>
    </row>
    <row r="135" spans="1:6" ht="31.5" x14ac:dyDescent="0.2">
      <c r="A135" s="43" t="s">
        <v>248</v>
      </c>
      <c r="B135" s="44" t="s">
        <v>249</v>
      </c>
      <c r="C135" s="44" t="s">
        <v>106</v>
      </c>
      <c r="D135" s="45" t="s">
        <v>273</v>
      </c>
      <c r="E135" s="86"/>
      <c r="F135" s="58">
        <f t="shared" si="4"/>
        <v>0</v>
      </c>
    </row>
    <row r="136" spans="1:6" ht="31.5" x14ac:dyDescent="0.2">
      <c r="A136" s="43" t="s">
        <v>215</v>
      </c>
      <c r="B136" s="44" t="s">
        <v>250</v>
      </c>
      <c r="C136" s="44" t="s">
        <v>18</v>
      </c>
      <c r="D136" s="45" t="s">
        <v>273</v>
      </c>
      <c r="E136" s="86"/>
      <c r="F136" s="58">
        <f t="shared" si="4"/>
        <v>0</v>
      </c>
    </row>
    <row r="137" spans="1:6" ht="47.25" x14ac:dyDescent="0.2">
      <c r="A137" s="43" t="s">
        <v>217</v>
      </c>
      <c r="B137" s="44" t="s">
        <v>218</v>
      </c>
      <c r="C137" s="44" t="s">
        <v>18</v>
      </c>
      <c r="D137" s="45" t="s">
        <v>273</v>
      </c>
      <c r="E137" s="86"/>
      <c r="F137" s="58">
        <f t="shared" si="4"/>
        <v>0</v>
      </c>
    </row>
    <row r="138" spans="1:6" ht="31.5" x14ac:dyDescent="0.2">
      <c r="A138" s="43" t="s">
        <v>251</v>
      </c>
      <c r="B138" s="44" t="s">
        <v>252</v>
      </c>
      <c r="C138" s="44" t="s">
        <v>18</v>
      </c>
      <c r="D138" s="45" t="s">
        <v>273</v>
      </c>
      <c r="E138" s="86"/>
      <c r="F138" s="58">
        <f t="shared" si="4"/>
        <v>0</v>
      </c>
    </row>
    <row r="139" spans="1:6" ht="31.5" x14ac:dyDescent="0.2">
      <c r="A139" s="43" t="s">
        <v>253</v>
      </c>
      <c r="B139" s="44" t="s">
        <v>254</v>
      </c>
      <c r="C139" s="44" t="s">
        <v>106</v>
      </c>
      <c r="D139" s="45" t="s">
        <v>273</v>
      </c>
      <c r="E139" s="86"/>
      <c r="F139" s="58">
        <f t="shared" si="4"/>
        <v>0</v>
      </c>
    </row>
    <row r="140" spans="1:6" ht="31.5" x14ac:dyDescent="0.2">
      <c r="A140" s="43" t="s">
        <v>223</v>
      </c>
      <c r="B140" s="44" t="s">
        <v>224</v>
      </c>
      <c r="C140" s="44" t="s">
        <v>18</v>
      </c>
      <c r="D140" s="45" t="s">
        <v>273</v>
      </c>
      <c r="E140" s="86"/>
      <c r="F140" s="58">
        <f t="shared" si="4"/>
        <v>0</v>
      </c>
    </row>
    <row r="141" spans="1:6" ht="47.25" x14ac:dyDescent="0.2">
      <c r="A141" s="43" t="s">
        <v>225</v>
      </c>
      <c r="B141" s="44" t="s">
        <v>226</v>
      </c>
      <c r="C141" s="44" t="s">
        <v>18</v>
      </c>
      <c r="D141" s="45" t="s">
        <v>273</v>
      </c>
      <c r="E141" s="86"/>
      <c r="F141" s="58">
        <f t="shared" si="4"/>
        <v>0</v>
      </c>
    </row>
    <row r="142" spans="1:6" ht="31.5" x14ac:dyDescent="0.2">
      <c r="A142" s="43" t="s">
        <v>255</v>
      </c>
      <c r="B142" s="44" t="s">
        <v>256</v>
      </c>
      <c r="C142" s="44" t="s">
        <v>18</v>
      </c>
      <c r="D142" s="45" t="s">
        <v>273</v>
      </c>
      <c r="E142" s="86"/>
      <c r="F142" s="58">
        <f t="shared" si="4"/>
        <v>0</v>
      </c>
    </row>
    <row r="143" spans="1:6" ht="32.25" thickBot="1" x14ac:dyDescent="0.25">
      <c r="A143" s="60" t="s">
        <v>257</v>
      </c>
      <c r="B143" s="61" t="s">
        <v>258</v>
      </c>
      <c r="C143" s="61" t="s">
        <v>18</v>
      </c>
      <c r="D143" s="62" t="s">
        <v>273</v>
      </c>
      <c r="E143" s="87"/>
      <c r="F143" s="58">
        <f t="shared" si="4"/>
        <v>0</v>
      </c>
    </row>
    <row r="144" spans="1:6" x14ac:dyDescent="0.2">
      <c r="A144" s="63" t="s">
        <v>259</v>
      </c>
      <c r="B144" s="35"/>
      <c r="C144" s="35"/>
      <c r="D144" s="35"/>
      <c r="E144" s="35"/>
      <c r="F144" s="88" t="s">
        <v>270</v>
      </c>
    </row>
    <row r="145" spans="1:6" x14ac:dyDescent="0.2">
      <c r="A145" s="71" t="s">
        <v>275</v>
      </c>
      <c r="B145" s="72"/>
      <c r="C145" s="72"/>
      <c r="D145" s="72"/>
      <c r="E145" s="72"/>
      <c r="F145" s="89"/>
    </row>
    <row r="146" spans="1:6" x14ac:dyDescent="0.2">
      <c r="A146" s="73" t="s">
        <v>264</v>
      </c>
      <c r="B146" s="74"/>
      <c r="C146" s="74"/>
      <c r="D146" s="74"/>
      <c r="E146" s="75">
        <v>0.1</v>
      </c>
      <c r="F146" s="90" t="s">
        <v>270</v>
      </c>
    </row>
    <row r="147" spans="1:6" x14ac:dyDescent="0.2">
      <c r="A147" s="76" t="s">
        <v>274</v>
      </c>
      <c r="B147" s="77"/>
      <c r="C147" s="77"/>
      <c r="D147" s="77"/>
      <c r="E147" s="77"/>
      <c r="F147" s="90" t="s">
        <v>270</v>
      </c>
    </row>
    <row r="148" spans="1:6" ht="16.5" thickBot="1" x14ac:dyDescent="0.25">
      <c r="A148" s="78" t="s">
        <v>267</v>
      </c>
      <c r="B148" s="79"/>
      <c r="C148" s="79"/>
      <c r="D148" s="79"/>
      <c r="E148" s="79"/>
      <c r="F148" s="80"/>
    </row>
    <row r="152" spans="1:6" x14ac:dyDescent="0.2">
      <c r="B152" s="81"/>
    </row>
    <row r="153" spans="1:6" x14ac:dyDescent="0.2">
      <c r="B153" s="81"/>
    </row>
  </sheetData>
  <sheetProtection algorithmName="SHA-512" hashValue="BbhZgsVHsGoROd0DAy71Fja+LCtZYMO5gttSeXhXA5ZgOd0AHnnUVHFW9TcZzE/RcFrkG0wMQa0E1vsPtUyCmQ==" saltValue="GzgTKByf3Y18ZGFGm33R/w==" spinCount="100000" sheet="1" objects="1" scenarios="1" selectLockedCells="1"/>
  <mergeCells count="17">
    <mergeCell ref="A3:F4"/>
    <mergeCell ref="A1:F1"/>
    <mergeCell ref="A2:F2"/>
    <mergeCell ref="A52:E52"/>
    <mergeCell ref="A80:E80"/>
    <mergeCell ref="A6:F6"/>
    <mergeCell ref="A145:E145"/>
    <mergeCell ref="A146:D146"/>
    <mergeCell ref="A147:E147"/>
    <mergeCell ref="A148:F148"/>
    <mergeCell ref="A5:F5"/>
    <mergeCell ref="A92:E92"/>
    <mergeCell ref="A118:E118"/>
    <mergeCell ref="A144:E144"/>
    <mergeCell ref="A93:F93"/>
    <mergeCell ref="A81:F81"/>
    <mergeCell ref="A119:F119"/>
  </mergeCells>
  <pageMargins left="0.7" right="0.7" top="0.75" bottom="0.75" header="0.3" footer="0.3"/>
  <pageSetup orientation="landscape" r:id="rId1"/>
  <headerFooter>
    <oddFooter>&amp;LBIDDER___________________ SIGNATURE___________________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4b2c04-0317-46cf-a5f5-f1c9c75ad878" xsi:nil="true"/>
    <lcf76f155ced4ddcb4097134ff3c332f xmlns="032fad77-e6d3-4d3b-b364-29b4d288fc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2304E0AFBAD4B8BC5FF9AFAED31F6" ma:contentTypeVersion="16" ma:contentTypeDescription="Create a new document." ma:contentTypeScope="" ma:versionID="d2adc443492360a983d1d454cba98b9e">
  <xsd:schema xmlns:xsd="http://www.w3.org/2001/XMLSchema" xmlns:xs="http://www.w3.org/2001/XMLSchema" xmlns:p="http://schemas.microsoft.com/office/2006/metadata/properties" xmlns:ns2="032fad77-e6d3-4d3b-b364-29b4d288fcc3" xmlns:ns3="01a5bb2c-a622-414d-adce-55bf215ccf0c" xmlns:ns4="a04b2c04-0317-46cf-a5f5-f1c9c75ad878" targetNamespace="http://schemas.microsoft.com/office/2006/metadata/properties" ma:root="true" ma:fieldsID="8c0e7e4b1cd26e784c51b3fa558f6b29" ns2:_="" ns3:_="" ns4:_="">
    <xsd:import namespace="032fad77-e6d3-4d3b-b364-29b4d288fcc3"/>
    <xsd:import namespace="01a5bb2c-a622-414d-adce-55bf215ccf0c"/>
    <xsd:import namespace="a04b2c04-0317-46cf-a5f5-f1c9c75ad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ad77-e6d3-4d3b-b364-29b4d288f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5125960-5533-4960-8801-108db8a872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5bb2c-a622-414d-adce-55bf215ccf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b2c04-0317-46cf-a5f5-f1c9c75ad87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08fab9f-74b6-4135-b83a-049e3a541b38}" ma:internalName="TaxCatchAll" ma:showField="CatchAllData" ma:web="01a5bb2c-a622-414d-adce-55bf215cc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5A9C7756-5F81-4620-82CD-592FA74634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7F28B7-2699-4AF2-BFAB-06555BAF1BD0}">
  <ds:schemaRefs>
    <ds:schemaRef ds:uri="http://schemas.microsoft.com/office/2006/metadata/properties"/>
    <ds:schemaRef ds:uri="http://schemas.microsoft.com/office/infopath/2007/PartnerControls"/>
    <ds:schemaRef ds:uri="a04b2c04-0317-46cf-a5f5-f1c9c75ad878"/>
    <ds:schemaRef ds:uri="032fad77-e6d3-4d3b-b364-29b4d288fcc3"/>
  </ds:schemaRefs>
</ds:datastoreItem>
</file>

<file path=customXml/itemProps3.xml><?xml version="1.0" encoding="utf-8"?>
<ds:datastoreItem xmlns:ds="http://schemas.openxmlformats.org/officeDocument/2006/customXml" ds:itemID="{8C7B3CB5-6D0C-4DA7-ABD1-38713C07E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fad77-e6d3-4d3b-b364-29b4d288fcc3"/>
    <ds:schemaRef ds:uri="01a5bb2c-a622-414d-adce-55bf215ccf0c"/>
    <ds:schemaRef ds:uri="a04b2c04-0317-46cf-a5f5-f1c9c75ad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8D5962-E21B-437C-8E88-5C6C04B2D66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BASE BID</vt:lpstr>
      <vt:lpstr>OPTION</vt:lpstr>
      <vt:lpstr>'BASE BID'!Print_Area</vt:lpstr>
      <vt:lpstr>OPTION!Print_Area</vt:lpstr>
      <vt:lpstr>'BASE BID'!Print_Titles</vt:lpstr>
      <vt:lpstr>OPTION!Print_Titles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SQ-7 (TURF)</dc:title>
  <dc:subject/>
  <dc:creator>Leslie Peer</dc:creator>
  <cp:keywords/>
  <dc:description/>
  <cp:lastModifiedBy>Leslie Peer</cp:lastModifiedBy>
  <cp:revision/>
  <cp:lastPrinted>2023-05-31T18:30:21Z</cp:lastPrinted>
  <dcterms:created xsi:type="dcterms:W3CDTF">2023-05-03T13:11:01Z</dcterms:created>
  <dcterms:modified xsi:type="dcterms:W3CDTF">2023-05-31T19:35:35Z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2023-01-10T00:00:00Z</vt:filetime>
  </property>
  <property fmtid="{D5CDD505-2E9C-101B-9397-08002B2CF9AE}" pid="3" name="Creator">
    <vt:lpwstr>Autodesk Civil 3D 2020 - English 2020 (23.1s (LMS Tech))</vt:lpwstr>
  </property>
  <property fmtid="{D5CDD505-2E9C-101B-9397-08002B2CF9AE}" pid="4" name="LastSaved">
    <vt:filetime>2023-05-03T00:00:00Z</vt:filetime>
  </property>
  <property fmtid="{D5CDD505-2E9C-101B-9397-08002B2CF9AE}" pid="5" name="Producer">
    <vt:lpwstr>pdfplot15.hdi 15.01.152.000</vt:lpwstr>
  </property>
  <property fmtid="{D5CDD505-2E9C-101B-9397-08002B2CF9AE}" pid="6" name="ContentTypeId">
    <vt:lpwstr>0x0101003492304E0AFBAD4B8BC5FF9AFAED31F6</vt:lpwstr>
  </property>
  <property fmtid="{D5CDD505-2E9C-101B-9397-08002B2CF9AE}" pid="7" name="MediaServiceImageTags">
    <vt:lpwstr/>
  </property>
</Properties>
</file>