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945" windowHeight="10020" activeTab="0"/>
  </bookViews>
  <sheets>
    <sheet name="Bid A - 183 Days" sheetId="1" r:id="rId1"/>
    <sheet name="Bid B - 273 Days" sheetId="2" r:id="rId2"/>
  </sheets>
  <definedNames>
    <definedName name="_xlfn.CEILING.MATH" hidden="1">#NAME?</definedName>
    <definedName name="_xlfn.NUMBERVALUE" hidden="1">#NAME?</definedName>
    <definedName name="_xlfn.SINGLE" hidden="1">#NAME?</definedName>
    <definedName name="PG1" localSheetId="0">'Bid A - 183 Days'!$A$2:$G$60</definedName>
    <definedName name="PG1" localSheetId="1">'Bid B - 273 Days'!$A$2:$G$60</definedName>
    <definedName name="PG1">#REF!</definedName>
    <definedName name="PG2" localSheetId="0">'Bid A - 183 Days'!#REF!</definedName>
    <definedName name="PG2" localSheetId="1">'Bid B - 273 Days'!#REF!</definedName>
    <definedName name="PG2">#REF!</definedName>
    <definedName name="_xlnm.Print_Area" localSheetId="0">'Bid A - 183 Days'!$A$1:$G$57</definedName>
    <definedName name="_xlnm.Print_Area" localSheetId="1">'Bid B - 273 Days'!$A$1:$G$57</definedName>
    <definedName name="Print_Area_MI" localSheetId="0">'Bid A - 183 Days'!#REF!</definedName>
    <definedName name="Print_Area_MI" localSheetId="1">'Bid B - 273 Days'!#REF!</definedName>
    <definedName name="Print_Area_MI">#REF!</definedName>
    <definedName name="_xlnm.Print_Titles" localSheetId="0">'Bid A - 183 Days'!$2:$10</definedName>
    <definedName name="_xlnm.Print_Titles" localSheetId="1">'Bid B - 273 Days'!$2:$10</definedName>
  </definedNames>
  <calcPr fullCalcOnLoad="1"/>
</workbook>
</file>

<file path=xl/sharedStrings.xml><?xml version="1.0" encoding="utf-8"?>
<sst xmlns="http://schemas.openxmlformats.org/spreadsheetml/2006/main" count="306" uniqueCount="121">
  <si>
    <t xml:space="preserve"> </t>
  </si>
  <si>
    <t>ITEM</t>
  </si>
  <si>
    <t>DESCRIPTION</t>
  </si>
  <si>
    <t>UNIT</t>
  </si>
  <si>
    <t>TOTAL PRICE</t>
  </si>
  <si>
    <t>LS</t>
  </si>
  <si>
    <t>SY</t>
  </si>
  <si>
    <t>LF</t>
  </si>
  <si>
    <t>EA</t>
  </si>
  <si>
    <t>TN</t>
  </si>
  <si>
    <t>SF</t>
  </si>
  <si>
    <t>AS</t>
  </si>
  <si>
    <t>ROADWAY COMPONENT</t>
  </si>
  <si>
    <t>CY</t>
  </si>
  <si>
    <t>GM</t>
  </si>
  <si>
    <t>0104-10-3</t>
  </si>
  <si>
    <t>Sediment Barrier</t>
  </si>
  <si>
    <t>0104-18</t>
  </si>
  <si>
    <t>Inlet Protection System</t>
  </si>
  <si>
    <t>0110-1-1</t>
  </si>
  <si>
    <t>Clearing and Grubbing</t>
  </si>
  <si>
    <t>0110-4-10</t>
  </si>
  <si>
    <t>Removal of Existing Concrete</t>
  </si>
  <si>
    <t>0120-1</t>
  </si>
  <si>
    <t>Regular Excavation</t>
  </si>
  <si>
    <t>0120-6</t>
  </si>
  <si>
    <t>Embankment</t>
  </si>
  <si>
    <t>0327-70-05</t>
  </si>
  <si>
    <t>0522-2</t>
  </si>
  <si>
    <t>0527-2</t>
  </si>
  <si>
    <t>Detectable Warnings</t>
  </si>
  <si>
    <t>0570-1-2</t>
  </si>
  <si>
    <t>Performance Turf, Sod</t>
  </si>
  <si>
    <t>0711-16-201</t>
  </si>
  <si>
    <t>0711-16-101</t>
  </si>
  <si>
    <t>0334-1-12</t>
  </si>
  <si>
    <t>999-25</t>
  </si>
  <si>
    <t>0700-1-11</t>
  </si>
  <si>
    <t>0700-1-60</t>
  </si>
  <si>
    <t>Single Post Sign, Remove</t>
  </si>
  <si>
    <t>0711-14-123</t>
  </si>
  <si>
    <t>Thermoplastic, Preformed, White, Solid, 12"</t>
  </si>
  <si>
    <t>0711-14-125</t>
  </si>
  <si>
    <t>0711-14-160</t>
  </si>
  <si>
    <t>Thermoplastic, Standard-Other Surfaces, White, Solid, 6"</t>
  </si>
  <si>
    <t>Thermoplastic, Standard-Other Surfaces, Yellow, Solid, 6"</t>
  </si>
  <si>
    <t>Thermoplastic, Preformed, White, Message, (School)</t>
  </si>
  <si>
    <t>Thermoplastic, Preformed, White, Solid, 24" (Crosswalk/Stop Bar)</t>
  </si>
  <si>
    <t>Single Post Sign, F&amp;I Ground Mount, Up to 12 SF</t>
  </si>
  <si>
    <t>0700-3-101</t>
  </si>
  <si>
    <t>Sign Panel, Furnish and Install Ground Mount, up to 12 SF</t>
  </si>
  <si>
    <t>Milling Exist Asph Pavt, 1-1/2" Avg Depth</t>
  </si>
  <si>
    <t>Superpave Asphaltic Concrete, Traffic B (SP 9.5) (1-1/2")</t>
  </si>
  <si>
    <t>Pipe Culvert, Optional Material, Round, 18" S/CD</t>
  </si>
  <si>
    <t>0430-175-118</t>
  </si>
  <si>
    <t>0430-175-136</t>
  </si>
  <si>
    <t>Pipe Culvert, Optional Material, Round, 36" S/CD</t>
  </si>
  <si>
    <t>0430-984-138</t>
  </si>
  <si>
    <t>Mitered End Section, Round, 36" SD</t>
  </si>
  <si>
    <t>102-1</t>
  </si>
  <si>
    <t>101-1</t>
  </si>
  <si>
    <t>0711-17-1</t>
  </si>
  <si>
    <t>Thermoplastic, Remove Existing Thermoplastic Markings- Surface to Remain</t>
  </si>
  <si>
    <t>0515-1-1</t>
  </si>
  <si>
    <t>Pipe Handrail - Guiderail</t>
  </si>
  <si>
    <t>0536-1-0</t>
  </si>
  <si>
    <t xml:space="preserve">Guardrail - Roadway, General/Low Speed TL-2 </t>
  </si>
  <si>
    <t>0536-85-20</t>
  </si>
  <si>
    <t>Guardrail End Treatment - Trailing Anchor</t>
  </si>
  <si>
    <t>0536-85-24</t>
  </si>
  <si>
    <t>Guardrail End Treatment - Parallel Approach Terminal</t>
  </si>
  <si>
    <t>0536-73</t>
  </si>
  <si>
    <t>Guardrail Removal</t>
  </si>
  <si>
    <t>0400-0-11</t>
  </si>
  <si>
    <t>Concrete Gravity Wall</t>
  </si>
  <si>
    <t>0521-5-13</t>
  </si>
  <si>
    <t>Concrete Traffic Railing - Bridge, 36" Single-slope</t>
  </si>
  <si>
    <t>0515-4-1</t>
  </si>
  <si>
    <t>Bullet Rail, Single Rail</t>
  </si>
  <si>
    <t>0425-6</t>
  </si>
  <si>
    <t>Valve Boxes, Adjust</t>
  </si>
  <si>
    <t>0522-1</t>
  </si>
  <si>
    <t>Concrete Sidewalk, 4" Thick</t>
  </si>
  <si>
    <t>Concrete Driveways, 6" Thick</t>
  </si>
  <si>
    <t>0430-518-100</t>
  </si>
  <si>
    <t>Straight Concrete Endwalls, 18", Single, 0 Degrees, Round</t>
  </si>
  <si>
    <t>0700-1-12</t>
  </si>
  <si>
    <t>Single Post Sign, F&amp;I Ground Mount,12-20 SF</t>
  </si>
  <si>
    <t>Electronic Display Sign, Relocate</t>
  </si>
  <si>
    <t xml:space="preserve">Midblock Crosswalk: RRFB, F&amp;I-Solar, Complete Sign Assy - Single Direction </t>
  </si>
  <si>
    <t>654-2-21</t>
  </si>
  <si>
    <t>700-11-500</t>
  </si>
  <si>
    <t>700-36-01</t>
  </si>
  <si>
    <t>Sign Panel, Remove, Up to 12 SF</t>
  </si>
  <si>
    <t>102-71-15</t>
  </si>
  <si>
    <t>Temporary Barrier, F&amp;I, Anchored</t>
  </si>
  <si>
    <t>LO</t>
  </si>
  <si>
    <t>Temporary Crash Cushion, Redirective Option</t>
  </si>
  <si>
    <t>102-89-1</t>
  </si>
  <si>
    <t>BID 'A' BASED ON A COMPLETION TIME OF 183 CALENDAR DAYS</t>
  </si>
  <si>
    <t>Bidder must provide prices for each line item for their bid to be considered responsive.</t>
  </si>
  <si>
    <t>TOTAL (PROJECT 6080060) WITH CONTRACT CONTIGENCY - COMPLETION TIME BASED ON 183 CALENDAR DAYS</t>
  </si>
  <si>
    <t>CONTRACT CONTINGENCY WORK (USED ONLY WITH PRIOR COUNTY APPROVAL)</t>
  </si>
  <si>
    <t>QUANTITY</t>
  </si>
  <si>
    <t>UNIT PRICE</t>
  </si>
  <si>
    <t>TOTAL ROADWAY COMPONENT</t>
  </si>
  <si>
    <t>TOTAL (PROJECT No. 6080060) - COMPLETION TIME BASED ON 183 CALENDAR DAYS</t>
  </si>
  <si>
    <t>BAYSHORE ROAD SIDEWALK IMPROVEMENTS</t>
  </si>
  <si>
    <t>TOTAL (PROJECT No. 6080060) - COMPLETION TIME BASED ON 273 CALENDAR DAYS</t>
  </si>
  <si>
    <t>Project No. 6080060</t>
  </si>
  <si>
    <t>COMPETETIVE SOLICITATION No. 21-TA003792ED</t>
  </si>
  <si>
    <t>FDOT PAY ITEM</t>
  </si>
  <si>
    <t>Mobilization</t>
  </si>
  <si>
    <t>Maintenance of Traffic</t>
  </si>
  <si>
    <t>FROM US 41 TO 72ND ST CT E</t>
  </si>
  <si>
    <t>BID 'B' BASED ON A COMPLETION TIME OF 273 CALENDAR DAYS</t>
  </si>
  <si>
    <t>0104-11</t>
  </si>
  <si>
    <t>Floating Turbidity Barrier</t>
  </si>
  <si>
    <t>0110-7-1</t>
  </si>
  <si>
    <t>Mailbox, F&amp;I Single</t>
  </si>
  <si>
    <t>APPENDIX K BID FORM (REVISED)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</si>
</sst>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.0%"/>
    <numFmt numFmtId="167" formatCode="&quot;$&quot;#,##0"/>
    <numFmt numFmtId="168" formatCode="&quot;$&quot;#,##0.00"/>
    <numFmt numFmtId="169" formatCode="0.000"/>
    <numFmt numFmtId="170" formatCode="0.0"/>
    <numFmt numFmtId="171" formatCode="0.0000"/>
    <numFmt numFmtId="172" formatCode="General_)"/>
    <numFmt numFmtId="173" formatCode="[$-409]d\-mmm\-yy;@"/>
    <numFmt numFmtId="174" formatCode="mm/dd/yy"/>
    <numFmt numFmtId="175" formatCode="#,##0.0"/>
    <numFmt numFmtId="176" formatCode="m/d/yy;@"/>
    <numFmt numFmtId="177" formatCode="_(* #,##0.0_);_(* \(#,##0.0\);_(* &quot;-&quot;??_);_(@_)"/>
    <numFmt numFmtId="178" formatCode="_(* #,##0_);_(* \(#,##0\);_(* &quot;-&quot;??_);_(@_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[$-409]dddd\,\ mmmm\ d\,\ yyyy"/>
    <numFmt numFmtId="187" formatCode="[$-409]h:mm:ss\ AM/PM"/>
    <numFmt numFmtId="188" formatCode="0.0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\+00.00"/>
    <numFmt numFmtId="194" formatCode="&quot;$&quot;#,##0.0_);\(&quot;$&quot;#,##0.0\)"/>
  </numFmts>
  <fonts count="56">
    <font>
      <sz val="12"/>
      <name val="TimesNewRomanPS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NewRomanP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NewRomanP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NewRomanP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NewRomanP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double">
        <color indexed="8"/>
      </right>
      <top style="double">
        <color theme="1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indexed="8"/>
      </right>
      <top>
        <color indexed="63"/>
      </top>
      <bottom style="double">
        <color theme="1"/>
      </bottom>
    </border>
    <border>
      <left style="double">
        <color theme="1"/>
      </left>
      <right>
        <color indexed="63"/>
      </right>
      <top style="double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9" applyNumberFormat="0" applyFont="0" applyAlignment="0" applyProtection="0"/>
    <xf numFmtId="0" fontId="49" fillId="27" borderId="10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2" borderId="12" xfId="0" applyFont="1" applyFill="1" applyBorder="1" applyAlignment="1" applyProtection="1">
      <alignment vertical="center"/>
      <protection/>
    </xf>
    <xf numFmtId="44" fontId="6" fillId="2" borderId="13" xfId="44" applyFont="1" applyFill="1" applyBorder="1" applyAlignment="1" applyProtection="1">
      <alignment vertical="center"/>
      <protection/>
    </xf>
    <xf numFmtId="44" fontId="7" fillId="0" borderId="14" xfId="44" applyFont="1" applyFill="1" applyBorder="1" applyAlignment="1" applyProtection="1">
      <alignment vertical="center"/>
      <protection locked="0"/>
    </xf>
    <xf numFmtId="44" fontId="7" fillId="0" borderId="15" xfId="44" applyFont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44" fontId="6" fillId="19" borderId="18" xfId="44" applyFont="1" applyFill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vertical="center"/>
      <protection/>
    </xf>
    <xf numFmtId="44" fontId="7" fillId="0" borderId="17" xfId="44" applyFont="1" applyBorder="1" applyAlignment="1" applyProtection="1">
      <alignment vertical="center"/>
      <protection/>
    </xf>
    <xf numFmtId="0" fontId="5" fillId="18" borderId="19" xfId="0" applyFont="1" applyFill="1" applyBorder="1" applyAlignment="1" applyProtection="1">
      <alignment horizontal="center" vertical="center"/>
      <protection/>
    </xf>
    <xf numFmtId="0" fontId="5" fillId="18" borderId="20" xfId="0" applyFont="1" applyFill="1" applyBorder="1" applyAlignment="1" applyProtection="1">
      <alignment horizontal="center" vertical="center" wrapText="1"/>
      <protection/>
    </xf>
    <xf numFmtId="0" fontId="5" fillId="18" borderId="21" xfId="0" applyFont="1" applyFill="1" applyBorder="1" applyAlignment="1" applyProtection="1">
      <alignment horizontal="center" vertical="center" wrapText="1"/>
      <protection/>
    </xf>
    <xf numFmtId="0" fontId="5" fillId="18" borderId="22" xfId="0" applyFont="1" applyFill="1" applyBorder="1" applyAlignment="1" applyProtection="1">
      <alignment horizontal="center" vertical="center" wrapText="1"/>
      <protection/>
    </xf>
    <xf numFmtId="0" fontId="5" fillId="18" borderId="23" xfId="0" applyFont="1" applyFill="1" applyBorder="1" applyAlignment="1" applyProtection="1">
      <alignment horizontal="center" vertical="center"/>
      <protection/>
    </xf>
    <xf numFmtId="44" fontId="5" fillId="18" borderId="24" xfId="44" applyFont="1" applyFill="1" applyBorder="1" applyAlignment="1" applyProtection="1">
      <alignment horizontal="center" vertical="center"/>
      <protection/>
    </xf>
    <xf numFmtId="168" fontId="53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4" fontId="7" fillId="0" borderId="0" xfId="44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4" fontId="5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44" fontId="7" fillId="0" borderId="0" xfId="44" applyFont="1" applyFill="1" applyBorder="1" applyAlignment="1" applyProtection="1">
      <alignment/>
      <protection/>
    </xf>
    <xf numFmtId="7" fontId="6" fillId="0" borderId="0" xfId="0" applyNumberFormat="1" applyFont="1" applyFill="1" applyBorder="1" applyAlignment="1" applyProtection="1">
      <alignment vertical="center"/>
      <protection/>
    </xf>
    <xf numFmtId="7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4" fontId="7" fillId="0" borderId="0" xfId="44" applyFont="1" applyAlignment="1" applyProtection="1">
      <alignment/>
      <protection/>
    </xf>
    <xf numFmtId="10" fontId="7" fillId="0" borderId="0" xfId="0" applyNumberFormat="1" applyFont="1" applyFill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9" fontId="7" fillId="0" borderId="17" xfId="64" applyFont="1" applyBorder="1" applyAlignment="1" applyProtection="1">
      <alignment horizontal="center" vertical="center"/>
      <protection/>
    </xf>
    <xf numFmtId="9" fontId="54" fillId="0" borderId="0" xfId="0" applyNumberFormat="1" applyFont="1" applyFill="1" applyAlignment="1" applyProtection="1">
      <alignment vertical="center"/>
      <protection/>
    </xf>
    <xf numFmtId="167" fontId="54" fillId="0" borderId="0" xfId="0" applyNumberFormat="1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7" fillId="0" borderId="16" xfId="4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left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 quotePrefix="1">
      <alignment horizontal="center" vertical="center"/>
      <protection/>
    </xf>
    <xf numFmtId="170" fontId="7" fillId="0" borderId="16" xfId="0" applyNumberFormat="1" applyFont="1" applyFill="1" applyBorder="1" applyAlignment="1" applyProtection="1">
      <alignment horizontal="center" vertical="center"/>
      <protection/>
    </xf>
    <xf numFmtId="7" fontId="7" fillId="0" borderId="0" xfId="0" applyNumberFormat="1" applyFont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9" fontId="55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left"/>
      <protection/>
    </xf>
    <xf numFmtId="10" fontId="8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19" borderId="34" xfId="0" applyFont="1" applyFill="1" applyBorder="1" applyAlignment="1" applyProtection="1">
      <alignment horizontal="center" vertical="center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4" fillId="2" borderId="35" xfId="0" applyFont="1" applyFill="1" applyBorder="1" applyAlignment="1" applyProtection="1">
      <alignment horizontal="center"/>
      <protection/>
    </xf>
    <xf numFmtId="0" fontId="4" fillId="2" borderId="36" xfId="0" applyFont="1" applyFill="1" applyBorder="1" applyAlignment="1" applyProtection="1">
      <alignment horizontal="center"/>
      <protection/>
    </xf>
    <xf numFmtId="0" fontId="4" fillId="2" borderId="37" xfId="0" applyFont="1" applyFill="1" applyBorder="1" applyAlignment="1" applyProtection="1">
      <alignment horizontal="center"/>
      <protection/>
    </xf>
    <xf numFmtId="0" fontId="6" fillId="19" borderId="34" xfId="0" applyFont="1" applyFill="1" applyBorder="1" applyAlignment="1" applyProtection="1">
      <alignment horizontal="right" vertical="center"/>
      <protection/>
    </xf>
    <xf numFmtId="0" fontId="6" fillId="19" borderId="12" xfId="0" applyFont="1" applyFill="1" applyBorder="1" applyAlignment="1" applyProtection="1">
      <alignment horizontal="right" vertical="center"/>
      <protection/>
    </xf>
    <xf numFmtId="0" fontId="6" fillId="19" borderId="13" xfId="0" applyFont="1" applyFill="1" applyBorder="1" applyAlignment="1" applyProtection="1">
      <alignment horizontal="right" vertical="center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4" fillId="2" borderId="40" xfId="0" applyFont="1" applyFill="1" applyBorder="1" applyAlignment="1" applyProtection="1">
      <alignment horizontal="center"/>
      <protection/>
    </xf>
    <xf numFmtId="0" fontId="4" fillId="2" borderId="41" xfId="0" applyFont="1" applyFill="1" applyBorder="1" applyAlignment="1" applyProtection="1">
      <alignment horizontal="center"/>
      <protection/>
    </xf>
    <xf numFmtId="0" fontId="4" fillId="2" borderId="42" xfId="0" applyFont="1" applyFill="1" applyBorder="1" applyAlignment="1" applyProtection="1">
      <alignment horizontal="center"/>
      <protection/>
    </xf>
    <xf numFmtId="0" fontId="6" fillId="2" borderId="43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18" borderId="34" xfId="0" applyFont="1" applyFill="1" applyBorder="1" applyAlignment="1" applyProtection="1">
      <alignment horizontal="center" vertical="center"/>
      <protection/>
    </xf>
    <xf numFmtId="0" fontId="6" fillId="18" borderId="12" xfId="0" applyFont="1" applyFill="1" applyBorder="1" applyAlignment="1" applyProtection="1">
      <alignment horizontal="center" vertical="center"/>
      <protection/>
    </xf>
    <xf numFmtId="0" fontId="6" fillId="18" borderId="13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342900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695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342900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705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tabColor theme="8" tint="0.39998000860214233"/>
  </sheetPr>
  <dimension ref="A1:R276"/>
  <sheetViews>
    <sheetView tabSelected="1" defaultGridColor="0" zoomScale="80" zoomScaleNormal="80" zoomScaleSheetLayoutView="70" zoomScalePageLayoutView="50" colorId="22" workbookViewId="0" topLeftCell="A1">
      <selection activeCell="F18" sqref="F18"/>
    </sheetView>
  </sheetViews>
  <sheetFormatPr defaultColWidth="10.8984375" defaultRowHeight="15"/>
  <cols>
    <col min="1" max="1" width="10.59765625" style="17" customWidth="1"/>
    <col min="2" max="2" width="14.19921875" style="17" bestFit="1" customWidth="1"/>
    <col min="3" max="3" width="70.69921875" style="17" customWidth="1"/>
    <col min="4" max="4" width="10.59765625" style="17" customWidth="1"/>
    <col min="5" max="5" width="13.59765625" style="18" customWidth="1"/>
    <col min="6" max="6" width="16.59765625" style="17" customWidth="1"/>
    <col min="7" max="7" width="16.59765625" style="32" customWidth="1"/>
    <col min="8" max="16" width="12.59765625" style="17" customWidth="1"/>
    <col min="17" max="16384" width="10.8984375" style="17" customWidth="1"/>
  </cols>
  <sheetData>
    <row r="1" spans="1:13" ht="25.5">
      <c r="A1" s="92" t="s">
        <v>120</v>
      </c>
      <c r="B1" s="92"/>
      <c r="C1" s="92"/>
      <c r="D1" s="92"/>
      <c r="E1" s="92"/>
      <c r="F1" s="92"/>
      <c r="G1" s="92"/>
      <c r="K1" s="31"/>
      <c r="L1" s="31"/>
      <c r="M1" s="31"/>
    </row>
    <row r="2" spans="1:13" ht="18.75">
      <c r="A2" s="93" t="s">
        <v>107</v>
      </c>
      <c r="B2" s="93"/>
      <c r="C2" s="93"/>
      <c r="D2" s="93"/>
      <c r="E2" s="93"/>
      <c r="F2" s="93"/>
      <c r="G2" s="93"/>
      <c r="K2" s="31"/>
      <c r="L2" s="16"/>
      <c r="M2" s="66"/>
    </row>
    <row r="3" spans="1:13" ht="18.75">
      <c r="A3" s="93" t="s">
        <v>114</v>
      </c>
      <c r="B3" s="93"/>
      <c r="C3" s="93"/>
      <c r="D3" s="93"/>
      <c r="E3" s="93"/>
      <c r="F3" s="93"/>
      <c r="G3" s="93"/>
      <c r="K3" s="31"/>
      <c r="L3" s="16"/>
      <c r="M3" s="67"/>
    </row>
    <row r="4" spans="1:15" ht="20.25">
      <c r="A4" s="93" t="s">
        <v>99</v>
      </c>
      <c r="B4" s="93"/>
      <c r="C4" s="93"/>
      <c r="D4" s="93"/>
      <c r="E4" s="93"/>
      <c r="F4" s="93"/>
      <c r="G4" s="93"/>
      <c r="I4" s="68"/>
      <c r="J4" s="68"/>
      <c r="K4" s="69"/>
      <c r="L4" s="69"/>
      <c r="M4" s="69"/>
      <c r="N4" s="68"/>
      <c r="O4" s="68"/>
    </row>
    <row r="5" spans="1:15" ht="21" thickBot="1">
      <c r="A5" s="91" t="s">
        <v>100</v>
      </c>
      <c r="B5" s="91"/>
      <c r="C5" s="91"/>
      <c r="D5" s="91"/>
      <c r="E5" s="91"/>
      <c r="F5" s="91"/>
      <c r="G5" s="91"/>
      <c r="I5" s="68"/>
      <c r="J5" s="68"/>
      <c r="K5" s="69"/>
      <c r="L5" s="69"/>
      <c r="M5" s="69"/>
      <c r="N5" s="68"/>
      <c r="O5" s="68"/>
    </row>
    <row r="6" spans="1:7" s="70" customFormat="1" ht="26.25" thickTop="1">
      <c r="A6" s="77" t="s">
        <v>110</v>
      </c>
      <c r="B6" s="78"/>
      <c r="C6" s="78"/>
      <c r="D6" s="78"/>
      <c r="E6" s="78"/>
      <c r="F6" s="78"/>
      <c r="G6" s="79"/>
    </row>
    <row r="7" spans="1:7" s="71" customFormat="1" ht="26.25" thickBot="1">
      <c r="A7" s="85" t="s">
        <v>109</v>
      </c>
      <c r="B7" s="86"/>
      <c r="C7" s="86"/>
      <c r="D7" s="86"/>
      <c r="E7" s="86"/>
      <c r="F7" s="86"/>
      <c r="G7" s="87"/>
    </row>
    <row r="8" spans="1:10" s="72" customFormat="1" ht="33" thickBot="1" thickTop="1">
      <c r="A8" s="34" t="s">
        <v>1</v>
      </c>
      <c r="B8" s="13" t="s">
        <v>111</v>
      </c>
      <c r="C8" s="10" t="s">
        <v>2</v>
      </c>
      <c r="D8" s="10" t="s">
        <v>3</v>
      </c>
      <c r="E8" s="11" t="s">
        <v>103</v>
      </c>
      <c r="F8" s="12" t="s">
        <v>104</v>
      </c>
      <c r="G8" s="15" t="s">
        <v>4</v>
      </c>
      <c r="J8" s="73"/>
    </row>
    <row r="9" spans="1:10" ht="23.25" customHeight="1" thickBot="1" thickTop="1">
      <c r="A9" s="88" t="s">
        <v>12</v>
      </c>
      <c r="B9" s="89"/>
      <c r="C9" s="89"/>
      <c r="D9" s="89"/>
      <c r="E9" s="90"/>
      <c r="F9" s="1"/>
      <c r="G9" s="2"/>
      <c r="I9" s="35"/>
      <c r="J9" s="36"/>
    </row>
    <row r="10" spans="1:10" ht="23.25" customHeight="1" thickTop="1">
      <c r="A10" s="45">
        <v>1</v>
      </c>
      <c r="B10" s="62" t="s">
        <v>60</v>
      </c>
      <c r="C10" s="63" t="s">
        <v>112</v>
      </c>
      <c r="D10" s="64" t="s">
        <v>5</v>
      </c>
      <c r="E10" s="65">
        <v>1</v>
      </c>
      <c r="F10" s="3"/>
      <c r="G10" s="4">
        <f>IF(F10&lt;&gt;"",($E10*F10),"")</f>
      </c>
      <c r="J10" s="36"/>
    </row>
    <row r="11" spans="1:10" s="35" customFormat="1" ht="23.25" customHeight="1">
      <c r="A11" s="45">
        <v>2</v>
      </c>
      <c r="B11" s="46" t="s">
        <v>59</v>
      </c>
      <c r="C11" s="52" t="s">
        <v>113</v>
      </c>
      <c r="D11" s="48" t="s">
        <v>5</v>
      </c>
      <c r="E11" s="5">
        <v>1</v>
      </c>
      <c r="F11" s="3"/>
      <c r="G11" s="4">
        <f aca="true" t="shared" si="0" ref="G11:G53">IF(F11&lt;&gt;"",($E11*F11),"")</f>
      </c>
      <c r="J11" s="61"/>
    </row>
    <row r="12" spans="1:10" s="35" customFormat="1" ht="23.25" customHeight="1">
      <c r="A12" s="45">
        <v>3</v>
      </c>
      <c r="B12" s="46" t="s">
        <v>94</v>
      </c>
      <c r="C12" s="52" t="s">
        <v>95</v>
      </c>
      <c r="D12" s="48" t="s">
        <v>7</v>
      </c>
      <c r="E12" s="5">
        <v>182</v>
      </c>
      <c r="F12" s="3"/>
      <c r="G12" s="4">
        <f t="shared" si="0"/>
      </c>
      <c r="J12" s="61"/>
    </row>
    <row r="13" spans="1:10" s="35" customFormat="1" ht="23.25" customHeight="1">
      <c r="A13" s="45">
        <v>4</v>
      </c>
      <c r="B13" s="46" t="s">
        <v>98</v>
      </c>
      <c r="C13" s="52" t="s">
        <v>97</v>
      </c>
      <c r="D13" s="48" t="s">
        <v>96</v>
      </c>
      <c r="E13" s="5">
        <v>2</v>
      </c>
      <c r="F13" s="3"/>
      <c r="G13" s="4">
        <f t="shared" si="0"/>
      </c>
      <c r="J13" s="61"/>
    </row>
    <row r="14" spans="1:10" s="35" customFormat="1" ht="23.25" customHeight="1">
      <c r="A14" s="45">
        <v>5</v>
      </c>
      <c r="B14" s="46" t="s">
        <v>15</v>
      </c>
      <c r="C14" s="52" t="s">
        <v>16</v>
      </c>
      <c r="D14" s="48" t="s">
        <v>7</v>
      </c>
      <c r="E14" s="49">
        <v>2235</v>
      </c>
      <c r="F14" s="3"/>
      <c r="G14" s="4">
        <f t="shared" si="0"/>
      </c>
      <c r="J14" s="61"/>
    </row>
    <row r="15" spans="1:10" s="35" customFormat="1" ht="23.25" customHeight="1">
      <c r="A15" s="45">
        <v>6</v>
      </c>
      <c r="B15" s="46" t="s">
        <v>116</v>
      </c>
      <c r="C15" s="52" t="s">
        <v>117</v>
      </c>
      <c r="D15" s="48" t="s">
        <v>7</v>
      </c>
      <c r="E15" s="49">
        <v>50</v>
      </c>
      <c r="F15" s="3"/>
      <c r="G15" s="4"/>
      <c r="J15" s="61"/>
    </row>
    <row r="16" spans="1:11" s="35" customFormat="1" ht="23.25" customHeight="1">
      <c r="A16" s="45">
        <v>7</v>
      </c>
      <c r="B16" s="46" t="s">
        <v>17</v>
      </c>
      <c r="C16" s="52" t="s">
        <v>18</v>
      </c>
      <c r="D16" s="48" t="s">
        <v>8</v>
      </c>
      <c r="E16" s="5">
        <v>7</v>
      </c>
      <c r="F16" s="3"/>
      <c r="G16" s="4">
        <f t="shared" si="0"/>
      </c>
      <c r="K16" s="61"/>
    </row>
    <row r="17" spans="1:12" s="35" customFormat="1" ht="23.25" customHeight="1">
      <c r="A17" s="45">
        <v>8</v>
      </c>
      <c r="B17" s="46" t="s">
        <v>19</v>
      </c>
      <c r="C17" s="52" t="s">
        <v>20</v>
      </c>
      <c r="D17" s="48" t="s">
        <v>5</v>
      </c>
      <c r="E17" s="5">
        <v>1</v>
      </c>
      <c r="F17" s="3"/>
      <c r="G17" s="4">
        <f t="shared" si="0"/>
      </c>
      <c r="I17" s="60"/>
      <c r="K17" s="58"/>
      <c r="L17" s="59"/>
    </row>
    <row r="18" spans="1:13" s="35" customFormat="1" ht="23.25" customHeight="1">
      <c r="A18" s="45">
        <v>9</v>
      </c>
      <c r="B18" s="46" t="s">
        <v>21</v>
      </c>
      <c r="C18" s="52" t="s">
        <v>22</v>
      </c>
      <c r="D18" s="48" t="s">
        <v>6</v>
      </c>
      <c r="E18" s="51">
        <v>190</v>
      </c>
      <c r="F18" s="3"/>
      <c r="G18" s="4">
        <f t="shared" si="0"/>
      </c>
      <c r="K18" s="58"/>
      <c r="L18" s="59"/>
      <c r="M18" s="17"/>
    </row>
    <row r="19" spans="1:13" s="35" customFormat="1" ht="23.25" customHeight="1">
      <c r="A19" s="45">
        <v>10</v>
      </c>
      <c r="B19" s="46" t="s">
        <v>118</v>
      </c>
      <c r="C19" s="52" t="s">
        <v>119</v>
      </c>
      <c r="D19" s="48" t="s">
        <v>8</v>
      </c>
      <c r="E19" s="51">
        <v>8</v>
      </c>
      <c r="F19" s="3"/>
      <c r="G19" s="4"/>
      <c r="K19" s="58"/>
      <c r="L19" s="59"/>
      <c r="M19" s="17"/>
    </row>
    <row r="20" spans="1:14" s="35" customFormat="1" ht="23.25" customHeight="1">
      <c r="A20" s="45">
        <v>11</v>
      </c>
      <c r="B20" s="46" t="s">
        <v>23</v>
      </c>
      <c r="C20" s="57" t="s">
        <v>24</v>
      </c>
      <c r="D20" s="48" t="s">
        <v>13</v>
      </c>
      <c r="E20" s="51">
        <v>425</v>
      </c>
      <c r="F20" s="3"/>
      <c r="G20" s="4">
        <f t="shared" si="0"/>
      </c>
      <c r="J20" s="17"/>
      <c r="N20" s="17"/>
    </row>
    <row r="21" spans="1:14" s="35" customFormat="1" ht="23.25" customHeight="1">
      <c r="A21" s="45">
        <v>12</v>
      </c>
      <c r="B21" s="46" t="s">
        <v>25</v>
      </c>
      <c r="C21" s="57" t="s">
        <v>26</v>
      </c>
      <c r="D21" s="48" t="s">
        <v>13</v>
      </c>
      <c r="E21" s="51">
        <v>755</v>
      </c>
      <c r="F21" s="3"/>
      <c r="G21" s="4">
        <f t="shared" si="0"/>
      </c>
      <c r="J21" s="17"/>
      <c r="K21" s="56"/>
      <c r="N21" s="17"/>
    </row>
    <row r="22" spans="1:14" s="35" customFormat="1" ht="23.25" customHeight="1">
      <c r="A22" s="45">
        <v>13</v>
      </c>
      <c r="B22" s="46" t="s">
        <v>27</v>
      </c>
      <c r="C22" s="53" t="s">
        <v>51</v>
      </c>
      <c r="D22" s="48" t="s">
        <v>6</v>
      </c>
      <c r="E22" s="51">
        <v>740</v>
      </c>
      <c r="F22" s="3"/>
      <c r="G22" s="4">
        <f t="shared" si="0"/>
      </c>
      <c r="J22" s="17"/>
      <c r="K22" s="17"/>
      <c r="L22" s="17"/>
      <c r="M22" s="17"/>
      <c r="N22" s="17"/>
    </row>
    <row r="23" spans="1:14" s="35" customFormat="1" ht="23.25" customHeight="1">
      <c r="A23" s="45">
        <v>14</v>
      </c>
      <c r="B23" s="54" t="s">
        <v>35</v>
      </c>
      <c r="C23" s="53" t="s">
        <v>52</v>
      </c>
      <c r="D23" s="48" t="s">
        <v>9</v>
      </c>
      <c r="E23" s="55">
        <v>61</v>
      </c>
      <c r="F23" s="3"/>
      <c r="G23" s="4">
        <f t="shared" si="0"/>
      </c>
      <c r="I23" s="50"/>
      <c r="J23" s="17"/>
      <c r="K23" s="17"/>
      <c r="L23" s="17"/>
      <c r="M23" s="17"/>
      <c r="N23" s="17"/>
    </row>
    <row r="24" spans="1:14" s="35" customFormat="1" ht="23.25" customHeight="1">
      <c r="A24" s="45">
        <v>15</v>
      </c>
      <c r="B24" s="54" t="s">
        <v>73</v>
      </c>
      <c r="C24" s="53" t="s">
        <v>74</v>
      </c>
      <c r="D24" s="48" t="s">
        <v>13</v>
      </c>
      <c r="E24" s="55">
        <v>42</v>
      </c>
      <c r="F24" s="3"/>
      <c r="G24" s="4">
        <f t="shared" si="0"/>
      </c>
      <c r="I24" s="50"/>
      <c r="J24" s="17"/>
      <c r="K24" s="17"/>
      <c r="L24" s="17"/>
      <c r="M24" s="17"/>
      <c r="N24" s="17"/>
    </row>
    <row r="25" spans="1:14" s="35" customFormat="1" ht="23.25" customHeight="1">
      <c r="A25" s="45">
        <v>16</v>
      </c>
      <c r="B25" s="46" t="s">
        <v>79</v>
      </c>
      <c r="C25" s="53" t="s">
        <v>80</v>
      </c>
      <c r="D25" s="48" t="s">
        <v>8</v>
      </c>
      <c r="E25" s="51">
        <v>7</v>
      </c>
      <c r="F25" s="3"/>
      <c r="G25" s="4">
        <f t="shared" si="0"/>
      </c>
      <c r="K25" s="17"/>
      <c r="L25" s="17"/>
      <c r="M25" s="17"/>
      <c r="N25" s="17"/>
    </row>
    <row r="26" spans="1:14" s="35" customFormat="1" ht="22.5" customHeight="1">
      <c r="A26" s="45">
        <v>17</v>
      </c>
      <c r="B26" s="46" t="s">
        <v>54</v>
      </c>
      <c r="C26" s="52" t="s">
        <v>53</v>
      </c>
      <c r="D26" s="48" t="s">
        <v>7</v>
      </c>
      <c r="E26" s="49">
        <v>33</v>
      </c>
      <c r="F26" s="3"/>
      <c r="G26" s="4">
        <f t="shared" si="0"/>
      </c>
      <c r="I26" s="17"/>
      <c r="J26" s="17"/>
      <c r="K26" s="17"/>
      <c r="L26" s="17"/>
      <c r="M26" s="17"/>
      <c r="N26" s="17"/>
    </row>
    <row r="27" spans="1:14" s="35" customFormat="1" ht="22.5" customHeight="1">
      <c r="A27" s="45">
        <v>18</v>
      </c>
      <c r="B27" s="46" t="s">
        <v>55</v>
      </c>
      <c r="C27" s="52" t="s">
        <v>56</v>
      </c>
      <c r="D27" s="48" t="s">
        <v>7</v>
      </c>
      <c r="E27" s="49">
        <v>49</v>
      </c>
      <c r="F27" s="3"/>
      <c r="G27" s="4">
        <f t="shared" si="0"/>
      </c>
      <c r="I27" s="17"/>
      <c r="J27" s="17"/>
      <c r="K27" s="17"/>
      <c r="L27" s="17"/>
      <c r="M27" s="17"/>
      <c r="N27" s="17"/>
    </row>
    <row r="28" spans="1:14" s="35" customFormat="1" ht="22.5" customHeight="1">
      <c r="A28" s="45">
        <v>19</v>
      </c>
      <c r="B28" s="46" t="s">
        <v>84</v>
      </c>
      <c r="C28" s="52" t="s">
        <v>85</v>
      </c>
      <c r="D28" s="48" t="s">
        <v>8</v>
      </c>
      <c r="E28" s="49">
        <v>2</v>
      </c>
      <c r="F28" s="3"/>
      <c r="G28" s="4">
        <f t="shared" si="0"/>
      </c>
      <c r="I28" s="17"/>
      <c r="J28" s="17"/>
      <c r="K28" s="17"/>
      <c r="L28" s="17"/>
      <c r="M28" s="17"/>
      <c r="N28" s="17"/>
    </row>
    <row r="29" spans="1:14" s="35" customFormat="1" ht="22.5" customHeight="1">
      <c r="A29" s="45">
        <v>20</v>
      </c>
      <c r="B29" s="46" t="s">
        <v>57</v>
      </c>
      <c r="C29" s="52" t="s">
        <v>58</v>
      </c>
      <c r="D29" s="48" t="s">
        <v>8</v>
      </c>
      <c r="E29" s="49">
        <v>2</v>
      </c>
      <c r="F29" s="3"/>
      <c r="G29" s="4">
        <f t="shared" si="0"/>
      </c>
      <c r="I29" s="17"/>
      <c r="J29" s="17"/>
      <c r="K29" s="17"/>
      <c r="L29" s="17"/>
      <c r="M29" s="17"/>
      <c r="N29" s="17"/>
    </row>
    <row r="30" spans="1:14" s="35" customFormat="1" ht="22.5" customHeight="1">
      <c r="A30" s="45">
        <v>21</v>
      </c>
      <c r="B30" s="46" t="s">
        <v>63</v>
      </c>
      <c r="C30" s="52" t="s">
        <v>64</v>
      </c>
      <c r="D30" s="48" t="s">
        <v>7</v>
      </c>
      <c r="E30" s="49">
        <v>290</v>
      </c>
      <c r="F30" s="3"/>
      <c r="G30" s="4">
        <f t="shared" si="0"/>
      </c>
      <c r="I30" s="17"/>
      <c r="J30" s="17"/>
      <c r="K30" s="17"/>
      <c r="L30" s="17"/>
      <c r="M30" s="17"/>
      <c r="N30" s="17"/>
    </row>
    <row r="31" spans="1:14" s="35" customFormat="1" ht="22.5" customHeight="1">
      <c r="A31" s="45">
        <v>22</v>
      </c>
      <c r="B31" s="46" t="s">
        <v>77</v>
      </c>
      <c r="C31" s="52" t="s">
        <v>78</v>
      </c>
      <c r="D31" s="48" t="s">
        <v>7</v>
      </c>
      <c r="E31" s="49">
        <v>135</v>
      </c>
      <c r="F31" s="3"/>
      <c r="G31" s="4">
        <f t="shared" si="0"/>
      </c>
      <c r="I31" s="17"/>
      <c r="J31" s="17"/>
      <c r="K31" s="17"/>
      <c r="L31" s="17"/>
      <c r="M31" s="17"/>
      <c r="N31" s="17"/>
    </row>
    <row r="32" spans="1:14" s="35" customFormat="1" ht="22.5" customHeight="1">
      <c r="A32" s="45">
        <v>23</v>
      </c>
      <c r="B32" s="46" t="s">
        <v>75</v>
      </c>
      <c r="C32" s="52" t="s">
        <v>76</v>
      </c>
      <c r="D32" s="48" t="s">
        <v>7</v>
      </c>
      <c r="E32" s="49">
        <v>135</v>
      </c>
      <c r="F32" s="3"/>
      <c r="G32" s="4">
        <f t="shared" si="0"/>
      </c>
      <c r="I32" s="17"/>
      <c r="J32" s="17"/>
      <c r="K32" s="17"/>
      <c r="L32" s="17"/>
      <c r="M32" s="17"/>
      <c r="N32" s="17"/>
    </row>
    <row r="33" spans="1:14" s="35" customFormat="1" ht="22.5" customHeight="1">
      <c r="A33" s="45">
        <v>24</v>
      </c>
      <c r="B33" s="46" t="s">
        <v>81</v>
      </c>
      <c r="C33" s="52" t="s">
        <v>82</v>
      </c>
      <c r="D33" s="48" t="s">
        <v>6</v>
      </c>
      <c r="E33" s="49">
        <v>2156.38456666666</v>
      </c>
      <c r="F33" s="3"/>
      <c r="G33" s="4">
        <f t="shared" si="0"/>
      </c>
      <c r="I33" s="17"/>
      <c r="J33" s="17"/>
      <c r="K33" s="17"/>
      <c r="L33" s="17"/>
      <c r="M33" s="17"/>
      <c r="N33" s="17"/>
    </row>
    <row r="34" spans="1:14" s="35" customFormat="1" ht="22.5" customHeight="1">
      <c r="A34" s="45">
        <v>25</v>
      </c>
      <c r="B34" s="46" t="s">
        <v>28</v>
      </c>
      <c r="C34" s="52" t="s">
        <v>83</v>
      </c>
      <c r="D34" s="48" t="s">
        <v>6</v>
      </c>
      <c r="E34" s="49">
        <v>471</v>
      </c>
      <c r="F34" s="3"/>
      <c r="G34" s="4">
        <f t="shared" si="0"/>
      </c>
      <c r="I34" s="17"/>
      <c r="J34" s="17"/>
      <c r="K34" s="17"/>
      <c r="L34" s="17"/>
      <c r="M34" s="17"/>
      <c r="N34" s="17"/>
    </row>
    <row r="35" spans="1:14" s="35" customFormat="1" ht="22.5" customHeight="1">
      <c r="A35" s="45">
        <v>26</v>
      </c>
      <c r="B35" s="46" t="s">
        <v>29</v>
      </c>
      <c r="C35" s="52" t="s">
        <v>30</v>
      </c>
      <c r="D35" s="48" t="s">
        <v>10</v>
      </c>
      <c r="E35" s="49">
        <v>275</v>
      </c>
      <c r="F35" s="3"/>
      <c r="G35" s="4">
        <f t="shared" si="0"/>
      </c>
      <c r="I35" s="17"/>
      <c r="J35" s="17"/>
      <c r="K35" s="17"/>
      <c r="L35" s="17"/>
      <c r="M35" s="17"/>
      <c r="N35" s="17"/>
    </row>
    <row r="36" spans="1:14" s="35" customFormat="1" ht="22.5" customHeight="1">
      <c r="A36" s="45">
        <v>27</v>
      </c>
      <c r="B36" s="46" t="s">
        <v>65</v>
      </c>
      <c r="C36" s="52" t="s">
        <v>66</v>
      </c>
      <c r="D36" s="48" t="s">
        <v>7</v>
      </c>
      <c r="E36" s="49">
        <v>120</v>
      </c>
      <c r="F36" s="3"/>
      <c r="G36" s="4">
        <f t="shared" si="0"/>
      </c>
      <c r="I36" s="17"/>
      <c r="J36" s="17"/>
      <c r="K36" s="17"/>
      <c r="L36" s="17"/>
      <c r="M36" s="17"/>
      <c r="N36" s="17"/>
    </row>
    <row r="37" spans="1:14" s="35" customFormat="1" ht="22.5" customHeight="1">
      <c r="A37" s="45">
        <v>28</v>
      </c>
      <c r="B37" s="46" t="s">
        <v>71</v>
      </c>
      <c r="C37" s="52" t="s">
        <v>72</v>
      </c>
      <c r="D37" s="48" t="s">
        <v>7</v>
      </c>
      <c r="E37" s="49">
        <v>140</v>
      </c>
      <c r="F37" s="3"/>
      <c r="G37" s="4">
        <f t="shared" si="0"/>
      </c>
      <c r="I37" s="17"/>
      <c r="J37" s="17"/>
      <c r="K37" s="17"/>
      <c r="L37" s="17"/>
      <c r="M37" s="17"/>
      <c r="N37" s="17"/>
    </row>
    <row r="38" spans="1:14" s="35" customFormat="1" ht="22.5" customHeight="1">
      <c r="A38" s="45">
        <v>29</v>
      </c>
      <c r="B38" s="46" t="s">
        <v>67</v>
      </c>
      <c r="C38" s="52" t="s">
        <v>68</v>
      </c>
      <c r="D38" s="48" t="s">
        <v>8</v>
      </c>
      <c r="E38" s="49">
        <v>1</v>
      </c>
      <c r="F38" s="3"/>
      <c r="G38" s="4">
        <f t="shared" si="0"/>
      </c>
      <c r="I38" s="17"/>
      <c r="J38" s="17"/>
      <c r="K38" s="17"/>
      <c r="L38" s="17"/>
      <c r="M38" s="17"/>
      <c r="N38" s="17"/>
    </row>
    <row r="39" spans="1:14" s="35" customFormat="1" ht="22.5" customHeight="1">
      <c r="A39" s="45">
        <v>30</v>
      </c>
      <c r="B39" s="46" t="s">
        <v>69</v>
      </c>
      <c r="C39" s="52" t="s">
        <v>70</v>
      </c>
      <c r="D39" s="48" t="s">
        <v>8</v>
      </c>
      <c r="E39" s="49">
        <v>1</v>
      </c>
      <c r="F39" s="3"/>
      <c r="G39" s="4">
        <f t="shared" si="0"/>
      </c>
      <c r="I39" s="17"/>
      <c r="J39" s="17"/>
      <c r="K39" s="17"/>
      <c r="L39" s="17"/>
      <c r="M39" s="17"/>
      <c r="N39" s="17"/>
    </row>
    <row r="40" spans="1:14" s="35" customFormat="1" ht="23.25" customHeight="1">
      <c r="A40" s="45">
        <v>31</v>
      </c>
      <c r="B40" s="46" t="s">
        <v>31</v>
      </c>
      <c r="C40" s="52" t="s">
        <v>32</v>
      </c>
      <c r="D40" s="48" t="s">
        <v>6</v>
      </c>
      <c r="E40" s="51">
        <v>5500</v>
      </c>
      <c r="F40" s="3"/>
      <c r="G40" s="4">
        <f t="shared" si="0"/>
      </c>
      <c r="I40" s="50"/>
      <c r="J40" s="17"/>
      <c r="N40" s="17"/>
    </row>
    <row r="41" spans="1:14" s="35" customFormat="1" ht="23.25" customHeight="1">
      <c r="A41" s="45">
        <v>32</v>
      </c>
      <c r="B41" s="46" t="s">
        <v>90</v>
      </c>
      <c r="C41" s="52" t="s">
        <v>89</v>
      </c>
      <c r="D41" s="48" t="s">
        <v>11</v>
      </c>
      <c r="E41" s="51">
        <v>2</v>
      </c>
      <c r="F41" s="3"/>
      <c r="G41" s="4">
        <f t="shared" si="0"/>
      </c>
      <c r="I41" s="50"/>
      <c r="J41" s="17"/>
      <c r="N41" s="17"/>
    </row>
    <row r="42" spans="1:14" s="35" customFormat="1" ht="23.25" customHeight="1">
      <c r="A42" s="45">
        <v>33</v>
      </c>
      <c r="B42" s="46" t="s">
        <v>37</v>
      </c>
      <c r="C42" s="47" t="s">
        <v>48</v>
      </c>
      <c r="D42" s="48" t="s">
        <v>11</v>
      </c>
      <c r="E42" s="51">
        <v>20</v>
      </c>
      <c r="F42" s="3"/>
      <c r="G42" s="4">
        <f t="shared" si="0"/>
      </c>
      <c r="I42" s="50"/>
      <c r="J42" s="17"/>
      <c r="N42" s="17"/>
    </row>
    <row r="43" spans="1:14" s="35" customFormat="1" ht="22.5" customHeight="1">
      <c r="A43" s="45">
        <v>34</v>
      </c>
      <c r="B43" s="46" t="s">
        <v>86</v>
      </c>
      <c r="C43" s="47" t="s">
        <v>87</v>
      </c>
      <c r="D43" s="48" t="s">
        <v>11</v>
      </c>
      <c r="E43" s="49">
        <v>1</v>
      </c>
      <c r="F43" s="3"/>
      <c r="G43" s="4">
        <f t="shared" si="0"/>
      </c>
      <c r="I43" s="17"/>
      <c r="J43" s="17"/>
      <c r="K43" s="17"/>
      <c r="L43" s="17"/>
      <c r="M43" s="17"/>
      <c r="N43" s="17"/>
    </row>
    <row r="44" spans="1:14" s="35" customFormat="1" ht="22.5" customHeight="1">
      <c r="A44" s="45">
        <v>35</v>
      </c>
      <c r="B44" s="46" t="s">
        <v>38</v>
      </c>
      <c r="C44" s="47" t="s">
        <v>39</v>
      </c>
      <c r="D44" s="48" t="s">
        <v>11</v>
      </c>
      <c r="E44" s="49">
        <v>17</v>
      </c>
      <c r="F44" s="3"/>
      <c r="G44" s="4">
        <f t="shared" si="0"/>
      </c>
      <c r="I44" s="17"/>
      <c r="J44" s="17"/>
      <c r="K44" s="17"/>
      <c r="L44" s="17"/>
      <c r="M44" s="17"/>
      <c r="N44" s="17"/>
    </row>
    <row r="45" spans="1:14" s="35" customFormat="1" ht="22.5" customHeight="1">
      <c r="A45" s="45">
        <v>36</v>
      </c>
      <c r="B45" s="46" t="s">
        <v>49</v>
      </c>
      <c r="C45" s="47" t="s">
        <v>50</v>
      </c>
      <c r="D45" s="48" t="s">
        <v>8</v>
      </c>
      <c r="E45" s="49">
        <v>10</v>
      </c>
      <c r="F45" s="3"/>
      <c r="G45" s="4">
        <f t="shared" si="0"/>
      </c>
      <c r="I45" s="17"/>
      <c r="J45" s="17"/>
      <c r="K45" s="17"/>
      <c r="L45" s="17"/>
      <c r="M45" s="17"/>
      <c r="N45" s="17"/>
    </row>
    <row r="46" spans="1:14" s="35" customFormat="1" ht="22.5" customHeight="1">
      <c r="A46" s="45">
        <v>37</v>
      </c>
      <c r="B46" s="46" t="s">
        <v>91</v>
      </c>
      <c r="C46" s="47" t="s">
        <v>88</v>
      </c>
      <c r="D46" s="48" t="s">
        <v>11</v>
      </c>
      <c r="E46" s="49">
        <v>2</v>
      </c>
      <c r="F46" s="3"/>
      <c r="G46" s="4">
        <f t="shared" si="0"/>
      </c>
      <c r="I46" s="17"/>
      <c r="J46" s="17"/>
      <c r="K46" s="17"/>
      <c r="L46" s="17"/>
      <c r="M46" s="17"/>
      <c r="N46" s="17"/>
    </row>
    <row r="47" spans="1:14" s="35" customFormat="1" ht="22.5" customHeight="1">
      <c r="A47" s="45">
        <v>38</v>
      </c>
      <c r="B47" s="46" t="s">
        <v>92</v>
      </c>
      <c r="C47" s="47" t="s">
        <v>93</v>
      </c>
      <c r="D47" s="48" t="s">
        <v>8</v>
      </c>
      <c r="E47" s="49">
        <v>5</v>
      </c>
      <c r="F47" s="3"/>
      <c r="G47" s="4">
        <f t="shared" si="0"/>
      </c>
      <c r="I47" s="44"/>
      <c r="J47" s="17"/>
      <c r="K47" s="17"/>
      <c r="L47" s="17"/>
      <c r="M47" s="17"/>
      <c r="N47" s="17"/>
    </row>
    <row r="48" spans="1:14" s="35" customFormat="1" ht="22.5" customHeight="1">
      <c r="A48" s="45">
        <v>39</v>
      </c>
      <c r="B48" s="46" t="s">
        <v>40</v>
      </c>
      <c r="C48" s="47" t="s">
        <v>41</v>
      </c>
      <c r="D48" s="48" t="s">
        <v>7</v>
      </c>
      <c r="E48" s="5">
        <v>1491</v>
      </c>
      <c r="F48" s="3"/>
      <c r="G48" s="4">
        <f t="shared" si="0"/>
      </c>
      <c r="I48" s="44"/>
      <c r="J48" s="17"/>
      <c r="K48" s="17"/>
      <c r="L48" s="17"/>
      <c r="M48" s="17"/>
      <c r="N48" s="17"/>
    </row>
    <row r="49" spans="1:14" s="35" customFormat="1" ht="22.5" customHeight="1">
      <c r="A49" s="45">
        <v>40</v>
      </c>
      <c r="B49" s="46" t="s">
        <v>42</v>
      </c>
      <c r="C49" s="47" t="s">
        <v>47</v>
      </c>
      <c r="D49" s="48" t="s">
        <v>7</v>
      </c>
      <c r="E49" s="5">
        <v>663</v>
      </c>
      <c r="F49" s="3"/>
      <c r="G49" s="4">
        <f t="shared" si="0"/>
      </c>
      <c r="I49" s="44"/>
      <c r="J49" s="17"/>
      <c r="K49" s="17"/>
      <c r="L49" s="17"/>
      <c r="M49" s="17"/>
      <c r="N49" s="17"/>
    </row>
    <row r="50" spans="1:14" s="35" customFormat="1" ht="22.5" customHeight="1">
      <c r="A50" s="45">
        <v>41</v>
      </c>
      <c r="B50" s="46" t="s">
        <v>43</v>
      </c>
      <c r="C50" s="47" t="s">
        <v>46</v>
      </c>
      <c r="D50" s="48" t="s">
        <v>8</v>
      </c>
      <c r="E50" s="5">
        <v>5</v>
      </c>
      <c r="F50" s="3"/>
      <c r="G50" s="4">
        <f t="shared" si="0"/>
      </c>
      <c r="I50" s="44"/>
      <c r="J50" s="17"/>
      <c r="K50" s="17"/>
      <c r="L50" s="17"/>
      <c r="M50" s="17"/>
      <c r="N50" s="17"/>
    </row>
    <row r="51" spans="1:14" s="35" customFormat="1" ht="22.5" customHeight="1">
      <c r="A51" s="45">
        <v>42</v>
      </c>
      <c r="B51" s="46" t="s">
        <v>34</v>
      </c>
      <c r="C51" s="47" t="s">
        <v>44</v>
      </c>
      <c r="D51" s="48" t="s">
        <v>14</v>
      </c>
      <c r="E51" s="5">
        <v>0.134</v>
      </c>
      <c r="F51" s="3"/>
      <c r="G51" s="4">
        <f t="shared" si="0"/>
      </c>
      <c r="I51" s="44"/>
      <c r="J51" s="17"/>
      <c r="K51" s="17"/>
      <c r="L51" s="17"/>
      <c r="M51" s="17"/>
      <c r="N51" s="17"/>
    </row>
    <row r="52" spans="1:14" s="35" customFormat="1" ht="22.5" customHeight="1">
      <c r="A52" s="45">
        <v>43</v>
      </c>
      <c r="B52" s="46" t="s">
        <v>33</v>
      </c>
      <c r="C52" s="47" t="s">
        <v>45</v>
      </c>
      <c r="D52" s="48" t="s">
        <v>14</v>
      </c>
      <c r="E52" s="5">
        <v>0.134</v>
      </c>
      <c r="F52" s="3"/>
      <c r="G52" s="4">
        <f t="shared" si="0"/>
      </c>
      <c r="I52" s="44"/>
      <c r="J52" s="17"/>
      <c r="K52" s="17"/>
      <c r="L52" s="17"/>
      <c r="M52" s="17"/>
      <c r="N52" s="17"/>
    </row>
    <row r="53" spans="1:14" s="35" customFormat="1" ht="22.5" customHeight="1" thickBot="1">
      <c r="A53" s="45">
        <v>44</v>
      </c>
      <c r="B53" s="46" t="s">
        <v>61</v>
      </c>
      <c r="C53" s="47" t="s">
        <v>62</v>
      </c>
      <c r="D53" s="48" t="s">
        <v>10</v>
      </c>
      <c r="E53" s="6">
        <v>500</v>
      </c>
      <c r="F53" s="3"/>
      <c r="G53" s="4">
        <f t="shared" si="0"/>
      </c>
      <c r="I53" s="44"/>
      <c r="J53" s="17"/>
      <c r="K53" s="17"/>
      <c r="L53" s="17"/>
      <c r="M53" s="17"/>
      <c r="N53" s="17"/>
    </row>
    <row r="54" spans="1:10" ht="24.75" customHeight="1" thickBot="1" thickTop="1">
      <c r="A54" s="80" t="s">
        <v>105</v>
      </c>
      <c r="B54" s="81"/>
      <c r="C54" s="81"/>
      <c r="D54" s="81"/>
      <c r="E54" s="81"/>
      <c r="F54" s="82"/>
      <c r="G54" s="7">
        <f>SUM(G10:G53)</f>
        <v>0</v>
      </c>
      <c r="I54" s="35"/>
      <c r="J54" s="36"/>
    </row>
    <row r="55" spans="1:10" ht="20.25" thickBot="1" thickTop="1">
      <c r="A55" s="94" t="s">
        <v>106</v>
      </c>
      <c r="B55" s="95"/>
      <c r="C55" s="95"/>
      <c r="D55" s="95"/>
      <c r="E55" s="95"/>
      <c r="F55" s="95"/>
      <c r="G55" s="96"/>
      <c r="I55" s="35"/>
      <c r="J55" s="36"/>
    </row>
    <row r="56" spans="1:14" s="35" customFormat="1" ht="31.5" customHeight="1" thickBot="1" thickTop="1">
      <c r="A56" s="37">
        <v>45</v>
      </c>
      <c r="B56" s="38" t="s">
        <v>36</v>
      </c>
      <c r="C56" s="83" t="s">
        <v>102</v>
      </c>
      <c r="D56" s="84"/>
      <c r="E56" s="39">
        <v>0.1</v>
      </c>
      <c r="F56" s="8"/>
      <c r="G56" s="9">
        <f>SUM(G54*E56)</f>
        <v>0</v>
      </c>
      <c r="I56" s="40"/>
      <c r="J56" s="41"/>
      <c r="K56" s="42"/>
      <c r="L56" s="42"/>
      <c r="M56" s="42"/>
      <c r="N56" s="42"/>
    </row>
    <row r="57" spans="1:14" ht="24.75" customHeight="1" thickBot="1" thickTop="1">
      <c r="A57" s="74" t="s">
        <v>101</v>
      </c>
      <c r="B57" s="75"/>
      <c r="C57" s="75"/>
      <c r="D57" s="75"/>
      <c r="E57" s="75"/>
      <c r="F57" s="76"/>
      <c r="G57" s="7">
        <f>SUM(G54:G56)</f>
        <v>0</v>
      </c>
      <c r="I57" s="42"/>
      <c r="J57" s="20"/>
      <c r="K57" s="20"/>
      <c r="L57" s="20"/>
      <c r="M57" s="20"/>
      <c r="N57" s="20"/>
    </row>
    <row r="58" spans="7:14" ht="19.5" customHeight="1" thickTop="1">
      <c r="G58" s="19"/>
      <c r="I58" s="20"/>
      <c r="J58" s="20"/>
      <c r="K58" s="20"/>
      <c r="L58" s="20"/>
      <c r="M58" s="20"/>
      <c r="N58" s="20"/>
    </row>
    <row r="59" spans="1:14" ht="19.5" customHeight="1">
      <c r="A59" s="20"/>
      <c r="B59" s="21"/>
      <c r="C59" s="22"/>
      <c r="D59" s="22"/>
      <c r="E59" s="23"/>
      <c r="F59" s="22"/>
      <c r="G59" s="24"/>
      <c r="H59" s="20"/>
      <c r="I59" s="20"/>
      <c r="J59" s="20"/>
      <c r="K59" s="43"/>
      <c r="L59" s="42"/>
      <c r="M59" s="43"/>
      <c r="N59" s="20"/>
    </row>
    <row r="60" spans="1:14" ht="19.5" customHeight="1">
      <c r="A60" s="21"/>
      <c r="B60" s="20"/>
      <c r="C60" s="20"/>
      <c r="D60" s="20"/>
      <c r="E60" s="25"/>
      <c r="F60" s="20"/>
      <c r="G60" s="26"/>
      <c r="H60" s="20"/>
      <c r="I60" s="20"/>
      <c r="J60" s="20"/>
      <c r="K60" s="27"/>
      <c r="L60" s="20"/>
      <c r="M60" s="27"/>
      <c r="N60" s="20"/>
    </row>
    <row r="61" spans="1:14" ht="19.5" customHeight="1">
      <c r="A61" s="20"/>
      <c r="B61" s="20"/>
      <c r="C61" s="20"/>
      <c r="D61" s="20"/>
      <c r="E61" s="20"/>
      <c r="F61" s="20"/>
      <c r="G61" s="26"/>
      <c r="H61" s="20"/>
      <c r="I61" s="20"/>
      <c r="J61" s="20"/>
      <c r="K61" s="20"/>
      <c r="L61" s="20"/>
      <c r="M61" s="20"/>
      <c r="N61" s="20"/>
    </row>
    <row r="62" spans="1:8" ht="19.5" customHeight="1">
      <c r="A62" s="22"/>
      <c r="B62" s="22"/>
      <c r="C62" s="22"/>
      <c r="D62" s="22"/>
      <c r="E62" s="22"/>
      <c r="F62" s="22"/>
      <c r="G62" s="26"/>
      <c r="H62" s="28"/>
    </row>
    <row r="63" spans="1:8" ht="19.5" customHeight="1">
      <c r="A63" s="22"/>
      <c r="B63" s="22"/>
      <c r="C63" s="22"/>
      <c r="D63" s="22"/>
      <c r="E63" s="22"/>
      <c r="F63" s="22"/>
      <c r="G63" s="26"/>
      <c r="H63" s="20"/>
    </row>
    <row r="64" spans="1:8" ht="19.5" customHeight="1">
      <c r="A64" s="20"/>
      <c r="B64" s="20"/>
      <c r="C64" s="20"/>
      <c r="D64" s="20"/>
      <c r="E64" s="20"/>
      <c r="F64" s="20"/>
      <c r="G64" s="26"/>
      <c r="H64" s="20"/>
    </row>
    <row r="65" spans="1:8" ht="19.5" customHeight="1">
      <c r="A65" s="20"/>
      <c r="B65" s="20"/>
      <c r="C65" s="20"/>
      <c r="D65" s="20"/>
      <c r="E65" s="20"/>
      <c r="F65" s="20"/>
      <c r="G65" s="26"/>
      <c r="H65" s="20"/>
    </row>
    <row r="66" spans="1:8" ht="19.5" customHeight="1">
      <c r="A66" s="20"/>
      <c r="B66" s="20"/>
      <c r="C66" s="20"/>
      <c r="D66" s="20"/>
      <c r="E66" s="20"/>
      <c r="F66" s="20"/>
      <c r="G66" s="26"/>
      <c r="H66" s="20"/>
    </row>
    <row r="67" spans="1:8" ht="19.5" customHeight="1">
      <c r="A67" s="20"/>
      <c r="B67" s="20"/>
      <c r="C67" s="20"/>
      <c r="D67" s="20"/>
      <c r="E67" s="20"/>
      <c r="F67" s="20"/>
      <c r="G67" s="26"/>
      <c r="H67" s="20"/>
    </row>
    <row r="68" spans="1:8" ht="19.5" customHeight="1">
      <c r="A68" s="20"/>
      <c r="B68" s="20"/>
      <c r="C68" s="20"/>
      <c r="D68" s="20"/>
      <c r="E68" s="20"/>
      <c r="F68" s="20"/>
      <c r="G68" s="26"/>
      <c r="H68" s="20"/>
    </row>
    <row r="69" spans="1:8" ht="19.5" customHeight="1">
      <c r="A69" s="20"/>
      <c r="B69" s="20"/>
      <c r="C69" s="20"/>
      <c r="D69" s="20"/>
      <c r="E69" s="20"/>
      <c r="F69" s="20"/>
      <c r="G69" s="26"/>
      <c r="H69" s="20"/>
    </row>
    <row r="70" spans="1:8" ht="19.5" customHeight="1">
      <c r="A70" s="20"/>
      <c r="B70" s="20"/>
      <c r="C70" s="20"/>
      <c r="D70" s="20"/>
      <c r="E70" s="20"/>
      <c r="F70" s="20"/>
      <c r="G70" s="26"/>
      <c r="H70" s="20"/>
    </row>
    <row r="71" spans="1:8" ht="19.5" customHeight="1">
      <c r="A71" s="29"/>
      <c r="B71" s="29"/>
      <c r="C71" s="29"/>
      <c r="D71" s="29"/>
      <c r="E71" s="29"/>
      <c r="F71" s="29"/>
      <c r="G71" s="26"/>
      <c r="H71" s="20"/>
    </row>
    <row r="72" spans="1:8" ht="19.5" customHeight="1">
      <c r="A72" s="20"/>
      <c r="B72" s="20"/>
      <c r="C72" s="20"/>
      <c r="D72" s="20"/>
      <c r="E72" s="20"/>
      <c r="F72" s="20"/>
      <c r="G72" s="26"/>
      <c r="H72" s="20"/>
    </row>
    <row r="73" spans="1:8" ht="19.5" customHeight="1">
      <c r="A73" s="20"/>
      <c r="B73" s="20"/>
      <c r="C73" s="20"/>
      <c r="D73" s="20"/>
      <c r="E73" s="20"/>
      <c r="F73" s="20"/>
      <c r="G73" s="26"/>
      <c r="H73" s="20"/>
    </row>
    <row r="74" spans="1:8" ht="19.5" customHeight="1">
      <c r="A74" s="20"/>
      <c r="B74" s="20"/>
      <c r="C74" s="20"/>
      <c r="D74" s="20"/>
      <c r="E74" s="20"/>
      <c r="F74" s="20"/>
      <c r="G74" s="26"/>
      <c r="H74" s="20"/>
    </row>
    <row r="75" spans="1:8" ht="19.5" customHeight="1">
      <c r="A75" s="20"/>
      <c r="B75" s="20"/>
      <c r="C75" s="20"/>
      <c r="D75" s="20"/>
      <c r="E75" s="25"/>
      <c r="F75" s="30"/>
      <c r="G75" s="26"/>
      <c r="H75" s="20"/>
    </row>
    <row r="76" spans="1:8" ht="19.5" customHeight="1">
      <c r="A76" s="20"/>
      <c r="B76" s="20"/>
      <c r="C76" s="20"/>
      <c r="D76" s="20"/>
      <c r="E76" s="25"/>
      <c r="F76" s="30"/>
      <c r="G76" s="26"/>
      <c r="H76" s="20"/>
    </row>
    <row r="77" spans="1:8" ht="19.5" customHeight="1">
      <c r="A77" s="20"/>
      <c r="B77" s="20"/>
      <c r="C77" s="20"/>
      <c r="D77" s="20"/>
      <c r="E77" s="25"/>
      <c r="F77" s="30"/>
      <c r="G77" s="26"/>
      <c r="H77" s="20"/>
    </row>
    <row r="78" spans="1:8" ht="19.5" customHeight="1">
      <c r="A78" s="20"/>
      <c r="B78" s="20"/>
      <c r="C78" s="20"/>
      <c r="D78" s="20"/>
      <c r="E78" s="25"/>
      <c r="F78" s="30"/>
      <c r="G78" s="26"/>
      <c r="H78" s="20"/>
    </row>
    <row r="79" spans="1:8" ht="19.5" customHeight="1">
      <c r="A79" s="20"/>
      <c r="B79" s="20"/>
      <c r="C79" s="20"/>
      <c r="D79" s="20"/>
      <c r="E79" s="25"/>
      <c r="F79" s="30"/>
      <c r="G79" s="26"/>
      <c r="H79" s="20"/>
    </row>
    <row r="80" spans="1:8" ht="19.5" customHeight="1">
      <c r="A80" s="20"/>
      <c r="B80" s="20"/>
      <c r="C80" s="20"/>
      <c r="D80" s="20"/>
      <c r="E80" s="25"/>
      <c r="F80" s="30"/>
      <c r="G80" s="26"/>
      <c r="H80" s="20"/>
    </row>
    <row r="81" spans="1:8" ht="15.75">
      <c r="A81" s="20"/>
      <c r="B81" s="20"/>
      <c r="C81" s="20"/>
      <c r="D81" s="20"/>
      <c r="E81" s="25"/>
      <c r="F81" s="30"/>
      <c r="G81" s="26"/>
      <c r="H81" s="20"/>
    </row>
    <row r="82" spans="1:8" ht="15.75">
      <c r="A82" s="20"/>
      <c r="B82" s="20"/>
      <c r="C82" s="20"/>
      <c r="D82" s="20"/>
      <c r="E82" s="25"/>
      <c r="F82" s="30"/>
      <c r="G82" s="26"/>
      <c r="H82" s="20"/>
    </row>
    <row r="83" spans="1:8" ht="15.75">
      <c r="A83" s="20"/>
      <c r="B83" s="20"/>
      <c r="C83" s="20"/>
      <c r="D83" s="20"/>
      <c r="E83" s="25"/>
      <c r="F83" s="30"/>
      <c r="G83" s="26"/>
      <c r="H83" s="20"/>
    </row>
    <row r="84" spans="1:8" ht="15.75">
      <c r="A84" s="20"/>
      <c r="B84" s="20"/>
      <c r="C84" s="20"/>
      <c r="D84" s="20"/>
      <c r="E84" s="25"/>
      <c r="F84" s="30"/>
      <c r="G84" s="26"/>
      <c r="H84" s="20"/>
    </row>
    <row r="85" spans="1:8" ht="15.75">
      <c r="A85" s="20"/>
      <c r="B85" s="20"/>
      <c r="C85" s="20"/>
      <c r="D85" s="20"/>
      <c r="E85" s="25"/>
      <c r="F85" s="20"/>
      <c r="G85" s="26"/>
      <c r="H85" s="20"/>
    </row>
    <row r="86" spans="1:8" ht="15.75">
      <c r="A86" s="20"/>
      <c r="B86" s="20"/>
      <c r="C86" s="20"/>
      <c r="D86" s="20"/>
      <c r="E86" s="25"/>
      <c r="F86" s="20"/>
      <c r="G86" s="26"/>
      <c r="H86" s="20"/>
    </row>
    <row r="87" spans="1:8" ht="15.75">
      <c r="A87" s="20"/>
      <c r="B87" s="20"/>
      <c r="C87" s="20"/>
      <c r="D87" s="20"/>
      <c r="E87" s="25"/>
      <c r="F87" s="20"/>
      <c r="G87" s="26"/>
      <c r="H87" s="20"/>
    </row>
    <row r="88" spans="1:8" ht="15.75">
      <c r="A88" s="20"/>
      <c r="B88" s="20"/>
      <c r="C88" s="20"/>
      <c r="D88" s="20"/>
      <c r="E88" s="25"/>
      <c r="F88" s="20"/>
      <c r="G88" s="26"/>
      <c r="H88" s="20"/>
    </row>
    <row r="89" spans="1:8" ht="15.75">
      <c r="A89" s="20"/>
      <c r="B89" s="20"/>
      <c r="C89" s="20"/>
      <c r="D89" s="20"/>
      <c r="E89" s="25"/>
      <c r="F89" s="20"/>
      <c r="G89" s="26"/>
      <c r="H89" s="20"/>
    </row>
    <row r="90" spans="1:8" ht="15.75">
      <c r="A90" s="20"/>
      <c r="B90" s="20"/>
      <c r="C90" s="20"/>
      <c r="D90" s="20"/>
      <c r="E90" s="25"/>
      <c r="F90" s="20"/>
      <c r="G90" s="26"/>
      <c r="H90" s="20"/>
    </row>
    <row r="91" spans="1:8" ht="15.75">
      <c r="A91" s="20"/>
      <c r="B91" s="20"/>
      <c r="C91" s="20"/>
      <c r="D91" s="20"/>
      <c r="E91" s="25"/>
      <c r="F91" s="20"/>
      <c r="G91" s="26"/>
      <c r="H91" s="20"/>
    </row>
    <row r="92" spans="1:8" ht="15.75">
      <c r="A92" s="20"/>
      <c r="B92" s="20"/>
      <c r="C92" s="20"/>
      <c r="D92" s="20"/>
      <c r="E92" s="25"/>
      <c r="F92" s="20"/>
      <c r="G92" s="26"/>
      <c r="H92" s="20"/>
    </row>
    <row r="93" spans="1:8" ht="15.75">
      <c r="A93" s="20"/>
      <c r="B93" s="20"/>
      <c r="C93" s="20"/>
      <c r="D93" s="20"/>
      <c r="E93" s="25"/>
      <c r="F93" s="20"/>
      <c r="G93" s="26"/>
      <c r="H93" s="20"/>
    </row>
    <row r="94" spans="1:8" ht="15.75">
      <c r="A94" s="20"/>
      <c r="B94" s="20"/>
      <c r="C94" s="20"/>
      <c r="D94" s="20"/>
      <c r="E94" s="25"/>
      <c r="F94" s="20"/>
      <c r="G94" s="26"/>
      <c r="H94" s="20"/>
    </row>
    <row r="95" spans="1:8" ht="15.75">
      <c r="A95" s="20"/>
      <c r="B95" s="20"/>
      <c r="C95" s="20"/>
      <c r="D95" s="20"/>
      <c r="E95" s="25"/>
      <c r="F95" s="20"/>
      <c r="G95" s="26"/>
      <c r="H95" s="20"/>
    </row>
    <row r="96" spans="1:8" ht="15.75">
      <c r="A96" s="20"/>
      <c r="B96" s="20"/>
      <c r="C96" s="20"/>
      <c r="D96" s="20"/>
      <c r="E96" s="25"/>
      <c r="F96" s="20"/>
      <c r="G96" s="26"/>
      <c r="H96" s="20"/>
    </row>
    <row r="97" spans="1:8" ht="15.75">
      <c r="A97" s="20"/>
      <c r="B97" s="20"/>
      <c r="C97" s="20"/>
      <c r="D97" s="20"/>
      <c r="E97" s="25"/>
      <c r="F97" s="20"/>
      <c r="G97" s="26"/>
      <c r="H97" s="20"/>
    </row>
    <row r="98" spans="1:8" ht="15.75">
      <c r="A98" s="20"/>
      <c r="B98" s="20"/>
      <c r="C98" s="20"/>
      <c r="D98" s="20"/>
      <c r="E98" s="25"/>
      <c r="F98" s="20"/>
      <c r="G98" s="26"/>
      <c r="H98" s="20"/>
    </row>
    <row r="99" spans="1:8" ht="15.75">
      <c r="A99" s="20"/>
      <c r="B99" s="20"/>
      <c r="C99" s="20"/>
      <c r="D99" s="20"/>
      <c r="E99" s="25"/>
      <c r="F99" s="20"/>
      <c r="G99" s="26"/>
      <c r="H99" s="20"/>
    </row>
    <row r="100" spans="1:8" ht="15.75">
      <c r="A100" s="20"/>
      <c r="B100" s="20"/>
      <c r="C100" s="20"/>
      <c r="D100" s="20"/>
      <c r="E100" s="25"/>
      <c r="F100" s="20"/>
      <c r="G100" s="26"/>
      <c r="H100" s="20"/>
    </row>
    <row r="101" spans="1:8" ht="15.75">
      <c r="A101" s="20"/>
      <c r="B101" s="20"/>
      <c r="C101" s="20"/>
      <c r="D101" s="20"/>
      <c r="E101" s="25"/>
      <c r="F101" s="20"/>
      <c r="G101" s="26"/>
      <c r="H101" s="20"/>
    </row>
    <row r="102" spans="1:8" ht="15.75">
      <c r="A102" s="20"/>
      <c r="B102" s="20"/>
      <c r="C102" s="20"/>
      <c r="D102" s="20"/>
      <c r="E102" s="25"/>
      <c r="F102" s="20"/>
      <c r="G102" s="26"/>
      <c r="H102" s="20"/>
    </row>
    <row r="103" spans="1:8" ht="15.75">
      <c r="A103" s="20"/>
      <c r="B103" s="20"/>
      <c r="C103" s="20"/>
      <c r="D103" s="20"/>
      <c r="E103" s="25"/>
      <c r="F103" s="20"/>
      <c r="G103" s="26"/>
      <c r="H103" s="20"/>
    </row>
    <row r="104" spans="1:8" ht="15.75">
      <c r="A104" s="20"/>
      <c r="B104" s="20"/>
      <c r="C104" s="20"/>
      <c r="D104" s="20"/>
      <c r="E104" s="25"/>
      <c r="F104" s="20"/>
      <c r="G104" s="26"/>
      <c r="H104" s="20"/>
    </row>
    <row r="105" spans="1:8" ht="15.75">
      <c r="A105" s="20"/>
      <c r="B105" s="20"/>
      <c r="C105" s="20"/>
      <c r="D105" s="20"/>
      <c r="E105" s="25"/>
      <c r="F105" s="20"/>
      <c r="G105" s="26"/>
      <c r="H105" s="20"/>
    </row>
    <row r="106" spans="1:8" ht="15.75">
      <c r="A106" s="20"/>
      <c r="B106" s="20"/>
      <c r="C106" s="20"/>
      <c r="D106" s="20"/>
      <c r="E106" s="25"/>
      <c r="F106" s="20"/>
      <c r="G106" s="26"/>
      <c r="H106" s="20"/>
    </row>
    <row r="107" spans="1:8" ht="15.75">
      <c r="A107" s="20"/>
      <c r="B107" s="20"/>
      <c r="C107" s="20"/>
      <c r="D107" s="20"/>
      <c r="E107" s="25"/>
      <c r="F107" s="20"/>
      <c r="G107" s="26"/>
      <c r="H107" s="20"/>
    </row>
    <row r="108" spans="1:8" ht="15.75">
      <c r="A108" s="20"/>
      <c r="B108" s="20"/>
      <c r="C108" s="20"/>
      <c r="D108" s="20"/>
      <c r="E108" s="25"/>
      <c r="F108" s="20"/>
      <c r="G108" s="26"/>
      <c r="H108" s="20"/>
    </row>
    <row r="109" spans="1:8" ht="15.75">
      <c r="A109" s="20"/>
      <c r="B109" s="20"/>
      <c r="C109" s="20"/>
      <c r="D109" s="20"/>
      <c r="E109" s="25"/>
      <c r="F109" s="20"/>
      <c r="G109" s="26"/>
      <c r="H109" s="20"/>
    </row>
    <row r="110" spans="1:8" ht="15.75">
      <c r="A110" s="20"/>
      <c r="B110" s="20"/>
      <c r="C110" s="20"/>
      <c r="D110" s="20"/>
      <c r="E110" s="25"/>
      <c r="F110" s="20"/>
      <c r="G110" s="26"/>
      <c r="H110" s="20"/>
    </row>
    <row r="111" spans="1:8" ht="15.75">
      <c r="A111" s="20"/>
      <c r="B111" s="20"/>
      <c r="C111" s="20"/>
      <c r="D111" s="20"/>
      <c r="E111" s="25"/>
      <c r="F111" s="20"/>
      <c r="G111" s="26"/>
      <c r="H111" s="20"/>
    </row>
    <row r="112" spans="1:8" ht="15.75">
      <c r="A112" s="20"/>
      <c r="B112" s="20"/>
      <c r="C112" s="20"/>
      <c r="D112" s="20"/>
      <c r="E112" s="25"/>
      <c r="F112" s="20"/>
      <c r="G112" s="26"/>
      <c r="H112" s="20"/>
    </row>
    <row r="113" spans="1:8" ht="15.75">
      <c r="A113" s="29"/>
      <c r="B113" s="29"/>
      <c r="C113" s="20"/>
      <c r="D113" s="20"/>
      <c r="E113" s="25"/>
      <c r="F113" s="20"/>
      <c r="G113" s="26"/>
      <c r="H113" s="20"/>
    </row>
    <row r="114" spans="1:8" ht="15.75">
      <c r="A114" s="20"/>
      <c r="B114" s="20"/>
      <c r="C114" s="20"/>
      <c r="D114" s="20"/>
      <c r="E114" s="25"/>
      <c r="F114" s="20"/>
      <c r="G114" s="26"/>
      <c r="H114" s="20"/>
    </row>
    <row r="115" spans="1:8" ht="15.75">
      <c r="A115" s="20"/>
      <c r="B115" s="20"/>
      <c r="C115" s="20"/>
      <c r="D115" s="20"/>
      <c r="E115" s="25"/>
      <c r="F115" s="20"/>
      <c r="G115" s="26"/>
      <c r="H115" s="20"/>
    </row>
    <row r="116" spans="1:8" ht="15.75">
      <c r="A116" s="20"/>
      <c r="B116" s="20"/>
      <c r="C116" s="20"/>
      <c r="D116" s="20"/>
      <c r="E116" s="25"/>
      <c r="F116" s="20"/>
      <c r="G116" s="26"/>
      <c r="H116" s="20"/>
    </row>
    <row r="117" spans="1:8" ht="15.75">
      <c r="A117" s="20"/>
      <c r="B117" s="20"/>
      <c r="C117" s="20"/>
      <c r="D117" s="20"/>
      <c r="E117" s="25"/>
      <c r="F117" s="20"/>
      <c r="G117" s="26"/>
      <c r="H117" s="20"/>
    </row>
    <row r="118" spans="1:8" ht="15.75">
      <c r="A118" s="20"/>
      <c r="B118" s="20"/>
      <c r="C118" s="20"/>
      <c r="D118" s="20"/>
      <c r="E118" s="25"/>
      <c r="F118" s="20"/>
      <c r="G118" s="26"/>
      <c r="H118" s="20"/>
    </row>
    <row r="119" spans="1:8" ht="15.75">
      <c r="A119" s="20"/>
      <c r="B119" s="20"/>
      <c r="C119" s="20"/>
      <c r="D119" s="20"/>
      <c r="E119" s="25"/>
      <c r="F119" s="20"/>
      <c r="G119" s="26"/>
      <c r="H119" s="20"/>
    </row>
    <row r="120" spans="1:8" ht="15.75">
      <c r="A120" s="20"/>
      <c r="B120" s="20"/>
      <c r="C120" s="20"/>
      <c r="D120" s="20"/>
      <c r="E120" s="25"/>
      <c r="F120" s="20"/>
      <c r="G120" s="26"/>
      <c r="H120" s="20"/>
    </row>
    <row r="121" spans="1:8" ht="15.75">
      <c r="A121" s="20"/>
      <c r="B121" s="20"/>
      <c r="C121" s="20"/>
      <c r="D121" s="20"/>
      <c r="E121" s="25"/>
      <c r="F121" s="20"/>
      <c r="G121" s="26"/>
      <c r="H121" s="20"/>
    </row>
    <row r="122" spans="1:8" ht="15.75">
      <c r="A122" s="20"/>
      <c r="B122" s="20"/>
      <c r="C122" s="20"/>
      <c r="D122" s="20"/>
      <c r="E122" s="25"/>
      <c r="F122" s="20"/>
      <c r="G122" s="26"/>
      <c r="H122" s="20"/>
    </row>
    <row r="123" spans="1:8" ht="15.75">
      <c r="A123" s="20"/>
      <c r="B123" s="20"/>
      <c r="C123" s="20"/>
      <c r="D123" s="20"/>
      <c r="E123" s="25"/>
      <c r="F123" s="20"/>
      <c r="G123" s="26"/>
      <c r="H123" s="20"/>
    </row>
    <row r="124" spans="1:8" ht="15.75">
      <c r="A124" s="20"/>
      <c r="B124" s="20"/>
      <c r="C124" s="20"/>
      <c r="D124" s="20"/>
      <c r="E124" s="25"/>
      <c r="F124" s="20"/>
      <c r="G124" s="26"/>
      <c r="H124" s="20"/>
    </row>
    <row r="125" spans="1:8" ht="15.75">
      <c r="A125" s="20"/>
      <c r="B125" s="20"/>
      <c r="C125" s="20"/>
      <c r="D125" s="20"/>
      <c r="E125" s="25"/>
      <c r="F125" s="20"/>
      <c r="G125" s="26"/>
      <c r="H125" s="20"/>
    </row>
    <row r="126" spans="1:8" ht="15.75">
      <c r="A126" s="20"/>
      <c r="B126" s="20"/>
      <c r="C126" s="20"/>
      <c r="D126" s="20"/>
      <c r="E126" s="25"/>
      <c r="F126" s="20"/>
      <c r="G126" s="26"/>
      <c r="H126" s="20"/>
    </row>
    <row r="127" spans="1:8" ht="15.75">
      <c r="A127" s="20"/>
      <c r="B127" s="20"/>
      <c r="C127" s="20"/>
      <c r="D127" s="20"/>
      <c r="E127" s="25"/>
      <c r="F127" s="20"/>
      <c r="G127" s="26"/>
      <c r="H127" s="20"/>
    </row>
    <row r="128" spans="1:8" ht="15.75">
      <c r="A128" s="20"/>
      <c r="B128" s="20"/>
      <c r="C128" s="20"/>
      <c r="D128" s="20"/>
      <c r="E128" s="25"/>
      <c r="F128" s="20"/>
      <c r="G128" s="26"/>
      <c r="H128" s="20"/>
    </row>
    <row r="129" spans="1:8" ht="15.75">
      <c r="A129" s="20"/>
      <c r="B129" s="20"/>
      <c r="C129" s="20"/>
      <c r="D129" s="20"/>
      <c r="E129" s="25"/>
      <c r="F129" s="20"/>
      <c r="G129" s="26"/>
      <c r="H129" s="20"/>
    </row>
    <row r="130" spans="1:8" ht="15.75">
      <c r="A130" s="20"/>
      <c r="B130" s="20"/>
      <c r="C130" s="20"/>
      <c r="D130" s="20"/>
      <c r="E130" s="25"/>
      <c r="F130" s="20"/>
      <c r="G130" s="26"/>
      <c r="H130" s="20"/>
    </row>
    <row r="131" spans="1:8" ht="15.75">
      <c r="A131" s="20"/>
      <c r="B131" s="20"/>
      <c r="C131" s="20"/>
      <c r="D131" s="20"/>
      <c r="E131" s="25"/>
      <c r="F131" s="20"/>
      <c r="G131" s="26"/>
      <c r="H131" s="20"/>
    </row>
    <row r="132" spans="1:8" ht="15.75">
      <c r="A132" s="20"/>
      <c r="B132" s="20"/>
      <c r="C132" s="20"/>
      <c r="D132" s="20"/>
      <c r="E132" s="25"/>
      <c r="F132" s="20"/>
      <c r="G132" s="26"/>
      <c r="H132" s="20"/>
    </row>
    <row r="133" spans="1:8" ht="15.75">
      <c r="A133" s="20"/>
      <c r="B133" s="20"/>
      <c r="C133" s="20"/>
      <c r="D133" s="20"/>
      <c r="E133" s="25"/>
      <c r="F133" s="20"/>
      <c r="G133" s="26"/>
      <c r="H133" s="20"/>
    </row>
    <row r="134" spans="1:8" ht="15.75">
      <c r="A134" s="20"/>
      <c r="B134" s="20"/>
      <c r="C134" s="20"/>
      <c r="D134" s="20"/>
      <c r="E134" s="25"/>
      <c r="F134" s="20"/>
      <c r="G134" s="26"/>
      <c r="H134" s="20"/>
    </row>
    <row r="135" spans="1:8" ht="15.75">
      <c r="A135" s="20"/>
      <c r="B135" s="20"/>
      <c r="C135" s="20"/>
      <c r="D135" s="20"/>
      <c r="E135" s="25"/>
      <c r="F135" s="20"/>
      <c r="G135" s="26"/>
      <c r="H135" s="20"/>
    </row>
    <row r="136" spans="1:8" ht="15.75">
      <c r="A136" s="20"/>
      <c r="B136" s="20"/>
      <c r="C136" s="20"/>
      <c r="D136" s="20"/>
      <c r="E136" s="25"/>
      <c r="F136" s="20"/>
      <c r="G136" s="26"/>
      <c r="H136" s="20"/>
    </row>
    <row r="137" spans="1:8" ht="15.75">
      <c r="A137" s="20"/>
      <c r="B137" s="20"/>
      <c r="C137" s="20"/>
      <c r="D137" s="20"/>
      <c r="E137" s="25"/>
      <c r="F137" s="20"/>
      <c r="G137" s="26"/>
      <c r="H137" s="20"/>
    </row>
    <row r="138" spans="1:8" ht="15.75">
      <c r="A138" s="20"/>
      <c r="B138" s="20"/>
      <c r="C138" s="20"/>
      <c r="D138" s="20"/>
      <c r="E138" s="25"/>
      <c r="F138" s="20"/>
      <c r="G138" s="26"/>
      <c r="H138" s="20"/>
    </row>
    <row r="139" spans="1:8" ht="15.75">
      <c r="A139" s="20"/>
      <c r="B139" s="20"/>
      <c r="C139" s="20"/>
      <c r="D139" s="20"/>
      <c r="E139" s="25"/>
      <c r="F139" s="20"/>
      <c r="G139" s="26"/>
      <c r="H139" s="20"/>
    </row>
    <row r="140" spans="1:8" ht="15.75">
      <c r="A140" s="20"/>
      <c r="B140" s="20"/>
      <c r="C140" s="20"/>
      <c r="D140" s="20"/>
      <c r="E140" s="25"/>
      <c r="F140" s="20"/>
      <c r="G140" s="26"/>
      <c r="H140" s="20"/>
    </row>
    <row r="141" spans="1:8" ht="15.75">
      <c r="A141" s="20"/>
      <c r="B141" s="20"/>
      <c r="C141" s="20"/>
      <c r="D141" s="20"/>
      <c r="E141" s="25"/>
      <c r="F141" s="20"/>
      <c r="G141" s="26"/>
      <c r="H141" s="20"/>
    </row>
    <row r="142" spans="1:8" ht="15.75">
      <c r="A142" s="20"/>
      <c r="B142" s="20"/>
      <c r="C142" s="20"/>
      <c r="D142" s="20"/>
      <c r="E142" s="25"/>
      <c r="F142" s="20"/>
      <c r="G142" s="26"/>
      <c r="H142" s="20"/>
    </row>
    <row r="143" spans="1:8" ht="15.75">
      <c r="A143" s="20"/>
      <c r="B143" s="20"/>
      <c r="C143" s="20"/>
      <c r="D143" s="20"/>
      <c r="E143" s="25"/>
      <c r="F143" s="20"/>
      <c r="G143" s="26"/>
      <c r="H143" s="20"/>
    </row>
    <row r="144" spans="1:3" ht="15.75">
      <c r="A144" s="31"/>
      <c r="B144" s="31"/>
      <c r="C144" s="31"/>
    </row>
    <row r="145" spans="1:3" ht="15.75">
      <c r="A145" s="31"/>
      <c r="B145" s="31"/>
      <c r="C145" s="31"/>
    </row>
    <row r="146" spans="1:3" ht="15.75">
      <c r="A146" s="31"/>
      <c r="B146" s="31"/>
      <c r="C146" s="31"/>
    </row>
    <row r="147" spans="1:3" ht="15.75">
      <c r="A147" s="31"/>
      <c r="B147" s="31"/>
      <c r="C147" s="31"/>
    </row>
    <row r="148" spans="1:3" ht="15.75">
      <c r="A148" s="31"/>
      <c r="B148" s="31"/>
      <c r="C148" s="31"/>
    </row>
    <row r="149" spans="1:3" ht="15.75">
      <c r="A149" s="31"/>
      <c r="B149" s="31"/>
      <c r="C149" s="31"/>
    </row>
    <row r="150" spans="1:3" ht="15.75">
      <c r="A150" s="31"/>
      <c r="B150" s="31"/>
      <c r="C150" s="31"/>
    </row>
    <row r="151" spans="1:3" ht="15.75">
      <c r="A151" s="31"/>
      <c r="B151" s="31"/>
      <c r="C151" s="31"/>
    </row>
    <row r="152" spans="1:3" ht="15.75">
      <c r="A152" s="31"/>
      <c r="B152" s="31"/>
      <c r="C152" s="31"/>
    </row>
    <row r="153" spans="1:3" ht="15.75">
      <c r="A153" s="31"/>
      <c r="B153" s="31"/>
      <c r="C153" s="31"/>
    </row>
    <row r="154" spans="1:3" ht="15.75">
      <c r="A154" s="33"/>
      <c r="B154" s="33"/>
      <c r="C154" s="31"/>
    </row>
    <row r="155" spans="1:3" ht="15.75">
      <c r="A155" s="31"/>
      <c r="B155" s="31"/>
      <c r="C155" s="31"/>
    </row>
    <row r="156" spans="1:3" ht="15.75">
      <c r="A156" s="31"/>
      <c r="B156" s="31"/>
      <c r="C156" s="31"/>
    </row>
    <row r="157" spans="1:3" ht="15.75">
      <c r="A157" s="31"/>
      <c r="B157" s="31"/>
      <c r="C157" s="31"/>
    </row>
    <row r="158" spans="1:3" ht="15.75">
      <c r="A158" s="31"/>
      <c r="B158" s="31"/>
      <c r="C158" s="31"/>
    </row>
    <row r="159" spans="1:3" ht="15.75">
      <c r="A159" s="31"/>
      <c r="B159" s="31"/>
      <c r="C159" s="31"/>
    </row>
    <row r="160" spans="1:3" ht="15.75">
      <c r="A160" s="31"/>
      <c r="B160" s="31"/>
      <c r="C160" s="31"/>
    </row>
    <row r="161" spans="1:3" ht="15.75">
      <c r="A161" s="31"/>
      <c r="B161" s="31"/>
      <c r="C161" s="31"/>
    </row>
    <row r="162" spans="1:3" ht="15.75">
      <c r="A162" s="31"/>
      <c r="B162" s="31"/>
      <c r="C162" s="31"/>
    </row>
    <row r="163" spans="1:3" ht="15.75">
      <c r="A163" s="31"/>
      <c r="B163" s="31"/>
      <c r="C163" s="31"/>
    </row>
    <row r="164" spans="1:3" ht="15.75">
      <c r="A164" s="31"/>
      <c r="B164" s="31"/>
      <c r="C164" s="31"/>
    </row>
    <row r="165" spans="1:3" ht="15.75">
      <c r="A165" s="31"/>
      <c r="B165" s="31"/>
      <c r="C165" s="31"/>
    </row>
    <row r="166" spans="1:3" ht="19.5" customHeight="1">
      <c r="A166" s="31"/>
      <c r="B166" s="31"/>
      <c r="C166" s="31"/>
    </row>
    <row r="167" spans="1:3" ht="19.5" customHeight="1">
      <c r="A167" s="31"/>
      <c r="B167" s="31"/>
      <c r="C167" s="31"/>
    </row>
    <row r="168" spans="1:3" ht="19.5" customHeight="1">
      <c r="A168" s="31"/>
      <c r="B168" s="31"/>
      <c r="C168" s="31"/>
    </row>
    <row r="169" spans="1:3" ht="19.5" customHeight="1">
      <c r="A169" s="31"/>
      <c r="B169" s="31"/>
      <c r="C169" s="31"/>
    </row>
    <row r="170" spans="1:3" ht="19.5" customHeight="1">
      <c r="A170" s="31"/>
      <c r="B170" s="31"/>
      <c r="C170" s="31"/>
    </row>
    <row r="171" spans="1:3" ht="19.5" customHeight="1">
      <c r="A171" s="31"/>
      <c r="B171" s="31"/>
      <c r="C171" s="31"/>
    </row>
    <row r="172" spans="1:3" ht="19.5" customHeight="1">
      <c r="A172" s="31"/>
      <c r="B172" s="31"/>
      <c r="C172" s="31"/>
    </row>
    <row r="173" spans="1:3" ht="19.5" customHeight="1">
      <c r="A173" s="31"/>
      <c r="B173" s="31"/>
      <c r="C173" s="31"/>
    </row>
    <row r="174" spans="1:3" ht="19.5" customHeight="1">
      <c r="A174" s="31"/>
      <c r="B174" s="31"/>
      <c r="C174" s="31"/>
    </row>
    <row r="175" spans="1:3" ht="19.5" customHeight="1">
      <c r="A175" s="31"/>
      <c r="B175" s="31"/>
      <c r="C175" s="31"/>
    </row>
    <row r="176" spans="1:3" ht="19.5" customHeight="1">
      <c r="A176" s="31"/>
      <c r="B176" s="31"/>
      <c r="C176" s="31"/>
    </row>
    <row r="177" spans="1:3" ht="15.75">
      <c r="A177" s="31"/>
      <c r="B177" s="31"/>
      <c r="C177" s="31"/>
    </row>
    <row r="178" spans="1:3" ht="15.75">
      <c r="A178" s="31"/>
      <c r="B178" s="31"/>
      <c r="C178" s="31"/>
    </row>
    <row r="179" spans="1:3" ht="15.75">
      <c r="A179" s="31"/>
      <c r="B179" s="31"/>
      <c r="C179" s="31"/>
    </row>
    <row r="180" spans="1:3" ht="15.75">
      <c r="A180" s="31"/>
      <c r="B180" s="31"/>
      <c r="C180" s="31"/>
    </row>
    <row r="181" spans="1:3" ht="15.75">
      <c r="A181" s="31"/>
      <c r="B181" s="31"/>
      <c r="C181" s="31"/>
    </row>
    <row r="182" spans="1:3" ht="15.75">
      <c r="A182" s="31"/>
      <c r="B182" s="31"/>
      <c r="C182" s="31"/>
    </row>
    <row r="183" spans="1:3" ht="15.75">
      <c r="A183" s="31"/>
      <c r="B183" s="31"/>
      <c r="C183" s="31"/>
    </row>
    <row r="184" spans="1:3" ht="15.75">
      <c r="A184" s="31"/>
      <c r="B184" s="31"/>
      <c r="C184" s="31"/>
    </row>
    <row r="185" spans="1:3" ht="15.75">
      <c r="A185" s="31"/>
      <c r="B185" s="31"/>
      <c r="C185" s="31"/>
    </row>
    <row r="186" spans="1:3" ht="15.75">
      <c r="A186" s="31"/>
      <c r="B186" s="31"/>
      <c r="C186" s="31"/>
    </row>
    <row r="187" spans="1:3" ht="15.75">
      <c r="A187" s="31"/>
      <c r="B187" s="31"/>
      <c r="C187" s="31"/>
    </row>
    <row r="188" spans="1:3" ht="15.75">
      <c r="A188" s="31"/>
      <c r="B188" s="31"/>
      <c r="C188" s="31"/>
    </row>
    <row r="189" spans="1:3" ht="15.75">
      <c r="A189" s="31"/>
      <c r="B189" s="31"/>
      <c r="C189" s="31"/>
    </row>
    <row r="190" spans="1:3" ht="15.75">
      <c r="A190" s="31"/>
      <c r="B190" s="31"/>
      <c r="C190" s="31"/>
    </row>
    <row r="191" spans="1:3" ht="15.75">
      <c r="A191" s="31"/>
      <c r="B191" s="31"/>
      <c r="C191" s="31"/>
    </row>
    <row r="192" spans="1:3" ht="15.75">
      <c r="A192" s="31"/>
      <c r="B192" s="31"/>
      <c r="C192" s="31"/>
    </row>
    <row r="193" spans="1:3" ht="15.75">
      <c r="A193" s="31"/>
      <c r="B193" s="31"/>
      <c r="C193" s="31"/>
    </row>
    <row r="194" spans="1:3" ht="15.75">
      <c r="A194" s="31"/>
      <c r="B194" s="31"/>
      <c r="C194" s="31"/>
    </row>
    <row r="195" spans="1:3" ht="15.75">
      <c r="A195" s="31"/>
      <c r="B195" s="31"/>
      <c r="C195" s="31"/>
    </row>
    <row r="196" spans="1:3" ht="15.75">
      <c r="A196" s="31"/>
      <c r="B196" s="31"/>
      <c r="C196" s="31"/>
    </row>
    <row r="197" spans="1:3" ht="15.75">
      <c r="A197" s="31"/>
      <c r="B197" s="31"/>
      <c r="C197" s="31"/>
    </row>
    <row r="198" spans="1:3" ht="15.75">
      <c r="A198" s="31"/>
      <c r="B198" s="31"/>
      <c r="C198" s="31"/>
    </row>
    <row r="199" spans="1:3" ht="15.75">
      <c r="A199" s="31"/>
      <c r="B199" s="31"/>
      <c r="C199" s="31"/>
    </row>
    <row r="200" spans="1:3" ht="15.75">
      <c r="A200" s="31"/>
      <c r="B200" s="31"/>
      <c r="C200" s="31"/>
    </row>
    <row r="201" spans="1:3" ht="15.75">
      <c r="A201" s="31"/>
      <c r="B201" s="31"/>
      <c r="C201" s="31"/>
    </row>
    <row r="202" spans="1:3" ht="15.75">
      <c r="A202" s="31"/>
      <c r="B202" s="31"/>
      <c r="C202" s="31"/>
    </row>
    <row r="203" spans="1:3" ht="15.75">
      <c r="A203" s="31"/>
      <c r="B203" s="31"/>
      <c r="C203" s="31"/>
    </row>
    <row r="204" spans="1:3" ht="15.75">
      <c r="A204" s="31"/>
      <c r="B204" s="31"/>
      <c r="C204" s="31"/>
    </row>
    <row r="205" spans="1:3" ht="15.75">
      <c r="A205" s="31"/>
      <c r="B205" s="31"/>
      <c r="C205" s="31"/>
    </row>
    <row r="206" spans="1:3" ht="15.75">
      <c r="A206" s="31"/>
      <c r="B206" s="31"/>
      <c r="C206" s="31"/>
    </row>
    <row r="207" spans="1:3" ht="15.75">
      <c r="A207" s="31"/>
      <c r="B207" s="31"/>
      <c r="C207" s="31"/>
    </row>
    <row r="208" spans="1:3" ht="15.75">
      <c r="A208" s="31"/>
      <c r="B208" s="31"/>
      <c r="C208" s="31"/>
    </row>
    <row r="209" spans="1:3" ht="15.75">
      <c r="A209" s="31"/>
      <c r="B209" s="31"/>
      <c r="C209" s="31"/>
    </row>
    <row r="210" spans="1:3" ht="15.75">
      <c r="A210" s="31"/>
      <c r="B210" s="31"/>
      <c r="C210" s="31"/>
    </row>
    <row r="211" spans="1:3" ht="15.75">
      <c r="A211" s="31"/>
      <c r="B211" s="31"/>
      <c r="C211" s="31"/>
    </row>
    <row r="212" spans="1:3" ht="15.75">
      <c r="A212" s="31"/>
      <c r="B212" s="31"/>
      <c r="C212" s="31"/>
    </row>
    <row r="213" spans="1:3" ht="15.75">
      <c r="A213" s="31"/>
      <c r="B213" s="31"/>
      <c r="C213" s="31"/>
    </row>
    <row r="214" spans="1:3" ht="15.75">
      <c r="A214" s="31"/>
      <c r="B214" s="31"/>
      <c r="C214" s="31"/>
    </row>
    <row r="215" spans="1:3" ht="15.75">
      <c r="A215" s="31"/>
      <c r="B215" s="31"/>
      <c r="C215" s="31"/>
    </row>
    <row r="216" spans="1:18" ht="15.75">
      <c r="A216" s="31"/>
      <c r="B216" s="31"/>
      <c r="C216" s="31"/>
      <c r="R216" s="17" t="s">
        <v>0</v>
      </c>
    </row>
    <row r="217" spans="1:3" ht="15.75">
      <c r="A217" s="31"/>
      <c r="B217" s="31"/>
      <c r="C217" s="31"/>
    </row>
    <row r="218" spans="1:3" ht="15.75">
      <c r="A218" s="31"/>
      <c r="B218" s="31"/>
      <c r="C218" s="31"/>
    </row>
    <row r="219" spans="1:3" ht="15.75">
      <c r="A219" s="31"/>
      <c r="B219" s="31"/>
      <c r="C219" s="31"/>
    </row>
    <row r="220" spans="1:3" ht="15.75">
      <c r="A220" s="31"/>
      <c r="B220" s="31"/>
      <c r="C220" s="31"/>
    </row>
    <row r="221" spans="1:3" ht="15.75">
      <c r="A221" s="31"/>
      <c r="B221" s="31"/>
      <c r="C221" s="31"/>
    </row>
    <row r="222" spans="1:3" ht="15.75">
      <c r="A222" s="31"/>
      <c r="B222" s="31"/>
      <c r="C222" s="31"/>
    </row>
    <row r="223" spans="1:3" ht="15.75">
      <c r="A223" s="31"/>
      <c r="B223" s="31"/>
      <c r="C223" s="31"/>
    </row>
    <row r="224" spans="1:3" ht="15.75">
      <c r="A224" s="31"/>
      <c r="B224" s="31"/>
      <c r="C224" s="31"/>
    </row>
    <row r="225" spans="1:3" ht="15.75">
      <c r="A225" s="31"/>
      <c r="B225" s="31"/>
      <c r="C225" s="31"/>
    </row>
    <row r="226" spans="1:3" ht="15.75">
      <c r="A226" s="31"/>
      <c r="B226" s="31"/>
      <c r="C226" s="31"/>
    </row>
    <row r="227" spans="1:3" ht="15.75">
      <c r="A227" s="31"/>
      <c r="B227" s="31"/>
      <c r="C227" s="31"/>
    </row>
    <row r="228" spans="1:3" ht="15.75">
      <c r="A228" s="31"/>
      <c r="B228" s="31"/>
      <c r="C228" s="31"/>
    </row>
    <row r="229" spans="1:3" ht="15.75">
      <c r="A229" s="31"/>
      <c r="B229" s="31"/>
      <c r="C229" s="31"/>
    </row>
    <row r="230" spans="1:3" ht="15.75">
      <c r="A230" s="31"/>
      <c r="B230" s="31"/>
      <c r="C230" s="31"/>
    </row>
    <row r="231" spans="1:3" ht="15.75">
      <c r="A231" s="31"/>
      <c r="B231" s="31"/>
      <c r="C231" s="31"/>
    </row>
    <row r="232" spans="1:3" ht="15.75">
      <c r="A232" s="31"/>
      <c r="B232" s="31"/>
      <c r="C232" s="31"/>
    </row>
    <row r="233" spans="1:3" ht="15.75">
      <c r="A233" s="31"/>
      <c r="B233" s="31"/>
      <c r="C233" s="31"/>
    </row>
    <row r="234" spans="1:3" ht="15.75">
      <c r="A234" s="31"/>
      <c r="B234" s="31"/>
      <c r="C234" s="31"/>
    </row>
    <row r="235" spans="1:3" ht="15.75">
      <c r="A235" s="31"/>
      <c r="B235" s="31"/>
      <c r="C235" s="31"/>
    </row>
    <row r="236" spans="1:3" ht="15.75">
      <c r="A236" s="31"/>
      <c r="B236" s="31"/>
      <c r="C236" s="31"/>
    </row>
    <row r="237" spans="1:3" ht="15.75">
      <c r="A237" s="31"/>
      <c r="B237" s="31"/>
      <c r="C237" s="31"/>
    </row>
    <row r="238" spans="1:3" ht="15.75">
      <c r="A238" s="31"/>
      <c r="B238" s="31"/>
      <c r="C238" s="31"/>
    </row>
    <row r="239" spans="1:3" ht="15.75">
      <c r="A239" s="31"/>
      <c r="B239" s="31"/>
      <c r="C239" s="31"/>
    </row>
    <row r="240" spans="1:3" ht="15.75">
      <c r="A240" s="31"/>
      <c r="B240" s="31"/>
      <c r="C240" s="31"/>
    </row>
    <row r="241" spans="1:3" ht="15.75">
      <c r="A241" s="31"/>
      <c r="B241" s="31"/>
      <c r="C241" s="31"/>
    </row>
    <row r="242" spans="1:3" ht="15.75">
      <c r="A242" s="31"/>
      <c r="B242" s="31"/>
      <c r="C242" s="31"/>
    </row>
    <row r="243" spans="1:3" ht="15.75">
      <c r="A243" s="31"/>
      <c r="B243" s="31"/>
      <c r="C243" s="31"/>
    </row>
    <row r="244" spans="1:3" ht="15.75">
      <c r="A244" s="31"/>
      <c r="B244" s="31"/>
      <c r="C244" s="31"/>
    </row>
    <row r="245" spans="1:3" ht="15.75">
      <c r="A245" s="31"/>
      <c r="B245" s="31"/>
      <c r="C245" s="31"/>
    </row>
    <row r="246" spans="1:3" ht="15.75">
      <c r="A246" s="31"/>
      <c r="B246" s="31"/>
      <c r="C246" s="31"/>
    </row>
    <row r="247" spans="1:3" ht="15.75">
      <c r="A247" s="31"/>
      <c r="B247" s="31"/>
      <c r="C247" s="31"/>
    </row>
    <row r="248" spans="1:3" ht="15.75">
      <c r="A248" s="31"/>
      <c r="B248" s="31"/>
      <c r="C248" s="31"/>
    </row>
    <row r="249" spans="1:3" ht="15.75">
      <c r="A249" s="31"/>
      <c r="B249" s="31"/>
      <c r="C249" s="31"/>
    </row>
    <row r="250" spans="1:3" ht="15.75">
      <c r="A250" s="31"/>
      <c r="B250" s="31"/>
      <c r="C250" s="31"/>
    </row>
    <row r="251" spans="1:3" ht="15.75">
      <c r="A251" s="31"/>
      <c r="B251" s="31"/>
      <c r="C251" s="31"/>
    </row>
    <row r="252" spans="1:3" ht="15.75">
      <c r="A252" s="31"/>
      <c r="B252" s="31"/>
      <c r="C252" s="31"/>
    </row>
    <row r="253" spans="1:3" ht="15.75">
      <c r="A253" s="31"/>
      <c r="B253" s="31"/>
      <c r="C253" s="31"/>
    </row>
    <row r="254" spans="1:3" ht="15.75">
      <c r="A254" s="31"/>
      <c r="B254" s="31"/>
      <c r="C254" s="31"/>
    </row>
    <row r="255" spans="1:3" ht="15.75">
      <c r="A255" s="31"/>
      <c r="B255" s="31"/>
      <c r="C255" s="31"/>
    </row>
    <row r="256" spans="1:3" ht="15.75">
      <c r="A256" s="31"/>
      <c r="B256" s="31"/>
      <c r="C256" s="31"/>
    </row>
    <row r="257" spans="1:3" ht="15.75">
      <c r="A257" s="31"/>
      <c r="B257" s="31"/>
      <c r="C257" s="31"/>
    </row>
    <row r="258" spans="1:3" ht="15.75">
      <c r="A258" s="31"/>
      <c r="B258" s="31"/>
      <c r="C258" s="31"/>
    </row>
    <row r="259" spans="1:3" ht="15.75">
      <c r="A259" s="31"/>
      <c r="B259" s="31"/>
      <c r="C259" s="31"/>
    </row>
    <row r="260" spans="1:3" ht="15.75">
      <c r="A260" s="31"/>
      <c r="B260" s="31"/>
      <c r="C260" s="31"/>
    </row>
    <row r="261" spans="1:3" ht="15.75">
      <c r="A261" s="31"/>
      <c r="B261" s="31"/>
      <c r="C261" s="31"/>
    </row>
    <row r="262" spans="1:3" ht="15.75">
      <c r="A262" s="31"/>
      <c r="B262" s="31"/>
      <c r="C262" s="31"/>
    </row>
    <row r="263" spans="1:3" ht="15.75">
      <c r="A263" s="31"/>
      <c r="B263" s="31"/>
      <c r="C263" s="31"/>
    </row>
    <row r="264" spans="1:3" ht="15.75">
      <c r="A264" s="31"/>
      <c r="B264" s="31"/>
      <c r="C264" s="31"/>
    </row>
    <row r="265" spans="1:3" ht="15.75">
      <c r="A265" s="31"/>
      <c r="B265" s="31"/>
      <c r="C265" s="31"/>
    </row>
    <row r="266" spans="1:3" ht="15.75">
      <c r="A266" s="31"/>
      <c r="B266" s="31"/>
      <c r="C266" s="31"/>
    </row>
    <row r="267" spans="1:3" ht="15.75">
      <c r="A267" s="31"/>
      <c r="B267" s="31"/>
      <c r="C267" s="31"/>
    </row>
    <row r="268" spans="1:3" ht="15.75">
      <c r="A268" s="31"/>
      <c r="B268" s="31"/>
      <c r="C268" s="31"/>
    </row>
    <row r="269" spans="1:3" ht="15.75">
      <c r="A269" s="31"/>
      <c r="B269" s="31"/>
      <c r="C269" s="31"/>
    </row>
    <row r="270" spans="1:3" ht="15.75">
      <c r="A270" s="31"/>
      <c r="B270" s="31"/>
      <c r="C270" s="31"/>
    </row>
    <row r="271" spans="1:3" ht="15.75">
      <c r="A271" s="31"/>
      <c r="B271" s="31"/>
      <c r="C271" s="31"/>
    </row>
    <row r="272" spans="1:3" ht="15.75">
      <c r="A272" s="31"/>
      <c r="B272" s="31"/>
      <c r="C272" s="31"/>
    </row>
    <row r="273" spans="1:3" ht="15.75">
      <c r="A273" s="31"/>
      <c r="B273" s="31"/>
      <c r="C273" s="31"/>
    </row>
    <row r="274" spans="1:3" ht="15.75">
      <c r="A274" s="31"/>
      <c r="B274" s="31"/>
      <c r="C274" s="31"/>
    </row>
    <row r="275" spans="1:3" ht="15.75">
      <c r="A275" s="31"/>
      <c r="B275" s="31"/>
      <c r="C275" s="31"/>
    </row>
    <row r="276" spans="1:3" ht="15.75">
      <c r="A276" s="31"/>
      <c r="B276" s="31"/>
      <c r="C276" s="31"/>
    </row>
  </sheetData>
  <sheetProtection password="CC49" sheet="1" objects="1" scenarios="1" selectLockedCells="1"/>
  <mergeCells count="12">
    <mergeCell ref="A5:G5"/>
    <mergeCell ref="A1:G1"/>
    <mergeCell ref="A2:G2"/>
    <mergeCell ref="A3:G3"/>
    <mergeCell ref="A4:G4"/>
    <mergeCell ref="A55:G55"/>
    <mergeCell ref="A57:F57"/>
    <mergeCell ref="A6:G6"/>
    <mergeCell ref="A54:F54"/>
    <mergeCell ref="C56:D56"/>
    <mergeCell ref="A7:G7"/>
    <mergeCell ref="A9:E9"/>
  </mergeCells>
  <printOptions horizontalCentered="1"/>
  <pageMargins left="0.25" right="0.25" top="0.75" bottom="0.75" header="0.3" footer="0.3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>
    <tabColor theme="8" tint="0.39998000860214233"/>
  </sheetPr>
  <dimension ref="A1:R276"/>
  <sheetViews>
    <sheetView defaultGridColor="0" zoomScale="80" zoomScaleNormal="80" zoomScaleSheetLayoutView="70" zoomScalePageLayoutView="50" colorId="22" workbookViewId="0" topLeftCell="A1">
      <selection activeCell="F16" sqref="F15:F16"/>
    </sheetView>
  </sheetViews>
  <sheetFormatPr defaultColWidth="10.8984375" defaultRowHeight="15"/>
  <cols>
    <col min="1" max="1" width="10.59765625" style="17" customWidth="1"/>
    <col min="2" max="2" width="14.19921875" style="17" bestFit="1" customWidth="1"/>
    <col min="3" max="3" width="70.69921875" style="17" customWidth="1"/>
    <col min="4" max="4" width="10.59765625" style="17" customWidth="1"/>
    <col min="5" max="5" width="13.59765625" style="18" customWidth="1"/>
    <col min="6" max="6" width="16.59765625" style="17" customWidth="1"/>
    <col min="7" max="7" width="16.59765625" style="32" customWidth="1"/>
    <col min="8" max="17" width="12.59765625" style="17" customWidth="1"/>
    <col min="18" max="16384" width="10.8984375" style="17" customWidth="1"/>
  </cols>
  <sheetData>
    <row r="1" spans="1:13" ht="25.5">
      <c r="A1" s="92" t="s">
        <v>120</v>
      </c>
      <c r="B1" s="92"/>
      <c r="C1" s="92"/>
      <c r="D1" s="92"/>
      <c r="E1" s="92"/>
      <c r="F1" s="92"/>
      <c r="G1" s="92"/>
      <c r="K1" s="31"/>
      <c r="L1" s="31"/>
      <c r="M1" s="31"/>
    </row>
    <row r="2" spans="1:13" ht="18.75">
      <c r="A2" s="93" t="s">
        <v>107</v>
      </c>
      <c r="B2" s="93"/>
      <c r="C2" s="93"/>
      <c r="D2" s="93"/>
      <c r="E2" s="93"/>
      <c r="F2" s="93"/>
      <c r="G2" s="93"/>
      <c r="K2" s="31"/>
      <c r="L2" s="16"/>
      <c r="M2" s="66"/>
    </row>
    <row r="3" spans="1:13" ht="18.75">
      <c r="A3" s="93" t="s">
        <v>114</v>
      </c>
      <c r="B3" s="93"/>
      <c r="C3" s="93"/>
      <c r="D3" s="93"/>
      <c r="E3" s="93"/>
      <c r="F3" s="93"/>
      <c r="G3" s="93"/>
      <c r="K3" s="31"/>
      <c r="L3" s="16"/>
      <c r="M3" s="67"/>
    </row>
    <row r="4" spans="1:15" ht="20.25">
      <c r="A4" s="93" t="s">
        <v>115</v>
      </c>
      <c r="B4" s="93"/>
      <c r="C4" s="93"/>
      <c r="D4" s="93"/>
      <c r="E4" s="93"/>
      <c r="F4" s="93"/>
      <c r="G4" s="93"/>
      <c r="I4" s="68"/>
      <c r="J4" s="68"/>
      <c r="K4" s="69"/>
      <c r="L4" s="69"/>
      <c r="M4" s="69"/>
      <c r="N4" s="68"/>
      <c r="O4" s="68"/>
    </row>
    <row r="5" spans="1:15" ht="21" thickBot="1">
      <c r="A5" s="91" t="s">
        <v>100</v>
      </c>
      <c r="B5" s="91"/>
      <c r="C5" s="91"/>
      <c r="D5" s="91"/>
      <c r="E5" s="91"/>
      <c r="F5" s="91"/>
      <c r="G5" s="91"/>
      <c r="I5" s="68"/>
      <c r="J5" s="68"/>
      <c r="K5" s="69"/>
      <c r="L5" s="69"/>
      <c r="M5" s="69"/>
      <c r="N5" s="68"/>
      <c r="O5" s="68"/>
    </row>
    <row r="6" spans="1:7" s="70" customFormat="1" ht="26.25" thickTop="1">
      <c r="A6" s="77" t="s">
        <v>110</v>
      </c>
      <c r="B6" s="78"/>
      <c r="C6" s="78"/>
      <c r="D6" s="78"/>
      <c r="E6" s="78"/>
      <c r="F6" s="78"/>
      <c r="G6" s="79"/>
    </row>
    <row r="7" spans="1:7" s="71" customFormat="1" ht="26.25" thickBot="1">
      <c r="A7" s="85" t="s">
        <v>109</v>
      </c>
      <c r="B7" s="86"/>
      <c r="C7" s="86"/>
      <c r="D7" s="86"/>
      <c r="E7" s="86"/>
      <c r="F7" s="86"/>
      <c r="G7" s="87"/>
    </row>
    <row r="8" spans="1:10" s="72" customFormat="1" ht="33" thickBot="1" thickTop="1">
      <c r="A8" s="14" t="s">
        <v>1</v>
      </c>
      <c r="B8" s="13" t="s">
        <v>111</v>
      </c>
      <c r="C8" s="10" t="s">
        <v>2</v>
      </c>
      <c r="D8" s="10" t="s">
        <v>3</v>
      </c>
      <c r="E8" s="11" t="s">
        <v>103</v>
      </c>
      <c r="F8" s="12" t="s">
        <v>104</v>
      </c>
      <c r="G8" s="15" t="s">
        <v>4</v>
      </c>
      <c r="J8" s="73"/>
    </row>
    <row r="9" spans="1:10" ht="23.25" customHeight="1" thickBot="1" thickTop="1">
      <c r="A9" s="97" t="s">
        <v>12</v>
      </c>
      <c r="B9" s="89"/>
      <c r="C9" s="89"/>
      <c r="D9" s="89"/>
      <c r="E9" s="90"/>
      <c r="F9" s="1"/>
      <c r="G9" s="2"/>
      <c r="I9" s="35"/>
      <c r="J9" s="36"/>
    </row>
    <row r="10" spans="1:10" ht="23.25" customHeight="1" thickTop="1">
      <c r="A10" s="45">
        <v>1</v>
      </c>
      <c r="B10" s="62" t="s">
        <v>60</v>
      </c>
      <c r="C10" s="63" t="s">
        <v>112</v>
      </c>
      <c r="D10" s="64" t="s">
        <v>5</v>
      </c>
      <c r="E10" s="65">
        <v>1</v>
      </c>
      <c r="F10" s="3"/>
      <c r="G10" s="4">
        <f>IF(F10&lt;&gt;"",($E10*F10),"")</f>
      </c>
      <c r="J10" s="36"/>
    </row>
    <row r="11" spans="1:10" s="35" customFormat="1" ht="23.25" customHeight="1">
      <c r="A11" s="45">
        <v>2</v>
      </c>
      <c r="B11" s="46" t="s">
        <v>59</v>
      </c>
      <c r="C11" s="52" t="s">
        <v>113</v>
      </c>
      <c r="D11" s="48" t="s">
        <v>5</v>
      </c>
      <c r="E11" s="5">
        <v>1</v>
      </c>
      <c r="F11" s="3"/>
      <c r="G11" s="4">
        <f aca="true" t="shared" si="0" ref="G11:G53">IF(F11&lt;&gt;"",($E11*F11),"")</f>
      </c>
      <c r="J11" s="61"/>
    </row>
    <row r="12" spans="1:10" s="35" customFormat="1" ht="23.25" customHeight="1">
      <c r="A12" s="45">
        <v>3</v>
      </c>
      <c r="B12" s="46" t="s">
        <v>94</v>
      </c>
      <c r="C12" s="52" t="s">
        <v>95</v>
      </c>
      <c r="D12" s="48" t="s">
        <v>7</v>
      </c>
      <c r="E12" s="5">
        <v>182</v>
      </c>
      <c r="F12" s="3"/>
      <c r="G12" s="4">
        <f t="shared" si="0"/>
      </c>
      <c r="J12" s="61"/>
    </row>
    <row r="13" spans="1:10" s="35" customFormat="1" ht="23.25" customHeight="1">
      <c r="A13" s="45">
        <v>4</v>
      </c>
      <c r="B13" s="46" t="s">
        <v>98</v>
      </c>
      <c r="C13" s="52" t="s">
        <v>97</v>
      </c>
      <c r="D13" s="48" t="s">
        <v>96</v>
      </c>
      <c r="E13" s="5">
        <v>2</v>
      </c>
      <c r="F13" s="3"/>
      <c r="G13" s="4">
        <f t="shared" si="0"/>
      </c>
      <c r="J13" s="61"/>
    </row>
    <row r="14" spans="1:10" s="35" customFormat="1" ht="23.25" customHeight="1">
      <c r="A14" s="45">
        <v>5</v>
      </c>
      <c r="B14" s="46" t="s">
        <v>15</v>
      </c>
      <c r="C14" s="52" t="s">
        <v>16</v>
      </c>
      <c r="D14" s="48" t="s">
        <v>7</v>
      </c>
      <c r="E14" s="49">
        <v>2235</v>
      </c>
      <c r="F14" s="3"/>
      <c r="G14" s="4">
        <f t="shared" si="0"/>
      </c>
      <c r="J14" s="61"/>
    </row>
    <row r="15" spans="1:7" s="35" customFormat="1" ht="23.25" customHeight="1">
      <c r="A15" s="45">
        <v>6</v>
      </c>
      <c r="B15" s="98" t="s">
        <v>116</v>
      </c>
      <c r="C15" s="99" t="s">
        <v>117</v>
      </c>
      <c r="D15" s="100" t="s">
        <v>7</v>
      </c>
      <c r="E15" s="49">
        <v>50</v>
      </c>
      <c r="F15" s="3"/>
      <c r="G15" s="4"/>
    </row>
    <row r="16" spans="1:11" s="35" customFormat="1" ht="23.25" customHeight="1">
      <c r="A16" s="45">
        <v>7</v>
      </c>
      <c r="B16" s="46" t="s">
        <v>17</v>
      </c>
      <c r="C16" s="52" t="s">
        <v>18</v>
      </c>
      <c r="D16" s="48" t="s">
        <v>8</v>
      </c>
      <c r="E16" s="5">
        <v>7</v>
      </c>
      <c r="F16" s="3"/>
      <c r="G16" s="4">
        <f t="shared" si="0"/>
      </c>
      <c r="K16" s="61"/>
    </row>
    <row r="17" spans="1:12" s="35" customFormat="1" ht="23.25" customHeight="1">
      <c r="A17" s="45">
        <v>8</v>
      </c>
      <c r="B17" s="46" t="s">
        <v>19</v>
      </c>
      <c r="C17" s="52" t="s">
        <v>20</v>
      </c>
      <c r="D17" s="48" t="s">
        <v>5</v>
      </c>
      <c r="E17" s="5">
        <v>1</v>
      </c>
      <c r="F17" s="3"/>
      <c r="G17" s="4">
        <f t="shared" si="0"/>
      </c>
      <c r="I17" s="60"/>
      <c r="K17" s="58"/>
      <c r="L17" s="59"/>
    </row>
    <row r="18" spans="1:13" s="35" customFormat="1" ht="23.25" customHeight="1">
      <c r="A18" s="45">
        <v>9</v>
      </c>
      <c r="B18" s="46" t="s">
        <v>21</v>
      </c>
      <c r="C18" s="52" t="s">
        <v>22</v>
      </c>
      <c r="D18" s="48" t="s">
        <v>6</v>
      </c>
      <c r="E18" s="51">
        <v>190</v>
      </c>
      <c r="F18" s="3"/>
      <c r="G18" s="4">
        <f t="shared" si="0"/>
      </c>
      <c r="K18" s="58"/>
      <c r="L18" s="59"/>
      <c r="M18" s="17"/>
    </row>
    <row r="19" spans="1:13" s="35" customFormat="1" ht="23.25" customHeight="1">
      <c r="A19" s="45">
        <v>10</v>
      </c>
      <c r="B19" s="98" t="s">
        <v>118</v>
      </c>
      <c r="C19" s="99" t="s">
        <v>119</v>
      </c>
      <c r="D19" s="100" t="s">
        <v>8</v>
      </c>
      <c r="E19" s="101">
        <v>8</v>
      </c>
      <c r="F19" s="3"/>
      <c r="G19" s="4"/>
      <c r="K19" s="58"/>
      <c r="L19" s="59"/>
      <c r="M19" s="17"/>
    </row>
    <row r="20" spans="1:14" s="35" customFormat="1" ht="23.25" customHeight="1">
      <c r="A20" s="45">
        <v>11</v>
      </c>
      <c r="B20" s="46" t="s">
        <v>23</v>
      </c>
      <c r="C20" s="57" t="s">
        <v>24</v>
      </c>
      <c r="D20" s="48" t="s">
        <v>13</v>
      </c>
      <c r="E20" s="51">
        <v>425</v>
      </c>
      <c r="F20" s="3"/>
      <c r="G20" s="4">
        <f t="shared" si="0"/>
      </c>
      <c r="J20" s="17"/>
      <c r="N20" s="17"/>
    </row>
    <row r="21" spans="1:14" s="35" customFormat="1" ht="23.25" customHeight="1">
      <c r="A21" s="45">
        <v>12</v>
      </c>
      <c r="B21" s="46" t="s">
        <v>25</v>
      </c>
      <c r="C21" s="57" t="s">
        <v>26</v>
      </c>
      <c r="D21" s="48" t="s">
        <v>13</v>
      </c>
      <c r="E21" s="51">
        <v>755</v>
      </c>
      <c r="F21" s="3"/>
      <c r="G21" s="4">
        <f t="shared" si="0"/>
      </c>
      <c r="J21" s="17"/>
      <c r="K21" s="56"/>
      <c r="N21" s="17"/>
    </row>
    <row r="22" spans="1:14" s="35" customFormat="1" ht="23.25" customHeight="1">
      <c r="A22" s="45">
        <v>13</v>
      </c>
      <c r="B22" s="46" t="s">
        <v>27</v>
      </c>
      <c r="C22" s="53" t="s">
        <v>51</v>
      </c>
      <c r="D22" s="48" t="s">
        <v>6</v>
      </c>
      <c r="E22" s="51">
        <v>740</v>
      </c>
      <c r="F22" s="3"/>
      <c r="G22" s="4">
        <f t="shared" si="0"/>
      </c>
      <c r="J22" s="17"/>
      <c r="K22" s="17"/>
      <c r="L22" s="17"/>
      <c r="M22" s="17"/>
      <c r="N22" s="17"/>
    </row>
    <row r="23" spans="1:14" s="35" customFormat="1" ht="23.25" customHeight="1">
      <c r="A23" s="45">
        <v>14</v>
      </c>
      <c r="B23" s="54" t="s">
        <v>35</v>
      </c>
      <c r="C23" s="53" t="s">
        <v>52</v>
      </c>
      <c r="D23" s="48" t="s">
        <v>9</v>
      </c>
      <c r="E23" s="55">
        <v>61</v>
      </c>
      <c r="F23" s="3"/>
      <c r="G23" s="4">
        <f t="shared" si="0"/>
      </c>
      <c r="I23" s="50"/>
      <c r="J23" s="17"/>
      <c r="K23" s="17"/>
      <c r="L23" s="17"/>
      <c r="M23" s="17"/>
      <c r="N23" s="17"/>
    </row>
    <row r="24" spans="1:14" s="35" customFormat="1" ht="23.25" customHeight="1">
      <c r="A24" s="45">
        <v>15</v>
      </c>
      <c r="B24" s="54" t="s">
        <v>73</v>
      </c>
      <c r="C24" s="53" t="s">
        <v>74</v>
      </c>
      <c r="D24" s="48" t="s">
        <v>13</v>
      </c>
      <c r="E24" s="55">
        <v>42</v>
      </c>
      <c r="F24" s="3"/>
      <c r="G24" s="4">
        <f t="shared" si="0"/>
      </c>
      <c r="I24" s="50"/>
      <c r="J24" s="17"/>
      <c r="K24" s="17"/>
      <c r="L24" s="17"/>
      <c r="M24" s="17"/>
      <c r="N24" s="17"/>
    </row>
    <row r="25" spans="1:14" s="35" customFormat="1" ht="23.25" customHeight="1">
      <c r="A25" s="45">
        <v>16</v>
      </c>
      <c r="B25" s="46" t="s">
        <v>79</v>
      </c>
      <c r="C25" s="53" t="s">
        <v>80</v>
      </c>
      <c r="D25" s="48" t="s">
        <v>8</v>
      </c>
      <c r="E25" s="51">
        <v>7</v>
      </c>
      <c r="F25" s="3"/>
      <c r="G25" s="4">
        <f t="shared" si="0"/>
      </c>
      <c r="K25" s="17"/>
      <c r="L25" s="17"/>
      <c r="M25" s="17"/>
      <c r="N25" s="17"/>
    </row>
    <row r="26" spans="1:14" s="35" customFormat="1" ht="22.5" customHeight="1">
      <c r="A26" s="45">
        <v>17</v>
      </c>
      <c r="B26" s="46" t="s">
        <v>54</v>
      </c>
      <c r="C26" s="52" t="s">
        <v>53</v>
      </c>
      <c r="D26" s="48" t="s">
        <v>7</v>
      </c>
      <c r="E26" s="49">
        <v>33</v>
      </c>
      <c r="F26" s="3"/>
      <c r="G26" s="4">
        <f t="shared" si="0"/>
      </c>
      <c r="I26" s="17"/>
      <c r="J26" s="17"/>
      <c r="K26" s="17"/>
      <c r="L26" s="17"/>
      <c r="M26" s="17"/>
      <c r="N26" s="17"/>
    </row>
    <row r="27" spans="1:14" s="35" customFormat="1" ht="22.5" customHeight="1">
      <c r="A27" s="45">
        <v>18</v>
      </c>
      <c r="B27" s="46" t="s">
        <v>55</v>
      </c>
      <c r="C27" s="52" t="s">
        <v>56</v>
      </c>
      <c r="D27" s="48" t="s">
        <v>7</v>
      </c>
      <c r="E27" s="49">
        <v>49</v>
      </c>
      <c r="F27" s="3"/>
      <c r="G27" s="4">
        <f t="shared" si="0"/>
      </c>
      <c r="I27" s="17"/>
      <c r="J27" s="17"/>
      <c r="K27" s="17"/>
      <c r="L27" s="17"/>
      <c r="M27" s="17"/>
      <c r="N27" s="17"/>
    </row>
    <row r="28" spans="1:14" s="35" customFormat="1" ht="22.5" customHeight="1">
      <c r="A28" s="45">
        <v>19</v>
      </c>
      <c r="B28" s="46" t="s">
        <v>84</v>
      </c>
      <c r="C28" s="52" t="s">
        <v>85</v>
      </c>
      <c r="D28" s="48" t="s">
        <v>8</v>
      </c>
      <c r="E28" s="49">
        <v>2</v>
      </c>
      <c r="F28" s="3"/>
      <c r="G28" s="4">
        <f t="shared" si="0"/>
      </c>
      <c r="I28" s="17"/>
      <c r="J28" s="17"/>
      <c r="K28" s="17"/>
      <c r="L28" s="17"/>
      <c r="M28" s="17"/>
      <c r="N28" s="17"/>
    </row>
    <row r="29" spans="1:14" s="35" customFormat="1" ht="22.5" customHeight="1">
      <c r="A29" s="45">
        <v>20</v>
      </c>
      <c r="B29" s="46" t="s">
        <v>57</v>
      </c>
      <c r="C29" s="52" t="s">
        <v>58</v>
      </c>
      <c r="D29" s="48" t="s">
        <v>8</v>
      </c>
      <c r="E29" s="49">
        <v>2</v>
      </c>
      <c r="F29" s="3"/>
      <c r="G29" s="4">
        <f t="shared" si="0"/>
      </c>
      <c r="I29" s="17"/>
      <c r="J29" s="17"/>
      <c r="K29" s="17"/>
      <c r="L29" s="17"/>
      <c r="M29" s="17"/>
      <c r="N29" s="17"/>
    </row>
    <row r="30" spans="1:14" s="35" customFormat="1" ht="22.5" customHeight="1">
      <c r="A30" s="45">
        <v>21</v>
      </c>
      <c r="B30" s="46" t="s">
        <v>63</v>
      </c>
      <c r="C30" s="52" t="s">
        <v>64</v>
      </c>
      <c r="D30" s="48" t="s">
        <v>7</v>
      </c>
      <c r="E30" s="49">
        <v>290</v>
      </c>
      <c r="F30" s="3"/>
      <c r="G30" s="4">
        <f t="shared" si="0"/>
      </c>
      <c r="I30" s="17"/>
      <c r="J30" s="17"/>
      <c r="K30" s="17"/>
      <c r="L30" s="17"/>
      <c r="M30" s="17"/>
      <c r="N30" s="17"/>
    </row>
    <row r="31" spans="1:14" s="35" customFormat="1" ht="22.5" customHeight="1">
      <c r="A31" s="45">
        <v>22</v>
      </c>
      <c r="B31" s="46" t="s">
        <v>77</v>
      </c>
      <c r="C31" s="52" t="s">
        <v>78</v>
      </c>
      <c r="D31" s="48" t="s">
        <v>7</v>
      </c>
      <c r="E31" s="49">
        <v>135</v>
      </c>
      <c r="F31" s="3"/>
      <c r="G31" s="4">
        <f t="shared" si="0"/>
      </c>
      <c r="I31" s="17"/>
      <c r="J31" s="17"/>
      <c r="K31" s="17"/>
      <c r="L31" s="17"/>
      <c r="M31" s="17"/>
      <c r="N31" s="17"/>
    </row>
    <row r="32" spans="1:14" s="35" customFormat="1" ht="22.5" customHeight="1">
      <c r="A32" s="45">
        <v>23</v>
      </c>
      <c r="B32" s="46" t="s">
        <v>75</v>
      </c>
      <c r="C32" s="52" t="s">
        <v>76</v>
      </c>
      <c r="D32" s="48" t="s">
        <v>7</v>
      </c>
      <c r="E32" s="49">
        <v>135</v>
      </c>
      <c r="F32" s="3"/>
      <c r="G32" s="4">
        <f t="shared" si="0"/>
      </c>
      <c r="I32" s="17"/>
      <c r="J32" s="17"/>
      <c r="K32" s="17"/>
      <c r="L32" s="17"/>
      <c r="M32" s="17"/>
      <c r="N32" s="17"/>
    </row>
    <row r="33" spans="1:14" s="35" customFormat="1" ht="22.5" customHeight="1">
      <c r="A33" s="45">
        <v>24</v>
      </c>
      <c r="B33" s="46" t="s">
        <v>81</v>
      </c>
      <c r="C33" s="52" t="s">
        <v>82</v>
      </c>
      <c r="D33" s="48" t="s">
        <v>6</v>
      </c>
      <c r="E33" s="49">
        <v>2156.38456666666</v>
      </c>
      <c r="F33" s="3"/>
      <c r="G33" s="4">
        <f t="shared" si="0"/>
      </c>
      <c r="I33" s="17"/>
      <c r="J33" s="17"/>
      <c r="K33" s="17"/>
      <c r="L33" s="17"/>
      <c r="M33" s="17"/>
      <c r="N33" s="17"/>
    </row>
    <row r="34" spans="1:14" s="35" customFormat="1" ht="22.5" customHeight="1">
      <c r="A34" s="45">
        <v>25</v>
      </c>
      <c r="B34" s="46" t="s">
        <v>28</v>
      </c>
      <c r="C34" s="52" t="s">
        <v>83</v>
      </c>
      <c r="D34" s="48" t="s">
        <v>6</v>
      </c>
      <c r="E34" s="49">
        <v>471</v>
      </c>
      <c r="F34" s="3"/>
      <c r="G34" s="4">
        <f t="shared" si="0"/>
      </c>
      <c r="I34" s="17"/>
      <c r="J34" s="17"/>
      <c r="K34" s="17"/>
      <c r="L34" s="17"/>
      <c r="M34" s="17"/>
      <c r="N34" s="17"/>
    </row>
    <row r="35" spans="1:14" s="35" customFormat="1" ht="22.5" customHeight="1">
      <c r="A35" s="45">
        <v>26</v>
      </c>
      <c r="B35" s="46" t="s">
        <v>29</v>
      </c>
      <c r="C35" s="52" t="s">
        <v>30</v>
      </c>
      <c r="D35" s="48" t="s">
        <v>10</v>
      </c>
      <c r="E35" s="49">
        <v>275</v>
      </c>
      <c r="F35" s="3"/>
      <c r="G35" s="4">
        <f t="shared" si="0"/>
      </c>
      <c r="I35" s="17"/>
      <c r="J35" s="17"/>
      <c r="K35" s="17"/>
      <c r="L35" s="17"/>
      <c r="M35" s="17"/>
      <c r="N35" s="17"/>
    </row>
    <row r="36" spans="1:14" s="35" customFormat="1" ht="22.5" customHeight="1">
      <c r="A36" s="45">
        <v>27</v>
      </c>
      <c r="B36" s="46" t="s">
        <v>65</v>
      </c>
      <c r="C36" s="52" t="s">
        <v>66</v>
      </c>
      <c r="D36" s="48" t="s">
        <v>7</v>
      </c>
      <c r="E36" s="49">
        <v>120</v>
      </c>
      <c r="F36" s="3"/>
      <c r="G36" s="4">
        <f t="shared" si="0"/>
      </c>
      <c r="I36" s="17"/>
      <c r="J36" s="17"/>
      <c r="K36" s="17"/>
      <c r="L36" s="17"/>
      <c r="M36" s="17"/>
      <c r="N36" s="17"/>
    </row>
    <row r="37" spans="1:14" s="35" customFormat="1" ht="22.5" customHeight="1">
      <c r="A37" s="45">
        <v>28</v>
      </c>
      <c r="B37" s="46" t="s">
        <v>71</v>
      </c>
      <c r="C37" s="52" t="s">
        <v>72</v>
      </c>
      <c r="D37" s="48" t="s">
        <v>7</v>
      </c>
      <c r="E37" s="49">
        <v>140</v>
      </c>
      <c r="F37" s="3"/>
      <c r="G37" s="4">
        <f t="shared" si="0"/>
      </c>
      <c r="I37" s="17"/>
      <c r="J37" s="17"/>
      <c r="K37" s="17"/>
      <c r="L37" s="17"/>
      <c r="M37" s="17"/>
      <c r="N37" s="17"/>
    </row>
    <row r="38" spans="1:14" s="35" customFormat="1" ht="22.5" customHeight="1">
      <c r="A38" s="45">
        <v>29</v>
      </c>
      <c r="B38" s="46" t="s">
        <v>67</v>
      </c>
      <c r="C38" s="52" t="s">
        <v>68</v>
      </c>
      <c r="D38" s="48" t="s">
        <v>8</v>
      </c>
      <c r="E38" s="49">
        <v>1</v>
      </c>
      <c r="F38" s="3"/>
      <c r="G38" s="4">
        <f t="shared" si="0"/>
      </c>
      <c r="I38" s="17"/>
      <c r="J38" s="17"/>
      <c r="K38" s="17"/>
      <c r="L38" s="17"/>
      <c r="M38" s="17"/>
      <c r="N38" s="17"/>
    </row>
    <row r="39" spans="1:14" s="35" customFormat="1" ht="22.5" customHeight="1">
      <c r="A39" s="45">
        <v>30</v>
      </c>
      <c r="B39" s="46" t="s">
        <v>69</v>
      </c>
      <c r="C39" s="52" t="s">
        <v>70</v>
      </c>
      <c r="D39" s="48" t="s">
        <v>8</v>
      </c>
      <c r="E39" s="49">
        <v>1</v>
      </c>
      <c r="F39" s="3"/>
      <c r="G39" s="4">
        <f t="shared" si="0"/>
      </c>
      <c r="I39" s="17"/>
      <c r="J39" s="17"/>
      <c r="K39" s="17"/>
      <c r="L39" s="17"/>
      <c r="M39" s="17"/>
      <c r="N39" s="17"/>
    </row>
    <row r="40" spans="1:14" s="35" customFormat="1" ht="23.25" customHeight="1">
      <c r="A40" s="45">
        <v>31</v>
      </c>
      <c r="B40" s="46" t="s">
        <v>31</v>
      </c>
      <c r="C40" s="52" t="s">
        <v>32</v>
      </c>
      <c r="D40" s="48" t="s">
        <v>6</v>
      </c>
      <c r="E40" s="51">
        <v>5500</v>
      </c>
      <c r="F40" s="3"/>
      <c r="G40" s="4">
        <f t="shared" si="0"/>
      </c>
      <c r="I40" s="50"/>
      <c r="J40" s="17"/>
      <c r="N40" s="17"/>
    </row>
    <row r="41" spans="1:14" s="35" customFormat="1" ht="23.25" customHeight="1">
      <c r="A41" s="45">
        <v>32</v>
      </c>
      <c r="B41" s="46" t="s">
        <v>90</v>
      </c>
      <c r="C41" s="52" t="s">
        <v>89</v>
      </c>
      <c r="D41" s="48" t="s">
        <v>11</v>
      </c>
      <c r="E41" s="51">
        <v>2</v>
      </c>
      <c r="F41" s="3"/>
      <c r="G41" s="4">
        <f t="shared" si="0"/>
      </c>
      <c r="I41" s="50"/>
      <c r="J41" s="17"/>
      <c r="N41" s="17"/>
    </row>
    <row r="42" spans="1:14" s="35" customFormat="1" ht="23.25" customHeight="1">
      <c r="A42" s="45">
        <v>33</v>
      </c>
      <c r="B42" s="46" t="s">
        <v>37</v>
      </c>
      <c r="C42" s="47" t="s">
        <v>48</v>
      </c>
      <c r="D42" s="48" t="s">
        <v>11</v>
      </c>
      <c r="E42" s="51">
        <v>20</v>
      </c>
      <c r="F42" s="3"/>
      <c r="G42" s="4">
        <f t="shared" si="0"/>
      </c>
      <c r="I42" s="50"/>
      <c r="J42" s="17"/>
      <c r="N42" s="17"/>
    </row>
    <row r="43" spans="1:14" s="35" customFormat="1" ht="22.5" customHeight="1">
      <c r="A43" s="45">
        <v>34</v>
      </c>
      <c r="B43" s="46" t="s">
        <v>86</v>
      </c>
      <c r="C43" s="47" t="s">
        <v>87</v>
      </c>
      <c r="D43" s="48" t="s">
        <v>11</v>
      </c>
      <c r="E43" s="49">
        <v>1</v>
      </c>
      <c r="F43" s="3"/>
      <c r="G43" s="4">
        <f t="shared" si="0"/>
      </c>
      <c r="I43" s="17"/>
      <c r="J43" s="17"/>
      <c r="K43" s="17"/>
      <c r="L43" s="17"/>
      <c r="M43" s="17"/>
      <c r="N43" s="17"/>
    </row>
    <row r="44" spans="1:14" s="35" customFormat="1" ht="22.5" customHeight="1">
      <c r="A44" s="45">
        <v>35</v>
      </c>
      <c r="B44" s="46" t="s">
        <v>38</v>
      </c>
      <c r="C44" s="47" t="s">
        <v>39</v>
      </c>
      <c r="D44" s="48" t="s">
        <v>11</v>
      </c>
      <c r="E44" s="49">
        <v>17</v>
      </c>
      <c r="F44" s="3"/>
      <c r="G44" s="4">
        <f t="shared" si="0"/>
      </c>
      <c r="I44" s="17"/>
      <c r="J44" s="17"/>
      <c r="K44" s="17"/>
      <c r="L44" s="17"/>
      <c r="M44" s="17"/>
      <c r="N44" s="17"/>
    </row>
    <row r="45" spans="1:14" s="35" customFormat="1" ht="22.5" customHeight="1">
      <c r="A45" s="45">
        <v>36</v>
      </c>
      <c r="B45" s="46" t="s">
        <v>49</v>
      </c>
      <c r="C45" s="47" t="s">
        <v>50</v>
      </c>
      <c r="D45" s="48" t="s">
        <v>8</v>
      </c>
      <c r="E45" s="49">
        <v>10</v>
      </c>
      <c r="F45" s="3"/>
      <c r="G45" s="4">
        <f t="shared" si="0"/>
      </c>
      <c r="I45" s="17"/>
      <c r="J45" s="17"/>
      <c r="K45" s="17"/>
      <c r="L45" s="17"/>
      <c r="M45" s="17"/>
      <c r="N45" s="17"/>
    </row>
    <row r="46" spans="1:14" s="35" customFormat="1" ht="22.5" customHeight="1">
      <c r="A46" s="45">
        <v>37</v>
      </c>
      <c r="B46" s="46" t="s">
        <v>91</v>
      </c>
      <c r="C46" s="47" t="s">
        <v>88</v>
      </c>
      <c r="D46" s="48" t="s">
        <v>11</v>
      </c>
      <c r="E46" s="49">
        <v>2</v>
      </c>
      <c r="F46" s="3"/>
      <c r="G46" s="4">
        <f t="shared" si="0"/>
      </c>
      <c r="I46" s="17"/>
      <c r="J46" s="17"/>
      <c r="K46" s="17"/>
      <c r="L46" s="17"/>
      <c r="M46" s="17"/>
      <c r="N46" s="17"/>
    </row>
    <row r="47" spans="1:14" s="35" customFormat="1" ht="22.5" customHeight="1">
      <c r="A47" s="45">
        <v>38</v>
      </c>
      <c r="B47" s="46" t="s">
        <v>92</v>
      </c>
      <c r="C47" s="47" t="s">
        <v>93</v>
      </c>
      <c r="D47" s="48" t="s">
        <v>8</v>
      </c>
      <c r="E47" s="49">
        <v>5</v>
      </c>
      <c r="F47" s="3"/>
      <c r="G47" s="4">
        <f t="shared" si="0"/>
      </c>
      <c r="I47" s="44"/>
      <c r="J47" s="17"/>
      <c r="K47" s="17"/>
      <c r="L47" s="17"/>
      <c r="M47" s="17"/>
      <c r="N47" s="17"/>
    </row>
    <row r="48" spans="1:14" s="35" customFormat="1" ht="22.5" customHeight="1">
      <c r="A48" s="45">
        <v>39</v>
      </c>
      <c r="B48" s="46" t="s">
        <v>40</v>
      </c>
      <c r="C48" s="47" t="s">
        <v>41</v>
      </c>
      <c r="D48" s="48" t="s">
        <v>7</v>
      </c>
      <c r="E48" s="5">
        <v>1491</v>
      </c>
      <c r="F48" s="3"/>
      <c r="G48" s="4">
        <f t="shared" si="0"/>
      </c>
      <c r="I48" s="44"/>
      <c r="J48" s="17"/>
      <c r="K48" s="17"/>
      <c r="L48" s="17"/>
      <c r="M48" s="17"/>
      <c r="N48" s="17"/>
    </row>
    <row r="49" spans="1:14" s="35" customFormat="1" ht="22.5" customHeight="1">
      <c r="A49" s="45">
        <v>40</v>
      </c>
      <c r="B49" s="46" t="s">
        <v>42</v>
      </c>
      <c r="C49" s="47" t="s">
        <v>47</v>
      </c>
      <c r="D49" s="48" t="s">
        <v>7</v>
      </c>
      <c r="E49" s="5">
        <v>663</v>
      </c>
      <c r="F49" s="3"/>
      <c r="G49" s="4">
        <f t="shared" si="0"/>
      </c>
      <c r="I49" s="44"/>
      <c r="J49" s="17"/>
      <c r="K49" s="17"/>
      <c r="L49" s="17"/>
      <c r="M49" s="17"/>
      <c r="N49" s="17"/>
    </row>
    <row r="50" spans="1:14" s="35" customFormat="1" ht="22.5" customHeight="1">
      <c r="A50" s="45">
        <v>41</v>
      </c>
      <c r="B50" s="46" t="s">
        <v>43</v>
      </c>
      <c r="C50" s="47" t="s">
        <v>46</v>
      </c>
      <c r="D50" s="48" t="s">
        <v>8</v>
      </c>
      <c r="E50" s="5">
        <v>5</v>
      </c>
      <c r="F50" s="3"/>
      <c r="G50" s="4">
        <f t="shared" si="0"/>
      </c>
      <c r="I50" s="44"/>
      <c r="J50" s="17"/>
      <c r="K50" s="17"/>
      <c r="L50" s="17"/>
      <c r="M50" s="17"/>
      <c r="N50" s="17"/>
    </row>
    <row r="51" spans="1:14" s="35" customFormat="1" ht="22.5" customHeight="1">
      <c r="A51" s="45">
        <v>42</v>
      </c>
      <c r="B51" s="46" t="s">
        <v>34</v>
      </c>
      <c r="C51" s="47" t="s">
        <v>44</v>
      </c>
      <c r="D51" s="48" t="s">
        <v>14</v>
      </c>
      <c r="E51" s="5">
        <v>0.134</v>
      </c>
      <c r="F51" s="3"/>
      <c r="G51" s="4">
        <f t="shared" si="0"/>
      </c>
      <c r="I51" s="44"/>
      <c r="J51" s="17"/>
      <c r="K51" s="17"/>
      <c r="L51" s="17"/>
      <c r="M51" s="17"/>
      <c r="N51" s="17"/>
    </row>
    <row r="52" spans="1:14" s="35" customFormat="1" ht="22.5" customHeight="1">
      <c r="A52" s="45">
        <v>43</v>
      </c>
      <c r="B52" s="46" t="s">
        <v>33</v>
      </c>
      <c r="C52" s="47" t="s">
        <v>45</v>
      </c>
      <c r="D52" s="48" t="s">
        <v>14</v>
      </c>
      <c r="E52" s="5">
        <v>0.134</v>
      </c>
      <c r="F52" s="3"/>
      <c r="G52" s="4">
        <f t="shared" si="0"/>
      </c>
      <c r="I52" s="44"/>
      <c r="J52" s="17"/>
      <c r="K52" s="17"/>
      <c r="L52" s="17"/>
      <c r="M52" s="17"/>
      <c r="N52" s="17"/>
    </row>
    <row r="53" spans="1:14" s="35" customFormat="1" ht="22.5" customHeight="1" thickBot="1">
      <c r="A53" s="45">
        <v>44</v>
      </c>
      <c r="B53" s="46" t="s">
        <v>61</v>
      </c>
      <c r="C53" s="47" t="s">
        <v>62</v>
      </c>
      <c r="D53" s="48" t="s">
        <v>10</v>
      </c>
      <c r="E53" s="6">
        <v>500</v>
      </c>
      <c r="F53" s="3"/>
      <c r="G53" s="4">
        <f t="shared" si="0"/>
      </c>
      <c r="I53" s="44"/>
      <c r="J53" s="17"/>
      <c r="K53" s="17"/>
      <c r="L53" s="17"/>
      <c r="M53" s="17"/>
      <c r="N53" s="17"/>
    </row>
    <row r="54" spans="1:10" ht="24.75" customHeight="1" thickBot="1" thickTop="1">
      <c r="A54" s="80" t="s">
        <v>105</v>
      </c>
      <c r="B54" s="81"/>
      <c r="C54" s="81"/>
      <c r="D54" s="81"/>
      <c r="E54" s="81"/>
      <c r="F54" s="82"/>
      <c r="G54" s="7">
        <f>SUM(G10:G53)</f>
        <v>0</v>
      </c>
      <c r="I54" s="35"/>
      <c r="J54" s="36"/>
    </row>
    <row r="55" spans="1:10" ht="20.25" thickBot="1" thickTop="1">
      <c r="A55" s="94" t="s">
        <v>108</v>
      </c>
      <c r="B55" s="95"/>
      <c r="C55" s="95"/>
      <c r="D55" s="95"/>
      <c r="E55" s="95"/>
      <c r="F55" s="95"/>
      <c r="G55" s="96"/>
      <c r="I55" s="35"/>
      <c r="J55" s="36"/>
    </row>
    <row r="56" spans="1:14" s="35" customFormat="1" ht="31.5" customHeight="1" thickBot="1" thickTop="1">
      <c r="A56" s="37">
        <v>45</v>
      </c>
      <c r="B56" s="38" t="s">
        <v>36</v>
      </c>
      <c r="C56" s="83" t="s">
        <v>102</v>
      </c>
      <c r="D56" s="84"/>
      <c r="E56" s="39">
        <v>0.1</v>
      </c>
      <c r="F56" s="8"/>
      <c r="G56" s="9">
        <f>SUM(G54*E56)</f>
        <v>0</v>
      </c>
      <c r="I56" s="40"/>
      <c r="J56" s="41"/>
      <c r="K56" s="42"/>
      <c r="L56" s="42"/>
      <c r="M56" s="42"/>
      <c r="N56" s="42"/>
    </row>
    <row r="57" spans="1:14" ht="24.75" customHeight="1" thickBot="1" thickTop="1">
      <c r="A57" s="74" t="s">
        <v>101</v>
      </c>
      <c r="B57" s="75"/>
      <c r="C57" s="75"/>
      <c r="D57" s="75"/>
      <c r="E57" s="75"/>
      <c r="F57" s="76"/>
      <c r="G57" s="7">
        <f>SUM(G54:G56)</f>
        <v>0</v>
      </c>
      <c r="I57" s="42"/>
      <c r="J57" s="20"/>
      <c r="K57" s="20"/>
      <c r="L57" s="20"/>
      <c r="M57" s="20"/>
      <c r="N57" s="20"/>
    </row>
    <row r="58" spans="7:14" ht="19.5" customHeight="1" thickTop="1">
      <c r="G58" s="19"/>
      <c r="I58" s="20"/>
      <c r="J58" s="20"/>
      <c r="K58" s="20"/>
      <c r="L58" s="20"/>
      <c r="M58" s="20"/>
      <c r="N58" s="20"/>
    </row>
    <row r="59" spans="1:14" ht="19.5" customHeight="1">
      <c r="A59" s="20"/>
      <c r="B59" s="21"/>
      <c r="C59" s="22"/>
      <c r="D59" s="22"/>
      <c r="E59" s="23"/>
      <c r="F59" s="22"/>
      <c r="G59" s="24"/>
      <c r="H59" s="20"/>
      <c r="I59" s="20"/>
      <c r="J59" s="20"/>
      <c r="K59" s="43"/>
      <c r="L59" s="42"/>
      <c r="M59" s="43"/>
      <c r="N59" s="20"/>
    </row>
    <row r="60" spans="1:14" ht="19.5" customHeight="1">
      <c r="A60" s="21"/>
      <c r="B60" s="20"/>
      <c r="C60" s="20"/>
      <c r="D60" s="20"/>
      <c r="E60" s="25"/>
      <c r="F60" s="20"/>
      <c r="G60" s="26"/>
      <c r="H60" s="20"/>
      <c r="I60" s="20"/>
      <c r="J60" s="20"/>
      <c r="K60" s="27"/>
      <c r="L60" s="20"/>
      <c r="M60" s="27"/>
      <c r="N60" s="20"/>
    </row>
    <row r="61" spans="1:14" ht="19.5" customHeight="1">
      <c r="A61" s="20"/>
      <c r="B61" s="20"/>
      <c r="C61" s="20"/>
      <c r="D61" s="20"/>
      <c r="E61" s="20"/>
      <c r="F61" s="20"/>
      <c r="G61" s="26"/>
      <c r="H61" s="20"/>
      <c r="I61" s="20"/>
      <c r="J61" s="20"/>
      <c r="K61" s="20"/>
      <c r="L61" s="20"/>
      <c r="M61" s="20"/>
      <c r="N61" s="20"/>
    </row>
    <row r="62" spans="1:8" ht="19.5" customHeight="1">
      <c r="A62" s="22"/>
      <c r="B62" s="22"/>
      <c r="C62" s="22"/>
      <c r="D62" s="22"/>
      <c r="E62" s="22"/>
      <c r="F62" s="22"/>
      <c r="G62" s="26"/>
      <c r="H62" s="28"/>
    </row>
    <row r="63" spans="1:8" ht="19.5" customHeight="1">
      <c r="A63" s="22"/>
      <c r="B63" s="22"/>
      <c r="C63" s="22"/>
      <c r="D63" s="22"/>
      <c r="E63" s="22"/>
      <c r="F63" s="22"/>
      <c r="G63" s="26"/>
      <c r="H63" s="20"/>
    </row>
    <row r="64" spans="1:8" ht="19.5" customHeight="1">
      <c r="A64" s="20"/>
      <c r="B64" s="20"/>
      <c r="C64" s="20"/>
      <c r="D64" s="20"/>
      <c r="E64" s="20"/>
      <c r="F64" s="20"/>
      <c r="G64" s="26"/>
      <c r="H64" s="20"/>
    </row>
    <row r="65" spans="1:8" ht="19.5" customHeight="1">
      <c r="A65" s="20"/>
      <c r="B65" s="20"/>
      <c r="C65" s="20"/>
      <c r="D65" s="20"/>
      <c r="E65" s="20"/>
      <c r="F65" s="20"/>
      <c r="G65" s="26"/>
      <c r="H65" s="20"/>
    </row>
    <row r="66" spans="1:8" ht="19.5" customHeight="1">
      <c r="A66" s="20"/>
      <c r="B66" s="20"/>
      <c r="C66" s="20"/>
      <c r="D66" s="20"/>
      <c r="E66" s="20"/>
      <c r="F66" s="20"/>
      <c r="G66" s="26"/>
      <c r="H66" s="20"/>
    </row>
    <row r="67" spans="1:8" ht="19.5" customHeight="1">
      <c r="A67" s="20"/>
      <c r="B67" s="20"/>
      <c r="C67" s="20"/>
      <c r="D67" s="20"/>
      <c r="E67" s="20"/>
      <c r="F67" s="20"/>
      <c r="G67" s="26"/>
      <c r="H67" s="20"/>
    </row>
    <row r="68" spans="1:8" ht="19.5" customHeight="1">
      <c r="A68" s="20"/>
      <c r="B68" s="20"/>
      <c r="C68" s="20"/>
      <c r="D68" s="20"/>
      <c r="E68" s="20"/>
      <c r="F68" s="20"/>
      <c r="G68" s="26"/>
      <c r="H68" s="20"/>
    </row>
    <row r="69" spans="1:8" ht="19.5" customHeight="1">
      <c r="A69" s="20"/>
      <c r="B69" s="20"/>
      <c r="C69" s="20"/>
      <c r="D69" s="20"/>
      <c r="E69" s="20"/>
      <c r="F69" s="20"/>
      <c r="G69" s="26"/>
      <c r="H69" s="20"/>
    </row>
    <row r="70" spans="1:8" ht="19.5" customHeight="1">
      <c r="A70" s="20"/>
      <c r="B70" s="20"/>
      <c r="C70" s="20"/>
      <c r="D70" s="20"/>
      <c r="E70" s="20"/>
      <c r="F70" s="20"/>
      <c r="G70" s="26"/>
      <c r="H70" s="20"/>
    </row>
    <row r="71" spans="1:8" ht="19.5" customHeight="1">
      <c r="A71" s="29"/>
      <c r="B71" s="29"/>
      <c r="C71" s="29"/>
      <c r="D71" s="29"/>
      <c r="E71" s="29"/>
      <c r="F71" s="29"/>
      <c r="G71" s="26"/>
      <c r="H71" s="20"/>
    </row>
    <row r="72" spans="1:8" ht="19.5" customHeight="1">
      <c r="A72" s="20"/>
      <c r="B72" s="20"/>
      <c r="C72" s="20"/>
      <c r="D72" s="20"/>
      <c r="E72" s="20"/>
      <c r="F72" s="20"/>
      <c r="G72" s="26"/>
      <c r="H72" s="20"/>
    </row>
    <row r="73" spans="1:8" ht="19.5" customHeight="1">
      <c r="A73" s="20"/>
      <c r="B73" s="20"/>
      <c r="C73" s="20"/>
      <c r="D73" s="20"/>
      <c r="E73" s="20"/>
      <c r="F73" s="20"/>
      <c r="G73" s="26"/>
      <c r="H73" s="20"/>
    </row>
    <row r="74" spans="1:8" ht="19.5" customHeight="1">
      <c r="A74" s="20"/>
      <c r="B74" s="20"/>
      <c r="C74" s="20"/>
      <c r="D74" s="20"/>
      <c r="E74" s="20"/>
      <c r="F74" s="20"/>
      <c r="G74" s="26"/>
      <c r="H74" s="20"/>
    </row>
    <row r="75" spans="1:8" ht="19.5" customHeight="1">
      <c r="A75" s="20"/>
      <c r="B75" s="20"/>
      <c r="C75" s="20"/>
      <c r="D75" s="20"/>
      <c r="E75" s="25"/>
      <c r="F75" s="30"/>
      <c r="G75" s="26"/>
      <c r="H75" s="20"/>
    </row>
    <row r="76" spans="1:8" ht="19.5" customHeight="1">
      <c r="A76" s="20"/>
      <c r="B76" s="20"/>
      <c r="C76" s="20"/>
      <c r="D76" s="20"/>
      <c r="E76" s="25"/>
      <c r="F76" s="30"/>
      <c r="G76" s="26"/>
      <c r="H76" s="20"/>
    </row>
    <row r="77" spans="1:8" ht="19.5" customHeight="1">
      <c r="A77" s="20"/>
      <c r="B77" s="20"/>
      <c r="C77" s="20"/>
      <c r="D77" s="20"/>
      <c r="E77" s="25"/>
      <c r="F77" s="30"/>
      <c r="G77" s="26"/>
      <c r="H77" s="20"/>
    </row>
    <row r="78" spans="1:8" ht="19.5" customHeight="1">
      <c r="A78" s="20"/>
      <c r="B78" s="20"/>
      <c r="C78" s="20"/>
      <c r="D78" s="20"/>
      <c r="E78" s="25"/>
      <c r="F78" s="30"/>
      <c r="G78" s="26"/>
      <c r="H78" s="20"/>
    </row>
    <row r="79" spans="1:8" ht="19.5" customHeight="1">
      <c r="A79" s="20"/>
      <c r="B79" s="20"/>
      <c r="C79" s="20"/>
      <c r="D79" s="20"/>
      <c r="E79" s="25"/>
      <c r="F79" s="30"/>
      <c r="G79" s="26"/>
      <c r="H79" s="20"/>
    </row>
    <row r="80" spans="1:8" ht="19.5" customHeight="1">
      <c r="A80" s="20"/>
      <c r="B80" s="20"/>
      <c r="C80" s="20"/>
      <c r="D80" s="20"/>
      <c r="E80" s="25"/>
      <c r="F80" s="30"/>
      <c r="G80" s="26"/>
      <c r="H80" s="20"/>
    </row>
    <row r="81" spans="1:8" ht="15.75">
      <c r="A81" s="20"/>
      <c r="B81" s="20"/>
      <c r="C81" s="20"/>
      <c r="D81" s="20"/>
      <c r="E81" s="25"/>
      <c r="F81" s="30"/>
      <c r="G81" s="26"/>
      <c r="H81" s="20"/>
    </row>
    <row r="82" spans="1:8" ht="15.75">
      <c r="A82" s="20"/>
      <c r="B82" s="20"/>
      <c r="C82" s="20"/>
      <c r="D82" s="20"/>
      <c r="E82" s="25"/>
      <c r="F82" s="30"/>
      <c r="G82" s="26"/>
      <c r="H82" s="20"/>
    </row>
    <row r="83" spans="1:8" ht="15.75">
      <c r="A83" s="20"/>
      <c r="B83" s="20"/>
      <c r="C83" s="20"/>
      <c r="D83" s="20"/>
      <c r="E83" s="25"/>
      <c r="F83" s="30"/>
      <c r="G83" s="26"/>
      <c r="H83" s="20"/>
    </row>
    <row r="84" spans="1:8" ht="15.75">
      <c r="A84" s="20"/>
      <c r="B84" s="20"/>
      <c r="C84" s="20"/>
      <c r="D84" s="20"/>
      <c r="E84" s="25"/>
      <c r="F84" s="30"/>
      <c r="G84" s="26"/>
      <c r="H84" s="20"/>
    </row>
    <row r="85" spans="1:8" ht="15.75">
      <c r="A85" s="20"/>
      <c r="B85" s="20"/>
      <c r="C85" s="20"/>
      <c r="D85" s="20"/>
      <c r="E85" s="25"/>
      <c r="F85" s="20"/>
      <c r="G85" s="26"/>
      <c r="H85" s="20"/>
    </row>
    <row r="86" spans="1:8" ht="15.75">
      <c r="A86" s="20"/>
      <c r="B86" s="20"/>
      <c r="C86" s="20"/>
      <c r="D86" s="20"/>
      <c r="E86" s="25"/>
      <c r="F86" s="20"/>
      <c r="G86" s="26"/>
      <c r="H86" s="20"/>
    </row>
    <row r="87" spans="1:8" ht="15.75">
      <c r="A87" s="20"/>
      <c r="B87" s="20"/>
      <c r="C87" s="20"/>
      <c r="D87" s="20"/>
      <c r="E87" s="25"/>
      <c r="F87" s="20"/>
      <c r="G87" s="26"/>
      <c r="H87" s="20"/>
    </row>
    <row r="88" spans="1:8" ht="15.75">
      <c r="A88" s="20"/>
      <c r="B88" s="20"/>
      <c r="C88" s="20"/>
      <c r="D88" s="20"/>
      <c r="E88" s="25"/>
      <c r="F88" s="20"/>
      <c r="G88" s="26"/>
      <c r="H88" s="20"/>
    </row>
    <row r="89" spans="1:8" ht="15.75">
      <c r="A89" s="20"/>
      <c r="B89" s="20"/>
      <c r="C89" s="20"/>
      <c r="D89" s="20"/>
      <c r="E89" s="25"/>
      <c r="F89" s="20"/>
      <c r="G89" s="26"/>
      <c r="H89" s="20"/>
    </row>
    <row r="90" spans="1:8" ht="15.75">
      <c r="A90" s="20"/>
      <c r="B90" s="20"/>
      <c r="C90" s="20"/>
      <c r="D90" s="20"/>
      <c r="E90" s="25"/>
      <c r="F90" s="20"/>
      <c r="G90" s="26"/>
      <c r="H90" s="20"/>
    </row>
    <row r="91" spans="1:8" ht="15.75">
      <c r="A91" s="20"/>
      <c r="B91" s="20"/>
      <c r="C91" s="20"/>
      <c r="D91" s="20"/>
      <c r="E91" s="25"/>
      <c r="F91" s="20"/>
      <c r="G91" s="26"/>
      <c r="H91" s="20"/>
    </row>
    <row r="92" spans="1:8" ht="15.75">
      <c r="A92" s="20"/>
      <c r="B92" s="20"/>
      <c r="C92" s="20"/>
      <c r="D92" s="20"/>
      <c r="E92" s="25"/>
      <c r="F92" s="20"/>
      <c r="G92" s="26"/>
      <c r="H92" s="20"/>
    </row>
    <row r="93" spans="1:8" ht="15.75">
      <c r="A93" s="20"/>
      <c r="B93" s="20"/>
      <c r="C93" s="20"/>
      <c r="D93" s="20"/>
      <c r="E93" s="25"/>
      <c r="F93" s="20"/>
      <c r="G93" s="26"/>
      <c r="H93" s="20"/>
    </row>
    <row r="94" spans="1:8" ht="15.75">
      <c r="A94" s="20"/>
      <c r="B94" s="20"/>
      <c r="C94" s="20"/>
      <c r="D94" s="20"/>
      <c r="E94" s="25"/>
      <c r="F94" s="20"/>
      <c r="G94" s="26"/>
      <c r="H94" s="20"/>
    </row>
    <row r="95" spans="1:8" ht="15.75">
      <c r="A95" s="20"/>
      <c r="B95" s="20"/>
      <c r="C95" s="20"/>
      <c r="D95" s="20"/>
      <c r="E95" s="25"/>
      <c r="F95" s="20"/>
      <c r="G95" s="26"/>
      <c r="H95" s="20"/>
    </row>
    <row r="96" spans="1:8" ht="15.75">
      <c r="A96" s="20"/>
      <c r="B96" s="20"/>
      <c r="C96" s="20"/>
      <c r="D96" s="20"/>
      <c r="E96" s="25"/>
      <c r="F96" s="20"/>
      <c r="G96" s="26"/>
      <c r="H96" s="20"/>
    </row>
    <row r="97" spans="1:8" ht="15.75">
      <c r="A97" s="20"/>
      <c r="B97" s="20"/>
      <c r="C97" s="20"/>
      <c r="D97" s="20"/>
      <c r="E97" s="25"/>
      <c r="F97" s="20"/>
      <c r="G97" s="26"/>
      <c r="H97" s="20"/>
    </row>
    <row r="98" spans="1:8" ht="15.75">
      <c r="A98" s="20"/>
      <c r="B98" s="20"/>
      <c r="C98" s="20"/>
      <c r="D98" s="20"/>
      <c r="E98" s="25"/>
      <c r="F98" s="20"/>
      <c r="G98" s="26"/>
      <c r="H98" s="20"/>
    </row>
    <row r="99" spans="1:8" ht="15.75">
      <c r="A99" s="20"/>
      <c r="B99" s="20"/>
      <c r="C99" s="20"/>
      <c r="D99" s="20"/>
      <c r="E99" s="25"/>
      <c r="F99" s="20"/>
      <c r="G99" s="26"/>
      <c r="H99" s="20"/>
    </row>
    <row r="100" spans="1:8" ht="15.75">
      <c r="A100" s="20"/>
      <c r="B100" s="20"/>
      <c r="C100" s="20"/>
      <c r="D100" s="20"/>
      <c r="E100" s="25"/>
      <c r="F100" s="20"/>
      <c r="G100" s="26"/>
      <c r="H100" s="20"/>
    </row>
    <row r="101" spans="1:8" ht="15.75">
      <c r="A101" s="20"/>
      <c r="B101" s="20"/>
      <c r="C101" s="20"/>
      <c r="D101" s="20"/>
      <c r="E101" s="25"/>
      <c r="F101" s="20"/>
      <c r="G101" s="26"/>
      <c r="H101" s="20"/>
    </row>
    <row r="102" spans="1:8" ht="15.75">
      <c r="A102" s="20"/>
      <c r="B102" s="20"/>
      <c r="C102" s="20"/>
      <c r="D102" s="20"/>
      <c r="E102" s="25"/>
      <c r="F102" s="20"/>
      <c r="G102" s="26"/>
      <c r="H102" s="20"/>
    </row>
    <row r="103" spans="1:8" ht="15.75">
      <c r="A103" s="20"/>
      <c r="B103" s="20"/>
      <c r="C103" s="20"/>
      <c r="D103" s="20"/>
      <c r="E103" s="25"/>
      <c r="F103" s="20"/>
      <c r="G103" s="26"/>
      <c r="H103" s="20"/>
    </row>
    <row r="104" spans="1:8" ht="15.75">
      <c r="A104" s="20"/>
      <c r="B104" s="20"/>
      <c r="C104" s="20"/>
      <c r="D104" s="20"/>
      <c r="E104" s="25"/>
      <c r="F104" s="20"/>
      <c r="G104" s="26"/>
      <c r="H104" s="20"/>
    </row>
    <row r="105" spans="1:8" ht="15.75">
      <c r="A105" s="20"/>
      <c r="B105" s="20"/>
      <c r="C105" s="20"/>
      <c r="D105" s="20"/>
      <c r="E105" s="25"/>
      <c r="F105" s="20"/>
      <c r="G105" s="26"/>
      <c r="H105" s="20"/>
    </row>
    <row r="106" spans="1:8" ht="15.75">
      <c r="A106" s="20"/>
      <c r="B106" s="20"/>
      <c r="C106" s="20"/>
      <c r="D106" s="20"/>
      <c r="E106" s="25"/>
      <c r="F106" s="20"/>
      <c r="G106" s="26"/>
      <c r="H106" s="20"/>
    </row>
    <row r="107" spans="1:8" ht="15.75">
      <c r="A107" s="20"/>
      <c r="B107" s="20"/>
      <c r="C107" s="20"/>
      <c r="D107" s="20"/>
      <c r="E107" s="25"/>
      <c r="F107" s="20"/>
      <c r="G107" s="26"/>
      <c r="H107" s="20"/>
    </row>
    <row r="108" spans="1:8" ht="15.75">
      <c r="A108" s="20"/>
      <c r="B108" s="20"/>
      <c r="C108" s="20"/>
      <c r="D108" s="20"/>
      <c r="E108" s="25"/>
      <c r="F108" s="20"/>
      <c r="G108" s="26"/>
      <c r="H108" s="20"/>
    </row>
    <row r="109" spans="1:8" ht="15.75">
      <c r="A109" s="20"/>
      <c r="B109" s="20"/>
      <c r="C109" s="20"/>
      <c r="D109" s="20"/>
      <c r="E109" s="25"/>
      <c r="F109" s="20"/>
      <c r="G109" s="26"/>
      <c r="H109" s="20"/>
    </row>
    <row r="110" spans="1:8" ht="15.75">
      <c r="A110" s="20"/>
      <c r="B110" s="20"/>
      <c r="C110" s="20"/>
      <c r="D110" s="20"/>
      <c r="E110" s="25"/>
      <c r="F110" s="20"/>
      <c r="G110" s="26"/>
      <c r="H110" s="20"/>
    </row>
    <row r="111" spans="1:8" ht="15.75">
      <c r="A111" s="20"/>
      <c r="B111" s="20"/>
      <c r="C111" s="20"/>
      <c r="D111" s="20"/>
      <c r="E111" s="25"/>
      <c r="F111" s="20"/>
      <c r="G111" s="26"/>
      <c r="H111" s="20"/>
    </row>
    <row r="112" spans="1:8" ht="15.75">
      <c r="A112" s="20"/>
      <c r="B112" s="20"/>
      <c r="C112" s="20"/>
      <c r="D112" s="20"/>
      <c r="E112" s="25"/>
      <c r="F112" s="20"/>
      <c r="G112" s="26"/>
      <c r="H112" s="20"/>
    </row>
    <row r="113" spans="1:8" ht="15.75">
      <c r="A113" s="29"/>
      <c r="B113" s="29"/>
      <c r="C113" s="20"/>
      <c r="D113" s="20"/>
      <c r="E113" s="25"/>
      <c r="F113" s="20"/>
      <c r="G113" s="26"/>
      <c r="H113" s="20"/>
    </row>
    <row r="114" spans="1:8" ht="15.75">
      <c r="A114" s="20"/>
      <c r="B114" s="20"/>
      <c r="C114" s="20"/>
      <c r="D114" s="20"/>
      <c r="E114" s="25"/>
      <c r="F114" s="20"/>
      <c r="G114" s="26"/>
      <c r="H114" s="20"/>
    </row>
    <row r="115" spans="1:8" ht="15.75">
      <c r="A115" s="20"/>
      <c r="B115" s="20"/>
      <c r="C115" s="20"/>
      <c r="D115" s="20"/>
      <c r="E115" s="25"/>
      <c r="F115" s="20"/>
      <c r="G115" s="26"/>
      <c r="H115" s="20"/>
    </row>
    <row r="116" spans="1:8" ht="15.75">
      <c r="A116" s="20"/>
      <c r="B116" s="20"/>
      <c r="C116" s="20"/>
      <c r="D116" s="20"/>
      <c r="E116" s="25"/>
      <c r="F116" s="20"/>
      <c r="G116" s="26"/>
      <c r="H116" s="20"/>
    </row>
    <row r="117" spans="1:8" ht="15.75">
      <c r="A117" s="20"/>
      <c r="B117" s="20"/>
      <c r="C117" s="20"/>
      <c r="D117" s="20"/>
      <c r="E117" s="25"/>
      <c r="F117" s="20"/>
      <c r="G117" s="26"/>
      <c r="H117" s="20"/>
    </row>
    <row r="118" spans="1:8" ht="15.75">
      <c r="A118" s="20"/>
      <c r="B118" s="20"/>
      <c r="C118" s="20"/>
      <c r="D118" s="20"/>
      <c r="E118" s="25"/>
      <c r="F118" s="20"/>
      <c r="G118" s="26"/>
      <c r="H118" s="20"/>
    </row>
    <row r="119" spans="1:8" ht="15.75">
      <c r="A119" s="20"/>
      <c r="B119" s="20"/>
      <c r="C119" s="20"/>
      <c r="D119" s="20"/>
      <c r="E119" s="25"/>
      <c r="F119" s="20"/>
      <c r="G119" s="26"/>
      <c r="H119" s="20"/>
    </row>
    <row r="120" spans="1:8" ht="15.75">
      <c r="A120" s="20"/>
      <c r="B120" s="20"/>
      <c r="C120" s="20"/>
      <c r="D120" s="20"/>
      <c r="E120" s="25"/>
      <c r="F120" s="20"/>
      <c r="G120" s="26"/>
      <c r="H120" s="20"/>
    </row>
    <row r="121" spans="1:8" ht="15.75">
      <c r="A121" s="20"/>
      <c r="B121" s="20"/>
      <c r="C121" s="20"/>
      <c r="D121" s="20"/>
      <c r="E121" s="25"/>
      <c r="F121" s="20"/>
      <c r="G121" s="26"/>
      <c r="H121" s="20"/>
    </row>
    <row r="122" spans="1:8" ht="15.75">
      <c r="A122" s="20"/>
      <c r="B122" s="20"/>
      <c r="C122" s="20"/>
      <c r="D122" s="20"/>
      <c r="E122" s="25"/>
      <c r="F122" s="20"/>
      <c r="G122" s="26"/>
      <c r="H122" s="20"/>
    </row>
    <row r="123" spans="1:8" ht="15.75">
      <c r="A123" s="20"/>
      <c r="B123" s="20"/>
      <c r="C123" s="20"/>
      <c r="D123" s="20"/>
      <c r="E123" s="25"/>
      <c r="F123" s="20"/>
      <c r="G123" s="26"/>
      <c r="H123" s="20"/>
    </row>
    <row r="124" spans="1:8" ht="15.75">
      <c r="A124" s="20"/>
      <c r="B124" s="20"/>
      <c r="C124" s="20"/>
      <c r="D124" s="20"/>
      <c r="E124" s="25"/>
      <c r="F124" s="20"/>
      <c r="G124" s="26"/>
      <c r="H124" s="20"/>
    </row>
    <row r="125" spans="1:8" ht="15.75">
      <c r="A125" s="20"/>
      <c r="B125" s="20"/>
      <c r="C125" s="20"/>
      <c r="D125" s="20"/>
      <c r="E125" s="25"/>
      <c r="F125" s="20"/>
      <c r="G125" s="26"/>
      <c r="H125" s="20"/>
    </row>
    <row r="126" spans="1:8" ht="15.75">
      <c r="A126" s="20"/>
      <c r="B126" s="20"/>
      <c r="C126" s="20"/>
      <c r="D126" s="20"/>
      <c r="E126" s="25"/>
      <c r="F126" s="20"/>
      <c r="G126" s="26"/>
      <c r="H126" s="20"/>
    </row>
    <row r="127" spans="1:8" ht="15.75">
      <c r="A127" s="20"/>
      <c r="B127" s="20"/>
      <c r="C127" s="20"/>
      <c r="D127" s="20"/>
      <c r="E127" s="25"/>
      <c r="F127" s="20"/>
      <c r="G127" s="26"/>
      <c r="H127" s="20"/>
    </row>
    <row r="128" spans="1:8" ht="15.75">
      <c r="A128" s="20"/>
      <c r="B128" s="20"/>
      <c r="C128" s="20"/>
      <c r="D128" s="20"/>
      <c r="E128" s="25"/>
      <c r="F128" s="20"/>
      <c r="G128" s="26"/>
      <c r="H128" s="20"/>
    </row>
    <row r="129" spans="1:8" ht="15.75">
      <c r="A129" s="20"/>
      <c r="B129" s="20"/>
      <c r="C129" s="20"/>
      <c r="D129" s="20"/>
      <c r="E129" s="25"/>
      <c r="F129" s="20"/>
      <c r="G129" s="26"/>
      <c r="H129" s="20"/>
    </row>
    <row r="130" spans="1:8" ht="15.75">
      <c r="A130" s="20"/>
      <c r="B130" s="20"/>
      <c r="C130" s="20"/>
      <c r="D130" s="20"/>
      <c r="E130" s="25"/>
      <c r="F130" s="20"/>
      <c r="G130" s="26"/>
      <c r="H130" s="20"/>
    </row>
    <row r="131" spans="1:8" ht="15.75">
      <c r="A131" s="20"/>
      <c r="B131" s="20"/>
      <c r="C131" s="20"/>
      <c r="D131" s="20"/>
      <c r="E131" s="25"/>
      <c r="F131" s="20"/>
      <c r="G131" s="26"/>
      <c r="H131" s="20"/>
    </row>
    <row r="132" spans="1:8" ht="15.75">
      <c r="A132" s="20"/>
      <c r="B132" s="20"/>
      <c r="C132" s="20"/>
      <c r="D132" s="20"/>
      <c r="E132" s="25"/>
      <c r="F132" s="20"/>
      <c r="G132" s="26"/>
      <c r="H132" s="20"/>
    </row>
    <row r="133" spans="1:8" ht="15.75">
      <c r="A133" s="20"/>
      <c r="B133" s="20"/>
      <c r="C133" s="20"/>
      <c r="D133" s="20"/>
      <c r="E133" s="25"/>
      <c r="F133" s="20"/>
      <c r="G133" s="26"/>
      <c r="H133" s="20"/>
    </row>
    <row r="134" spans="1:8" ht="15.75">
      <c r="A134" s="20"/>
      <c r="B134" s="20"/>
      <c r="C134" s="20"/>
      <c r="D134" s="20"/>
      <c r="E134" s="25"/>
      <c r="F134" s="20"/>
      <c r="G134" s="26"/>
      <c r="H134" s="20"/>
    </row>
    <row r="135" spans="1:8" ht="15.75">
      <c r="A135" s="20"/>
      <c r="B135" s="20"/>
      <c r="C135" s="20"/>
      <c r="D135" s="20"/>
      <c r="E135" s="25"/>
      <c r="F135" s="20"/>
      <c r="G135" s="26"/>
      <c r="H135" s="20"/>
    </row>
    <row r="136" spans="1:8" ht="15.75">
      <c r="A136" s="20"/>
      <c r="B136" s="20"/>
      <c r="C136" s="20"/>
      <c r="D136" s="20"/>
      <c r="E136" s="25"/>
      <c r="F136" s="20"/>
      <c r="G136" s="26"/>
      <c r="H136" s="20"/>
    </row>
    <row r="137" spans="1:8" ht="15.75">
      <c r="A137" s="20"/>
      <c r="B137" s="20"/>
      <c r="C137" s="20"/>
      <c r="D137" s="20"/>
      <c r="E137" s="25"/>
      <c r="F137" s="20"/>
      <c r="G137" s="26"/>
      <c r="H137" s="20"/>
    </row>
    <row r="138" spans="1:8" ht="15.75">
      <c r="A138" s="20"/>
      <c r="B138" s="20"/>
      <c r="C138" s="20"/>
      <c r="D138" s="20"/>
      <c r="E138" s="25"/>
      <c r="F138" s="20"/>
      <c r="G138" s="26"/>
      <c r="H138" s="20"/>
    </row>
    <row r="139" spans="1:8" ht="15.75">
      <c r="A139" s="20"/>
      <c r="B139" s="20"/>
      <c r="C139" s="20"/>
      <c r="D139" s="20"/>
      <c r="E139" s="25"/>
      <c r="F139" s="20"/>
      <c r="G139" s="26"/>
      <c r="H139" s="20"/>
    </row>
    <row r="140" spans="1:8" ht="15.75">
      <c r="A140" s="20"/>
      <c r="B140" s="20"/>
      <c r="C140" s="20"/>
      <c r="D140" s="20"/>
      <c r="E140" s="25"/>
      <c r="F140" s="20"/>
      <c r="G140" s="26"/>
      <c r="H140" s="20"/>
    </row>
    <row r="141" spans="1:8" ht="15.75">
      <c r="A141" s="20"/>
      <c r="B141" s="20"/>
      <c r="C141" s="20"/>
      <c r="D141" s="20"/>
      <c r="E141" s="25"/>
      <c r="F141" s="20"/>
      <c r="G141" s="26"/>
      <c r="H141" s="20"/>
    </row>
    <row r="142" spans="1:8" ht="15.75">
      <c r="A142" s="20"/>
      <c r="B142" s="20"/>
      <c r="C142" s="20"/>
      <c r="D142" s="20"/>
      <c r="E142" s="25"/>
      <c r="F142" s="20"/>
      <c r="G142" s="26"/>
      <c r="H142" s="20"/>
    </row>
    <row r="143" spans="1:8" ht="15.75">
      <c r="A143" s="20"/>
      <c r="B143" s="20"/>
      <c r="C143" s="20"/>
      <c r="D143" s="20"/>
      <c r="E143" s="25"/>
      <c r="F143" s="20"/>
      <c r="G143" s="26"/>
      <c r="H143" s="20"/>
    </row>
    <row r="144" spans="1:3" ht="15.75">
      <c r="A144" s="31"/>
      <c r="B144" s="31"/>
      <c r="C144" s="31"/>
    </row>
    <row r="145" spans="1:3" ht="15.75">
      <c r="A145" s="31"/>
      <c r="B145" s="31"/>
      <c r="C145" s="31"/>
    </row>
    <row r="146" spans="1:3" ht="15.75">
      <c r="A146" s="31"/>
      <c r="B146" s="31"/>
      <c r="C146" s="31"/>
    </row>
    <row r="147" spans="1:3" ht="15.75">
      <c r="A147" s="31"/>
      <c r="B147" s="31"/>
      <c r="C147" s="31"/>
    </row>
    <row r="148" spans="1:3" ht="15.75">
      <c r="A148" s="31"/>
      <c r="B148" s="31"/>
      <c r="C148" s="31"/>
    </row>
    <row r="149" spans="1:3" ht="15.75">
      <c r="A149" s="31"/>
      <c r="B149" s="31"/>
      <c r="C149" s="31"/>
    </row>
    <row r="150" spans="1:3" ht="15.75">
      <c r="A150" s="31"/>
      <c r="B150" s="31"/>
      <c r="C150" s="31"/>
    </row>
    <row r="151" spans="1:3" ht="15.75">
      <c r="A151" s="31"/>
      <c r="B151" s="31"/>
      <c r="C151" s="31"/>
    </row>
    <row r="152" spans="1:3" ht="15.75">
      <c r="A152" s="31"/>
      <c r="B152" s="31"/>
      <c r="C152" s="31"/>
    </row>
    <row r="153" spans="1:3" ht="15.75">
      <c r="A153" s="31"/>
      <c r="B153" s="31"/>
      <c r="C153" s="31"/>
    </row>
    <row r="154" spans="1:3" ht="15.75">
      <c r="A154" s="33"/>
      <c r="B154" s="33"/>
      <c r="C154" s="31"/>
    </row>
    <row r="155" spans="1:3" ht="15.75">
      <c r="A155" s="31"/>
      <c r="B155" s="31"/>
      <c r="C155" s="31"/>
    </row>
    <row r="156" spans="1:3" ht="15.75">
      <c r="A156" s="31"/>
      <c r="B156" s="31"/>
      <c r="C156" s="31"/>
    </row>
    <row r="157" spans="1:3" ht="15.75">
      <c r="A157" s="31"/>
      <c r="B157" s="31"/>
      <c r="C157" s="31"/>
    </row>
    <row r="158" spans="1:3" ht="15.75">
      <c r="A158" s="31"/>
      <c r="B158" s="31"/>
      <c r="C158" s="31"/>
    </row>
    <row r="159" spans="1:3" ht="15.75">
      <c r="A159" s="31"/>
      <c r="B159" s="31"/>
      <c r="C159" s="31"/>
    </row>
    <row r="160" spans="1:3" ht="15.75">
      <c r="A160" s="31"/>
      <c r="B160" s="31"/>
      <c r="C160" s="31"/>
    </row>
    <row r="161" spans="1:3" ht="15.75">
      <c r="A161" s="31"/>
      <c r="B161" s="31"/>
      <c r="C161" s="31"/>
    </row>
    <row r="162" spans="1:3" ht="15.75">
      <c r="A162" s="31"/>
      <c r="B162" s="31"/>
      <c r="C162" s="31"/>
    </row>
    <row r="163" spans="1:3" ht="15.75">
      <c r="A163" s="31"/>
      <c r="B163" s="31"/>
      <c r="C163" s="31"/>
    </row>
    <row r="164" spans="1:3" ht="15.75">
      <c r="A164" s="31"/>
      <c r="B164" s="31"/>
      <c r="C164" s="31"/>
    </row>
    <row r="165" spans="1:3" ht="15.75">
      <c r="A165" s="31"/>
      <c r="B165" s="31"/>
      <c r="C165" s="31"/>
    </row>
    <row r="166" spans="1:3" ht="19.5" customHeight="1">
      <c r="A166" s="31"/>
      <c r="B166" s="31"/>
      <c r="C166" s="31"/>
    </row>
    <row r="167" spans="1:3" ht="19.5" customHeight="1">
      <c r="A167" s="31"/>
      <c r="B167" s="31"/>
      <c r="C167" s="31"/>
    </row>
    <row r="168" spans="1:3" ht="19.5" customHeight="1">
      <c r="A168" s="31"/>
      <c r="B168" s="31"/>
      <c r="C168" s="31"/>
    </row>
    <row r="169" spans="1:3" ht="19.5" customHeight="1">
      <c r="A169" s="31"/>
      <c r="B169" s="31"/>
      <c r="C169" s="31"/>
    </row>
    <row r="170" spans="1:3" ht="19.5" customHeight="1">
      <c r="A170" s="31"/>
      <c r="B170" s="31"/>
      <c r="C170" s="31"/>
    </row>
    <row r="171" spans="1:3" ht="19.5" customHeight="1">
      <c r="A171" s="31"/>
      <c r="B171" s="31"/>
      <c r="C171" s="31"/>
    </row>
    <row r="172" spans="1:3" ht="19.5" customHeight="1">
      <c r="A172" s="31"/>
      <c r="B172" s="31"/>
      <c r="C172" s="31"/>
    </row>
    <row r="173" spans="1:3" ht="19.5" customHeight="1">
      <c r="A173" s="31"/>
      <c r="B173" s="31"/>
      <c r="C173" s="31"/>
    </row>
    <row r="174" spans="1:3" ht="19.5" customHeight="1">
      <c r="A174" s="31"/>
      <c r="B174" s="31"/>
      <c r="C174" s="31"/>
    </row>
    <row r="175" spans="1:3" ht="19.5" customHeight="1">
      <c r="A175" s="31"/>
      <c r="B175" s="31"/>
      <c r="C175" s="31"/>
    </row>
    <row r="176" spans="1:3" ht="19.5" customHeight="1">
      <c r="A176" s="31"/>
      <c r="B176" s="31"/>
      <c r="C176" s="31"/>
    </row>
    <row r="177" spans="1:3" ht="15.75">
      <c r="A177" s="31"/>
      <c r="B177" s="31"/>
      <c r="C177" s="31"/>
    </row>
    <row r="178" spans="1:3" ht="15.75">
      <c r="A178" s="31"/>
      <c r="B178" s="31"/>
      <c r="C178" s="31"/>
    </row>
    <row r="179" spans="1:3" ht="15.75">
      <c r="A179" s="31"/>
      <c r="B179" s="31"/>
      <c r="C179" s="31"/>
    </row>
    <row r="180" spans="1:3" ht="15.75">
      <c r="A180" s="31"/>
      <c r="B180" s="31"/>
      <c r="C180" s="31"/>
    </row>
    <row r="181" spans="1:3" ht="15.75">
      <c r="A181" s="31"/>
      <c r="B181" s="31"/>
      <c r="C181" s="31"/>
    </row>
    <row r="182" spans="1:3" ht="15.75">
      <c r="A182" s="31"/>
      <c r="B182" s="31"/>
      <c r="C182" s="31"/>
    </row>
    <row r="183" spans="1:3" ht="15.75">
      <c r="A183" s="31"/>
      <c r="B183" s="31"/>
      <c r="C183" s="31"/>
    </row>
    <row r="184" spans="1:3" ht="15.75">
      <c r="A184" s="31"/>
      <c r="B184" s="31"/>
      <c r="C184" s="31"/>
    </row>
    <row r="185" spans="1:3" ht="15.75">
      <c r="A185" s="31"/>
      <c r="B185" s="31"/>
      <c r="C185" s="31"/>
    </row>
    <row r="186" spans="1:3" ht="15.75">
      <c r="A186" s="31"/>
      <c r="B186" s="31"/>
      <c r="C186" s="31"/>
    </row>
    <row r="187" spans="1:3" ht="15.75">
      <c r="A187" s="31"/>
      <c r="B187" s="31"/>
      <c r="C187" s="31"/>
    </row>
    <row r="188" spans="1:3" ht="15.75">
      <c r="A188" s="31"/>
      <c r="B188" s="31"/>
      <c r="C188" s="31"/>
    </row>
    <row r="189" spans="1:3" ht="15.75">
      <c r="A189" s="31"/>
      <c r="B189" s="31"/>
      <c r="C189" s="31"/>
    </row>
    <row r="190" spans="1:3" ht="15.75">
      <c r="A190" s="31"/>
      <c r="B190" s="31"/>
      <c r="C190" s="31"/>
    </row>
    <row r="191" spans="1:3" ht="15.75">
      <c r="A191" s="31"/>
      <c r="B191" s="31"/>
      <c r="C191" s="31"/>
    </row>
    <row r="192" spans="1:3" ht="15.75">
      <c r="A192" s="31"/>
      <c r="B192" s="31"/>
      <c r="C192" s="31"/>
    </row>
    <row r="193" spans="1:3" ht="15.75">
      <c r="A193" s="31"/>
      <c r="B193" s="31"/>
      <c r="C193" s="31"/>
    </row>
    <row r="194" spans="1:3" ht="15.75">
      <c r="A194" s="31"/>
      <c r="B194" s="31"/>
      <c r="C194" s="31"/>
    </row>
    <row r="195" spans="1:3" ht="15.75">
      <c r="A195" s="31"/>
      <c r="B195" s="31"/>
      <c r="C195" s="31"/>
    </row>
    <row r="196" spans="1:3" ht="15.75">
      <c r="A196" s="31"/>
      <c r="B196" s="31"/>
      <c r="C196" s="31"/>
    </row>
    <row r="197" spans="1:3" ht="15.75">
      <c r="A197" s="31"/>
      <c r="B197" s="31"/>
      <c r="C197" s="31"/>
    </row>
    <row r="198" spans="1:3" ht="15.75">
      <c r="A198" s="31"/>
      <c r="B198" s="31"/>
      <c r="C198" s="31"/>
    </row>
    <row r="199" spans="1:3" ht="15.75">
      <c r="A199" s="31"/>
      <c r="B199" s="31"/>
      <c r="C199" s="31"/>
    </row>
    <row r="200" spans="1:3" ht="15.75">
      <c r="A200" s="31"/>
      <c r="B200" s="31"/>
      <c r="C200" s="31"/>
    </row>
    <row r="201" spans="1:3" ht="15.75">
      <c r="A201" s="31"/>
      <c r="B201" s="31"/>
      <c r="C201" s="31"/>
    </row>
    <row r="202" spans="1:3" ht="15.75">
      <c r="A202" s="31"/>
      <c r="B202" s="31"/>
      <c r="C202" s="31"/>
    </row>
    <row r="203" spans="1:3" ht="15.75">
      <c r="A203" s="31"/>
      <c r="B203" s="31"/>
      <c r="C203" s="31"/>
    </row>
    <row r="204" spans="1:3" ht="15.75">
      <c r="A204" s="31"/>
      <c r="B204" s="31"/>
      <c r="C204" s="31"/>
    </row>
    <row r="205" spans="1:3" ht="15.75">
      <c r="A205" s="31"/>
      <c r="B205" s="31"/>
      <c r="C205" s="31"/>
    </row>
    <row r="206" spans="1:3" ht="15.75">
      <c r="A206" s="31"/>
      <c r="B206" s="31"/>
      <c r="C206" s="31"/>
    </row>
    <row r="207" spans="1:3" ht="15.75">
      <c r="A207" s="31"/>
      <c r="B207" s="31"/>
      <c r="C207" s="31"/>
    </row>
    <row r="208" spans="1:3" ht="15.75">
      <c r="A208" s="31"/>
      <c r="B208" s="31"/>
      <c r="C208" s="31"/>
    </row>
    <row r="209" spans="1:3" ht="15.75">
      <c r="A209" s="31"/>
      <c r="B209" s="31"/>
      <c r="C209" s="31"/>
    </row>
    <row r="210" spans="1:3" ht="15.75">
      <c r="A210" s="31"/>
      <c r="B210" s="31"/>
      <c r="C210" s="31"/>
    </row>
    <row r="211" spans="1:3" ht="15.75">
      <c r="A211" s="31"/>
      <c r="B211" s="31"/>
      <c r="C211" s="31"/>
    </row>
    <row r="212" spans="1:3" ht="15.75">
      <c r="A212" s="31"/>
      <c r="B212" s="31"/>
      <c r="C212" s="31"/>
    </row>
    <row r="213" spans="1:3" ht="15.75">
      <c r="A213" s="31"/>
      <c r="B213" s="31"/>
      <c r="C213" s="31"/>
    </row>
    <row r="214" spans="1:3" ht="15.75">
      <c r="A214" s="31"/>
      <c r="B214" s="31"/>
      <c r="C214" s="31"/>
    </row>
    <row r="215" spans="1:3" ht="15.75">
      <c r="A215" s="31"/>
      <c r="B215" s="31"/>
      <c r="C215" s="31"/>
    </row>
    <row r="216" spans="1:18" ht="15.75">
      <c r="A216" s="31"/>
      <c r="B216" s="31"/>
      <c r="C216" s="31"/>
      <c r="R216" s="17" t="s">
        <v>0</v>
      </c>
    </row>
    <row r="217" spans="1:3" ht="15.75">
      <c r="A217" s="31"/>
      <c r="B217" s="31"/>
      <c r="C217" s="31"/>
    </row>
    <row r="218" spans="1:3" ht="15.75">
      <c r="A218" s="31"/>
      <c r="B218" s="31"/>
      <c r="C218" s="31"/>
    </row>
    <row r="219" spans="1:3" ht="15.75">
      <c r="A219" s="31"/>
      <c r="B219" s="31"/>
      <c r="C219" s="31"/>
    </row>
    <row r="220" spans="1:3" ht="15.75">
      <c r="A220" s="31"/>
      <c r="B220" s="31"/>
      <c r="C220" s="31"/>
    </row>
    <row r="221" spans="1:3" ht="15.75">
      <c r="A221" s="31"/>
      <c r="B221" s="31"/>
      <c r="C221" s="31"/>
    </row>
    <row r="222" spans="1:3" ht="15.75">
      <c r="A222" s="31"/>
      <c r="B222" s="31"/>
      <c r="C222" s="31"/>
    </row>
    <row r="223" spans="1:3" ht="15.75">
      <c r="A223" s="31"/>
      <c r="B223" s="31"/>
      <c r="C223" s="31"/>
    </row>
    <row r="224" spans="1:3" ht="15.75">
      <c r="A224" s="31"/>
      <c r="B224" s="31"/>
      <c r="C224" s="31"/>
    </row>
    <row r="225" spans="1:3" ht="15.75">
      <c r="A225" s="31"/>
      <c r="B225" s="31"/>
      <c r="C225" s="31"/>
    </row>
    <row r="226" spans="1:3" ht="15.75">
      <c r="A226" s="31"/>
      <c r="B226" s="31"/>
      <c r="C226" s="31"/>
    </row>
    <row r="227" spans="1:3" ht="15.75">
      <c r="A227" s="31"/>
      <c r="B227" s="31"/>
      <c r="C227" s="31"/>
    </row>
    <row r="228" spans="1:3" ht="15.75">
      <c r="A228" s="31"/>
      <c r="B228" s="31"/>
      <c r="C228" s="31"/>
    </row>
    <row r="229" spans="1:3" ht="15.75">
      <c r="A229" s="31"/>
      <c r="B229" s="31"/>
      <c r="C229" s="31"/>
    </row>
    <row r="230" spans="1:3" ht="15.75">
      <c r="A230" s="31"/>
      <c r="B230" s="31"/>
      <c r="C230" s="31"/>
    </row>
    <row r="231" spans="1:3" ht="15.75">
      <c r="A231" s="31"/>
      <c r="B231" s="31"/>
      <c r="C231" s="31"/>
    </row>
    <row r="232" spans="1:3" ht="15.75">
      <c r="A232" s="31"/>
      <c r="B232" s="31"/>
      <c r="C232" s="31"/>
    </row>
    <row r="233" spans="1:3" ht="15.75">
      <c r="A233" s="31"/>
      <c r="B233" s="31"/>
      <c r="C233" s="31"/>
    </row>
    <row r="234" spans="1:3" ht="15.75">
      <c r="A234" s="31"/>
      <c r="B234" s="31"/>
      <c r="C234" s="31"/>
    </row>
    <row r="235" spans="1:3" ht="15.75">
      <c r="A235" s="31"/>
      <c r="B235" s="31"/>
      <c r="C235" s="31"/>
    </row>
    <row r="236" spans="1:3" ht="15.75">
      <c r="A236" s="31"/>
      <c r="B236" s="31"/>
      <c r="C236" s="31"/>
    </row>
    <row r="237" spans="1:3" ht="15.75">
      <c r="A237" s="31"/>
      <c r="B237" s="31"/>
      <c r="C237" s="31"/>
    </row>
    <row r="238" spans="1:3" ht="15.75">
      <c r="A238" s="31"/>
      <c r="B238" s="31"/>
      <c r="C238" s="31"/>
    </row>
    <row r="239" spans="1:3" ht="15.75">
      <c r="A239" s="31"/>
      <c r="B239" s="31"/>
      <c r="C239" s="31"/>
    </row>
    <row r="240" spans="1:3" ht="15.75">
      <c r="A240" s="31"/>
      <c r="B240" s="31"/>
      <c r="C240" s="31"/>
    </row>
    <row r="241" spans="1:3" ht="15.75">
      <c r="A241" s="31"/>
      <c r="B241" s="31"/>
      <c r="C241" s="31"/>
    </row>
    <row r="242" spans="1:3" ht="15.75">
      <c r="A242" s="31"/>
      <c r="B242" s="31"/>
      <c r="C242" s="31"/>
    </row>
    <row r="243" spans="1:3" ht="15.75">
      <c r="A243" s="31"/>
      <c r="B243" s="31"/>
      <c r="C243" s="31"/>
    </row>
    <row r="244" spans="1:3" ht="15.75">
      <c r="A244" s="31"/>
      <c r="B244" s="31"/>
      <c r="C244" s="31"/>
    </row>
    <row r="245" spans="1:3" ht="15.75">
      <c r="A245" s="31"/>
      <c r="B245" s="31"/>
      <c r="C245" s="31"/>
    </row>
    <row r="246" spans="1:3" ht="15.75">
      <c r="A246" s="31"/>
      <c r="B246" s="31"/>
      <c r="C246" s="31"/>
    </row>
    <row r="247" spans="1:3" ht="15.75">
      <c r="A247" s="31"/>
      <c r="B247" s="31"/>
      <c r="C247" s="31"/>
    </row>
    <row r="248" spans="1:3" ht="15.75">
      <c r="A248" s="31"/>
      <c r="B248" s="31"/>
      <c r="C248" s="31"/>
    </row>
    <row r="249" spans="1:3" ht="15.75">
      <c r="A249" s="31"/>
      <c r="B249" s="31"/>
      <c r="C249" s="31"/>
    </row>
    <row r="250" spans="1:3" ht="15.75">
      <c r="A250" s="31"/>
      <c r="B250" s="31"/>
      <c r="C250" s="31"/>
    </row>
    <row r="251" spans="1:3" ht="15.75">
      <c r="A251" s="31"/>
      <c r="B251" s="31"/>
      <c r="C251" s="31"/>
    </row>
    <row r="252" spans="1:3" ht="15.75">
      <c r="A252" s="31"/>
      <c r="B252" s="31"/>
      <c r="C252" s="31"/>
    </row>
    <row r="253" spans="1:3" ht="15.75">
      <c r="A253" s="31"/>
      <c r="B253" s="31"/>
      <c r="C253" s="31"/>
    </row>
    <row r="254" spans="1:3" ht="15.75">
      <c r="A254" s="31"/>
      <c r="B254" s="31"/>
      <c r="C254" s="31"/>
    </row>
    <row r="255" spans="1:3" ht="15.75">
      <c r="A255" s="31"/>
      <c r="B255" s="31"/>
      <c r="C255" s="31"/>
    </row>
    <row r="256" spans="1:3" ht="15.75">
      <c r="A256" s="31"/>
      <c r="B256" s="31"/>
      <c r="C256" s="31"/>
    </row>
    <row r="257" spans="1:3" ht="15.75">
      <c r="A257" s="31"/>
      <c r="B257" s="31"/>
      <c r="C257" s="31"/>
    </row>
    <row r="258" spans="1:3" ht="15.75">
      <c r="A258" s="31"/>
      <c r="B258" s="31"/>
      <c r="C258" s="31"/>
    </row>
    <row r="259" spans="1:3" ht="15.75">
      <c r="A259" s="31"/>
      <c r="B259" s="31"/>
      <c r="C259" s="31"/>
    </row>
    <row r="260" spans="1:3" ht="15.75">
      <c r="A260" s="31"/>
      <c r="B260" s="31"/>
      <c r="C260" s="31"/>
    </row>
    <row r="261" spans="1:3" ht="15.75">
      <c r="A261" s="31"/>
      <c r="B261" s="31"/>
      <c r="C261" s="31"/>
    </row>
    <row r="262" spans="1:3" ht="15.75">
      <c r="A262" s="31"/>
      <c r="B262" s="31"/>
      <c r="C262" s="31"/>
    </row>
    <row r="263" spans="1:3" ht="15.75">
      <c r="A263" s="31"/>
      <c r="B263" s="31"/>
      <c r="C263" s="31"/>
    </row>
    <row r="264" spans="1:3" ht="15.75">
      <c r="A264" s="31"/>
      <c r="B264" s="31"/>
      <c r="C264" s="31"/>
    </row>
    <row r="265" spans="1:3" ht="15.75">
      <c r="A265" s="31"/>
      <c r="B265" s="31"/>
      <c r="C265" s="31"/>
    </row>
    <row r="266" spans="1:3" ht="15.75">
      <c r="A266" s="31"/>
      <c r="B266" s="31"/>
      <c r="C266" s="31"/>
    </row>
    <row r="267" spans="1:3" ht="15.75">
      <c r="A267" s="31"/>
      <c r="B267" s="31"/>
      <c r="C267" s="31"/>
    </row>
    <row r="268" spans="1:3" ht="15.75">
      <c r="A268" s="31"/>
      <c r="B268" s="31"/>
      <c r="C268" s="31"/>
    </row>
    <row r="269" spans="1:3" ht="15.75">
      <c r="A269" s="31"/>
      <c r="B269" s="31"/>
      <c r="C269" s="31"/>
    </row>
    <row r="270" spans="1:3" ht="15.75">
      <c r="A270" s="31"/>
      <c r="B270" s="31"/>
      <c r="C270" s="31"/>
    </row>
    <row r="271" spans="1:3" ht="15.75">
      <c r="A271" s="31"/>
      <c r="B271" s="31"/>
      <c r="C271" s="31"/>
    </row>
    <row r="272" spans="1:3" ht="15.75">
      <c r="A272" s="31"/>
      <c r="B272" s="31"/>
      <c r="C272" s="31"/>
    </row>
    <row r="273" spans="1:3" ht="15.75">
      <c r="A273" s="31"/>
      <c r="B273" s="31"/>
      <c r="C273" s="31"/>
    </row>
    <row r="274" spans="1:3" ht="15.75">
      <c r="A274" s="31"/>
      <c r="B274" s="31"/>
      <c r="C274" s="31"/>
    </row>
    <row r="275" spans="1:3" ht="15.75">
      <c r="A275" s="31"/>
      <c r="B275" s="31"/>
      <c r="C275" s="31"/>
    </row>
    <row r="276" spans="1:3" ht="15.75">
      <c r="A276" s="31"/>
      <c r="B276" s="31"/>
      <c r="C276" s="31"/>
    </row>
  </sheetData>
  <sheetProtection password="CC49" sheet="1" objects="1" scenarios="1" selectLockedCells="1"/>
  <mergeCells count="12">
    <mergeCell ref="A1:G1"/>
    <mergeCell ref="A2:G2"/>
    <mergeCell ref="A3:G3"/>
    <mergeCell ref="A4:G4"/>
    <mergeCell ref="A6:G6"/>
    <mergeCell ref="A5:G5"/>
    <mergeCell ref="A7:G7"/>
    <mergeCell ref="A9:E9"/>
    <mergeCell ref="A54:F54"/>
    <mergeCell ref="A55:G55"/>
    <mergeCell ref="C56:D56"/>
    <mergeCell ref="A57:F57"/>
  </mergeCells>
  <printOptions horizontalCentered="1"/>
  <pageMargins left="0.25" right="0.25" top="0.75" bottom="0.75" header="0.3" footer="0.3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Tampa Bay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</dc:title>
  <dc:subject/>
  <dc:creator>EPN</dc:creator>
  <cp:keywords/>
  <dc:description/>
  <cp:lastModifiedBy>Emily Diaz</cp:lastModifiedBy>
  <cp:lastPrinted>2021-07-23T18:58:43Z</cp:lastPrinted>
  <dcterms:created xsi:type="dcterms:W3CDTF">2000-10-05T20:56:06Z</dcterms:created>
  <dcterms:modified xsi:type="dcterms:W3CDTF">2021-08-18T19:33:24Z</dcterms:modified>
  <cp:category/>
  <cp:version/>
  <cp:contentType/>
  <cp:contentStatus/>
</cp:coreProperties>
</file>