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9\19-R071951SA Paint &amp; Related Supplies\Solicitation Docs\Solicitation (Final pdf)\"/>
    </mc:Choice>
  </mc:AlternateContent>
  <xr:revisionPtr revIDLastSave="0" documentId="13_ncr:1_{B82EB7D7-075F-4AAA-B5CF-29FC0470AC2D}" xr6:coauthVersionLast="37" xr6:coauthVersionMax="43" xr10:uidLastSave="{00000000-0000-0000-0000-000000000000}"/>
  <bookViews>
    <workbookView xWindow="22935" yWindow="-105" windowWidth="23250" windowHeight="12570" xr2:uid="{9BD985D6-4890-45E0-86F6-641AAC5D2B4A}"/>
  </bookViews>
  <sheets>
    <sheet name="Sheet1" sheetId="1" r:id="rId1"/>
  </sheets>
  <definedNames>
    <definedName name="_xlnm.Print_Titles" localSheetId="0">Sheet1!$1:$2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5" i="1"/>
  <c r="I41" i="1"/>
  <c r="I39" i="1" l="1"/>
  <c r="I42" i="1" s="1"/>
</calcChain>
</file>

<file path=xl/sharedStrings.xml><?xml version="1.0" encoding="utf-8"?>
<sst xmlns="http://schemas.openxmlformats.org/spreadsheetml/2006/main" count="157" uniqueCount="88">
  <si>
    <t>Interior Acrylic Latex, Semi-Gloss Enamel</t>
  </si>
  <si>
    <t>Exterior 100% Acrylic Semi-gloss Supercoat Latex</t>
  </si>
  <si>
    <t>Interior and Exterior Latex Acrylic Semi-Gloss</t>
  </si>
  <si>
    <t>Primer and Sealer Latex Surface Conditioner White</t>
  </si>
  <si>
    <t>100% Acrylic Elastomeric Hi Build Coating</t>
  </si>
  <si>
    <t>Acrylic Latex Gloss Enamel</t>
  </si>
  <si>
    <t>Exterior 100% Acrylic Flat Stucco</t>
  </si>
  <si>
    <t>Interior or Exterior Ultra 100% Acrylic Gloss Supercoat</t>
  </si>
  <si>
    <t>Sealer and Bonding Latex Surface Condition Clear</t>
  </si>
  <si>
    <t>Interior &amp; Exterior Polythane Alkyd Polyurethane Gloss Enamel</t>
  </si>
  <si>
    <t>Product</t>
  </si>
  <si>
    <t>Description</t>
  </si>
  <si>
    <t>Latex Drywall Primer</t>
  </si>
  <si>
    <t>Ultra 100% Acrylic Flat Supercoat</t>
  </si>
  <si>
    <t>Ultra 100% Acrylic Velvet Supercoat</t>
  </si>
  <si>
    <t>Ultra 100% Acrylic Supercoat Primer</t>
  </si>
  <si>
    <t>Interior &amp; Exterior Polythane Alkyd Polyurethane Semi-Gloss Enamel</t>
  </si>
  <si>
    <t>Exterior Alkyd Super-Seal Primer</t>
  </si>
  <si>
    <t>Interior Latex Matte Wall Finish</t>
  </si>
  <si>
    <t>Interior Latex Satin Wall Finish</t>
  </si>
  <si>
    <t>Fast Dry Stain Block Primer</t>
  </si>
  <si>
    <t>Latex Ceiling Paint</t>
  </si>
  <si>
    <t>Interior &amp; Exterior Acrylic Aliphatic Urethane Gloss Enamel</t>
  </si>
  <si>
    <t>Water-Based Two-Part Industrial Finish Epoxy Gloss Enamel</t>
  </si>
  <si>
    <t>Interior &amp; Exterior Silicone Acrylic Concrete Sealer</t>
  </si>
  <si>
    <t>Interior&amp; Exterior Acrylic Urethane Floor &amp; Deck Paint</t>
  </si>
  <si>
    <t>Premium 100% Solids Epoxy Floor Coating Smooth</t>
  </si>
  <si>
    <t xml:space="preserve">Interior &amp; Exterior Alkyd Enamel Primer </t>
  </si>
  <si>
    <t>Primer-Sealer (Water-Based) Stain Killer/Bond Coat</t>
  </si>
  <si>
    <t>Primer-Sealer (Water-Based) Deep Tint Stain Killer/Bond Coat</t>
  </si>
  <si>
    <t>Primer-Sealer (Oil-Based) Cover-Stain Stain Killer</t>
  </si>
  <si>
    <t>Exterior Acrylic Urethane Sealant Caulk</t>
  </si>
  <si>
    <t>Interior Acrylic Latex Caulk</t>
  </si>
  <si>
    <t>Kilz Brand Primer</t>
  </si>
  <si>
    <t>Spray Paint (Assorted Colors)</t>
  </si>
  <si>
    <t>Item</t>
  </si>
  <si>
    <t>Spray cans to be ordered by the case, 12 cans to a case</t>
  </si>
  <si>
    <t>One-gallon containers</t>
  </si>
  <si>
    <t>Unit Price</t>
  </si>
  <si>
    <t>Est Annual Qty</t>
  </si>
  <si>
    <t>x</t>
  </si>
  <si>
    <t>Extended Price</t>
  </si>
  <si>
    <t>=</t>
  </si>
  <si>
    <t>Discount from retail or MSRP</t>
  </si>
  <si>
    <t>GROUP B
PERCENTAGE DISCOUNT FOR SUPPLIES, PAINT OR EQUIPMENT NOT LISTED IN THIS QUOTE PRICE LIST:</t>
  </si>
  <si>
    <t>Total Group A &amp; Group B</t>
  </si>
  <si>
    <t>TOTAL EXTENDED PRICE (ITEMS 1 -34)</t>
  </si>
  <si>
    <t>Spray Cans (12 oz. size) Kilz Brand or equal, to be ordered by the case, 12 cans per case</t>
  </si>
  <si>
    <t xml:space="preserve"> NOTE: For all items in Group B, Bidder shall submit the percentage discount off the manufacturer's suggested retail price (MSRP) it will extend to the County.</t>
  </si>
  <si>
    <t>Supplier Part No.</t>
  </si>
  <si>
    <t>Signature</t>
  </si>
  <si>
    <t>Date</t>
  </si>
  <si>
    <t>High Adhesion Acrylic Semi-Gloss
Coverage: Min. 300-400 sq. ft per gallon, depending on type of application.
VOC: Max. 195 gms/ltr
Solids by Weight: Min. 47%, 
Solids by Volume: Min. 33%
Drying Time Recoat: Max. 4 hours
Touch: Max. 30 minutes</t>
  </si>
  <si>
    <t>Fast dry to medium low sheen
Coverage: Min. 200-400 sq. ft per gallon, depending on type of application.
VOC: Max. 225 gms/ltr
Solids by Weight: Min. 33.5% 
Solids by Volume: Min. 26%
Drying Time Recoat: Max. 2 hours
Touch: Max. 30 minutes</t>
  </si>
  <si>
    <t>Gloss, interior latex gloss enamel, super adhesion over a variety of surfaces, to flow similar to alkyd enamels, ability to scrub and is durable
Coverage: Min. 300-400 sq. ft per gallon, depending on type of application.
VOC: Max. 105 gms/ltr
Solids by Weight: Min. 43.8% 
Solids by Volume: Min. 31 %
Drying Time Recoat: Max. 4 hours
Touch: Max. 1 hour</t>
  </si>
  <si>
    <t>Mildew resistant
Coverage: Min. 200-300 sq. ft per gallon, depending on type of application.
VOC: Max. 102KU
Solids by Weight: Min. 47% 
Solids by Volume: Min. 31%
Drying Time Recoat: Max. 2 hours
Touch: Max. 1 hour</t>
  </si>
  <si>
    <t>Mildew and sulfide stain resistant
Coverage: Min. 350-400 sq. ft per gallon, depending on type of application.
VOC: Max. 183KU
Solids by Weight: Min. 47% 
Solids by Volume: Min. 34%
Drying Time Recoat: Max. 4 hours
Touch: Max. 45 minutes</t>
  </si>
  <si>
    <t>Fast dry to medium low sheen, priming new stucco, primer on galvanized and anodized metal, PVC pipe and glass
Coverage: Min. 200-400 sq. ft per gallon, depending on type of application.
VOC: Max.220 gms/ltr
Solids by Weight: Min. 20% 
Solids by Volume: Min. 16%
Drying Time Recoat: Max. 2 hours
Touch: Max. 30 minutes</t>
  </si>
  <si>
    <t>Low odor, ability to scrub and is durable, resists yellowing and easy brushing
Coverage: Min. 350-450 sq. ft per gallon depending on type of application.
VOC: Max. 380 gms/ltr
Solids by Weight: Min. 67
Solids by Volume: Min. 54%
Drying Time Recoat: Max. 16 hours 
Touch: Max. 6 hours</t>
  </si>
  <si>
    <t>Mildew, fade and sulfide stain resistant
Coverage: Min. 250-400 sq. ft per gallon, depending on type of application.
VOC: Max. 125 gms/ltr
Solids by Weight: Min. 44.8%
Solids by Volume: Min. 31 %
Drying Time Recoat: Max. 4 hours
Touch: Max. 45 minutes</t>
  </si>
  <si>
    <t>Mildew, fade and sulfide stain resistant
Coverage: Min. 250-400 sq. ft per gallon, depending on type of application.
VOC: Max. 170 gms/ltr
Solids by Weight: Min. 44.8%
Solids by Volume: Min. 31 %
Drying Time Recoat: Max. 4 hours
Touch: Max. 45 minutes</t>
  </si>
  <si>
    <t>Mildew, fade and sulfide stain resistant
Coverage: Min. 250-400 sq. ft per gallon, depending on type of application.
VOC: Max. 105 gms/ltr
Solids by Weight: Min. 43%
Solids by Volume: Min. 31 %
Drying Time Recoat: Max. 4 hours 
Touch: Max. 45 minutes</t>
  </si>
  <si>
    <t>Low odor
Coverage: Min. 400-450 sq. ft per gallon, depending on type of application.
VOC: Max. 380 gms/ltr
Solids by Weight: Min. 67%
Solids by Volume: Min. 54%
Drying Time Recoat: Max. 12 hours 
Touch: Max. 6 hours</t>
  </si>
  <si>
    <t>Fast drying, high hiding. Sandable in 1-2 hours
Coverage: Min. 300-400 sq. ft per gallon, depending on type of application. 
VOC: Max. 450 gms/ltr
Solids by Weight: Min. 65% 
Solids by Volume: Min. 44%
Drying Time Recoat: Max. 2 hours 
Touch: Max. 30 minutes</t>
  </si>
  <si>
    <t>High performing, fast drying, two-component acrylic/aliphatic urethane, excellent abrasion and water resistance, very durable extremely hard high gloss finish
Coverage: Min. 250-400 sq. ft per gallon, depending on type of application.
VOC: Max. 500 gms/ltr
Solids by Weight: Min. 63% 
Solids by Volume: Min. 48%
Drying Time Recoat: Max. 5 hours 
Touch: Max. 30 minutes</t>
  </si>
  <si>
    <t>Two-component high gloss epoxy, low odor high hiding; for use where a tough, highly cleanable, chemical and solvent resistant cleaning is needed
Coverage: Min. 200-300 sq. ft per gallon, depending on type of application.
VOC: Max. 245 gms/ltr
Solids by Weight: Min. 45% 
Solids by Volume: Min. 35%
Drying Time Recoat: Max. 12 hours 
Touch: Max. 4 hours</t>
  </si>
  <si>
    <t>Interior/Exterior concrete floor sealer, medium sheen, very durable and abrasion resistant.
Coverage: Min. 250-400 sq. ft per gallon, depending on type of application.
VOC: Max. 600 gms/lt
Solids by Weight: Min. 48% 
Solids by Volume: Min. 30%
Drying Time Recoat: Max. 24 hours 
Touch: Max. 2 hours</t>
  </si>
  <si>
    <t>High-hiding, fast-drying water based finish, floor and deck paint; for use on concrete and wood floors
Coverage: Min. 200-400 sq. ft per gallon, depending on type of application.
VOC: Max. 11 o gms/ltr
Solids by Weight: Min. 39% 
Solids by Volume: Min. 30%
Drying Time Recoat: Max. 6 hours 
Touch: Max. 1 hour</t>
  </si>
  <si>
    <t>Splash and spill corrosion resistant, high wear ability, anti-skid surfaces when used in conjunction with a broadcasted aggregate
Coverage: Min. 100 sq. ft per gallon, depending on type of application. 
VOC: Max. 100 gms/ltr 
Solids by Weight: 100%
Solids by Volume: 100%
Drying Time Recoat: Max. 1 O hours</t>
  </si>
  <si>
    <t>General purpose modified alkyd primer for interior and exterior metal surfaces, rust inhibiting
Coverage: Min. 300-600 sq. ft per gallon, depending on type of application
VOC: Max. 450 gms/ltr
Solids by Weight: Min. 62% 
Solids by Volume: Min. 42%
Drying Time Recoat: Max. 24 hours 
Touch: Max. 2 hours</t>
  </si>
  <si>
    <t>White pigmented, styrenated acrylic Water-base primer-sealer stain killer &amp; bond coat
Coverage: Min. 500 sq. ft per gallon, depending on type of application.
VOC: Max. 100 gms/ltr
Solids by Weight: Min. 50% 
Solids by Volume: Min. 34%
Drying Time Recoat: Max. 1 hours 
Touch: Max. 35 minutes</t>
  </si>
  <si>
    <t>White pigmented, styrenated acrylic water-base deep-tint-capable primer-sealer stain killer &amp; bond coat
Coverage: Min. 500 sq. ft per gallon, depending on type of application.
VOC: Max. 1 oo gms/ltr
Solids by Weight: Min. 50% 
Solids by Volume: Min. 34%
Drying Time Recoat: Max. 1 hours 
Touch: Max. 35 minutes</t>
  </si>
  <si>
    <t>Oil based cover stain primer
Coverage: Min. 400 sq. ft per gallon, depending on type of application.
VOC: Max. 450 gms/ltr
Solids by Weight: Min. 67% 
Solids by Volume: Min. 42%
Drying Time Recoat: Max. 1 hours 
Touch: Max. 35 minutes</t>
  </si>
  <si>
    <t>Non-yellowing and mildew resistant
Coverage: Min. 300-400 sq. ft per gallon, depending on type of application.
VOC : Max. 30 gms/ltr
Solids by Weight: Min. 43%,
Solids by Volume: Min. 32.4%
Drying Time Recoat: Max. 4 hours
Touch: Max. 1 hour</t>
  </si>
  <si>
    <t>Non-yellowing and mildew proof
Coverage: Min. 300-450 sq. ft per gallon, depending on type of application.
VOC : Max. 178 gms/ltr
Solids by Weight: Min. 48%
Solids by Volume: Min. 34%
Drying Time Recoat: Max. 4 hours
Touch: Max. 1 hour</t>
  </si>
  <si>
    <t>To contain blends of mildewcides, premium titanium dioxide and 100% acrylic emulsions, and mildew proof warranty.
Coverage: Min. 55 sq. ft per gallon, depending on type of application. 
VOC: Max. 54 gms/ltr
Solids by Weight: Min. 60% 
Solids by Volume: Min. 50% 
Drying Time Recoat: Max. 12 hours 
Touch: Max. 1 hour</t>
  </si>
  <si>
    <t>Finish being matte flat with vinyl acrylic emulsion
Coverage: Min. 300-400 sq. ft per gallon, depending on type of application.
VOC: Max. 25 gms/ltr
Solids by Weight: Min. 51% 
Solids by Volume: Min. 33% 
Drying Time Recoat: Max. 3 hours 
Touch: Max. 45 minutes</t>
  </si>
  <si>
    <t>A premium quality, high-hiding, easy to apply primer
Coverage: Min. 300-400 sq. ft per gallon, depending on type of application. 
VOC: Max. 350 gms/ltr
Solids by Weight: Min. 70% 
Solids by Volume: Min. 55%
Drying Time Recoat: Max. 16 hours 
Touch: Max. 4 hours</t>
  </si>
  <si>
    <t>Superior durability, and scrub ability. Stain resistant
Coverage: Min. 300-400 sq. ft per gallon, depending on type of application. 
VOC: Max. 40 gms/ltr 
Solids by Weight: Min. 50% 
Solids by Volume: Min. 33%
Drying Time Recoat: Max. 2 hours 
Touch: Max. 45 minutes</t>
  </si>
  <si>
    <t>Superior durability, and scrub ability. Stain resistant
Coverage: Min. 250-350 sq. ft per gallon, depending on type of application. 
VOC: Max. 40 gms/ltr 
Solids by Weight: Min. 45%
Solids by Volume: Min. 30% 
Drying Time Recoat: Max. 2-3 hours 
Touch: Max. 45 minutes</t>
  </si>
  <si>
    <t>Dead Flat, high hiding ceiling paint. Thick consistency to allow no-drip application. Fast drying, durable, low odor
Coverage: Min. 100-300 sq. ft per gallon, depending on type of application. 
VOC: Max. 140 gms/ltr
Solids by Weight: Min. 50% 
Solids by Volume: Min. 30%
Drying Time Recoat: Max. 4 hours 
Touch: Max. 45 minutes</t>
  </si>
  <si>
    <t>Waterborne exterior sealant caulk in cartridge tubes (10 oz. size)
Coverage: Min. 45 linear ft per cartridge, depending on cavity size. 
VOC: Max. 52 gms/ltr 
Solids by Weight: Min. 75% 
Solids by Volume: Min. 64%
Touch (tack free): Max. 1 hour</t>
  </si>
  <si>
    <t>Waterborne interior latex sealant caulk with silicone in cartridge tubes (10 oz. size)
Coverage: Min. 50 linear ft per cartridge, depending on cavity size. 
VOC: Max. 58 gms/ltr 
Solids by Weight: Min. 80% 
Solids by Volume: Min. 68%
Touch (tack free): Max. 1 hour</t>
  </si>
  <si>
    <t>Paint shall be priced by the gallon unless otherwise specified</t>
  </si>
  <si>
    <t>GROUP A</t>
  </si>
  <si>
    <t>Bidder Name:</t>
  </si>
  <si>
    <t>Bidder Name</t>
  </si>
  <si>
    <t>ATTACHMENT F - QUOTE FORM
ITQ 19-R071951SA Paint &amp; Paint Related Supplies
All quantities listed are annual estimates only and is in no way a guarantee of actual quantities to be expected within any given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</si>
</sst>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44" fontId="0" fillId="0" borderId="1" xfId="1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 wrapText="1"/>
    </xf>
    <xf numFmtId="0" fontId="0" fillId="0" borderId="8" xfId="0" applyFont="1" applyBorder="1" applyAlignment="1" applyProtection="1">
      <alignment horizontal="left" wrapText="1"/>
    </xf>
    <xf numFmtId="0" fontId="0" fillId="0" borderId="0" xfId="0" applyFont="1" applyAlignment="1" applyProtection="1">
      <alignment wrapText="1"/>
    </xf>
    <xf numFmtId="0" fontId="0" fillId="4" borderId="2" xfId="0" applyFont="1" applyFill="1" applyBorder="1" applyAlignment="1" applyProtection="1">
      <alignment horizontal="center" wrapText="1"/>
    </xf>
    <xf numFmtId="0" fontId="0" fillId="4" borderId="3" xfId="0" applyFont="1" applyFill="1" applyBorder="1" applyAlignment="1" applyProtection="1">
      <alignment horizontal="center" wrapText="1"/>
    </xf>
    <xf numFmtId="0" fontId="0" fillId="4" borderId="4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4" fontId="2" fillId="0" borderId="1" xfId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wrapText="1"/>
    </xf>
    <xf numFmtId="44" fontId="0" fillId="0" borderId="1" xfId="1" applyFont="1" applyBorder="1" applyAlignment="1" applyProtection="1">
      <alignment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right" wrapText="1"/>
    </xf>
    <xf numFmtId="0" fontId="2" fillId="0" borderId="3" xfId="0" applyFont="1" applyBorder="1" applyAlignment="1" applyProtection="1">
      <alignment horizontal="right" wrapText="1"/>
    </xf>
    <xf numFmtId="0" fontId="2" fillId="0" borderId="4" xfId="0" applyFont="1" applyBorder="1" applyAlignment="1" applyProtection="1">
      <alignment horizontal="right" wrapText="1"/>
    </xf>
    <xf numFmtId="0" fontId="2" fillId="3" borderId="2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center" wrapText="1"/>
    </xf>
    <xf numFmtId="0" fontId="0" fillId="0" borderId="2" xfId="0" applyFont="1" applyBorder="1" applyAlignment="1" applyProtection="1">
      <alignment horizontal="center" wrapText="1"/>
    </xf>
    <xf numFmtId="0" fontId="0" fillId="0" borderId="3" xfId="0" applyFont="1" applyBorder="1" applyAlignment="1" applyProtection="1">
      <alignment horizontal="center" wrapText="1"/>
    </xf>
    <xf numFmtId="0" fontId="0" fillId="0" borderId="4" xfId="0" applyFont="1" applyBorder="1" applyAlignment="1" applyProtection="1">
      <alignment horizontal="center" wrapText="1"/>
    </xf>
    <xf numFmtId="164" fontId="0" fillId="0" borderId="1" xfId="1" applyNumberFormat="1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0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44" fontId="0" fillId="0" borderId="0" xfId="1" applyFont="1" applyAlignment="1" applyProtection="1">
      <alignment wrapText="1"/>
    </xf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0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vertical="center" wrapText="1"/>
    </xf>
    <xf numFmtId="0" fontId="0" fillId="0" borderId="8" xfId="0" applyFont="1" applyBorder="1" applyAlignment="1" applyProtection="1">
      <alignment wrapText="1"/>
      <protection locked="0"/>
    </xf>
    <xf numFmtId="44" fontId="0" fillId="0" borderId="8" xfId="1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horizontal="center" wrapText="1"/>
      <protection locked="0"/>
    </xf>
    <xf numFmtId="9" fontId="0" fillId="0" borderId="1" xfId="2" applyFont="1" applyBorder="1" applyAlignment="1" applyProtection="1">
      <alignment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6996-8CED-4363-9775-E0E5C8548DE5}">
  <dimension ref="A1:I52"/>
  <sheetViews>
    <sheetView tabSelected="1" zoomScaleNormal="100" zoomScaleSheetLayoutView="50" workbookViewId="0">
      <selection activeCell="L5" sqref="L5"/>
    </sheetView>
  </sheetViews>
  <sheetFormatPr defaultColWidth="9.140625" defaultRowHeight="15" x14ac:dyDescent="0.25"/>
  <cols>
    <col min="1" max="1" width="4.5703125" style="35" customWidth="1"/>
    <col min="2" max="2" width="12.42578125" style="41" customWidth="1"/>
    <col min="3" max="3" width="31.7109375" style="5" customWidth="1"/>
    <col min="4" max="4" width="13.5703125" style="5" customWidth="1"/>
    <col min="5" max="5" width="8.85546875" style="37" customWidth="1"/>
    <col min="6" max="6" width="1.85546875" style="40" customWidth="1"/>
    <col min="7" max="7" width="8.28515625" style="40" customWidth="1"/>
    <col min="8" max="8" width="1.5703125" style="5" customWidth="1"/>
    <col min="9" max="9" width="12.140625" style="37" customWidth="1"/>
    <col min="10" max="16384" width="9.140625" style="5"/>
  </cols>
  <sheetData>
    <row r="1" spans="1:9" ht="21" customHeight="1" x14ac:dyDescent="0.25">
      <c r="A1" s="4" t="s">
        <v>85</v>
      </c>
      <c r="B1" s="4"/>
      <c r="C1" s="42"/>
      <c r="D1" s="42"/>
      <c r="E1" s="43"/>
      <c r="F1" s="44"/>
      <c r="G1" s="44"/>
      <c r="H1" s="42"/>
      <c r="I1" s="43"/>
    </row>
    <row r="2" spans="1:9" ht="73.5" customHeight="1" x14ac:dyDescent="0.25">
      <c r="A2" s="6" t="s">
        <v>87</v>
      </c>
      <c r="B2" s="7"/>
      <c r="C2" s="7"/>
      <c r="D2" s="7"/>
      <c r="E2" s="7"/>
      <c r="F2" s="7"/>
      <c r="G2" s="7"/>
      <c r="H2" s="7"/>
      <c r="I2" s="8"/>
    </row>
    <row r="3" spans="1:9" ht="22.9" customHeight="1" x14ac:dyDescent="0.25">
      <c r="A3" s="9" t="s">
        <v>84</v>
      </c>
      <c r="B3" s="9"/>
      <c r="C3" s="9"/>
      <c r="D3" s="9"/>
      <c r="E3" s="9"/>
      <c r="F3" s="9"/>
      <c r="G3" s="9"/>
      <c r="H3" s="9"/>
      <c r="I3" s="9"/>
    </row>
    <row r="4" spans="1:9" s="13" customFormat="1" ht="45" x14ac:dyDescent="0.25">
      <c r="A4" s="10" t="s">
        <v>35</v>
      </c>
      <c r="B4" s="11" t="s">
        <v>10</v>
      </c>
      <c r="C4" s="11" t="s">
        <v>11</v>
      </c>
      <c r="D4" s="11" t="s">
        <v>49</v>
      </c>
      <c r="E4" s="12" t="s">
        <v>38</v>
      </c>
      <c r="F4" s="11"/>
      <c r="G4" s="11" t="s">
        <v>39</v>
      </c>
      <c r="H4" s="11"/>
      <c r="I4" s="12" t="s">
        <v>41</v>
      </c>
    </row>
    <row r="5" spans="1:9" ht="135" x14ac:dyDescent="0.25">
      <c r="A5" s="14">
        <v>1</v>
      </c>
      <c r="B5" s="15" t="s">
        <v>0</v>
      </c>
      <c r="C5" s="16" t="s">
        <v>73</v>
      </c>
      <c r="D5" s="16"/>
      <c r="E5" s="17"/>
      <c r="F5" s="3" t="s">
        <v>40</v>
      </c>
      <c r="G5" s="3">
        <v>200</v>
      </c>
      <c r="H5" s="16" t="s">
        <v>42</v>
      </c>
      <c r="I5" s="17">
        <f>E5*G5</f>
        <v>0</v>
      </c>
    </row>
    <row r="6" spans="1:9" ht="135" x14ac:dyDescent="0.25">
      <c r="A6" s="18">
        <v>2</v>
      </c>
      <c r="B6" s="19" t="s">
        <v>1</v>
      </c>
      <c r="C6" s="16" t="s">
        <v>74</v>
      </c>
      <c r="D6" s="2"/>
      <c r="E6" s="1"/>
      <c r="F6" s="3" t="s">
        <v>40</v>
      </c>
      <c r="G6" s="3">
        <v>750</v>
      </c>
      <c r="H6" s="16" t="s">
        <v>42</v>
      </c>
      <c r="I6" s="17">
        <f t="shared" ref="I6:I38" si="0">E6*G6</f>
        <v>0</v>
      </c>
    </row>
    <row r="7" spans="1:9" ht="135" x14ac:dyDescent="0.25">
      <c r="A7" s="20">
        <v>3</v>
      </c>
      <c r="B7" s="21" t="s">
        <v>2</v>
      </c>
      <c r="C7" s="16" t="s">
        <v>52</v>
      </c>
      <c r="D7" s="2"/>
      <c r="E7" s="1"/>
      <c r="F7" s="3" t="s">
        <v>40</v>
      </c>
      <c r="G7" s="3">
        <v>70</v>
      </c>
      <c r="H7" s="16" t="s">
        <v>42</v>
      </c>
      <c r="I7" s="17">
        <f t="shared" si="0"/>
        <v>0</v>
      </c>
    </row>
    <row r="8" spans="1:9" ht="135" x14ac:dyDescent="0.25">
      <c r="A8" s="20">
        <v>4</v>
      </c>
      <c r="B8" s="21" t="s">
        <v>3</v>
      </c>
      <c r="C8" s="16" t="s">
        <v>53</v>
      </c>
      <c r="D8" s="2"/>
      <c r="E8" s="1"/>
      <c r="F8" s="3" t="s">
        <v>40</v>
      </c>
      <c r="G8" s="3">
        <v>200</v>
      </c>
      <c r="H8" s="16" t="s">
        <v>42</v>
      </c>
      <c r="I8" s="17">
        <f t="shared" si="0"/>
        <v>0</v>
      </c>
    </row>
    <row r="9" spans="1:9" ht="210" x14ac:dyDescent="0.25">
      <c r="A9" s="20">
        <v>5</v>
      </c>
      <c r="B9" s="21" t="s">
        <v>4</v>
      </c>
      <c r="C9" s="16" t="s">
        <v>75</v>
      </c>
      <c r="D9" s="2"/>
      <c r="E9" s="1"/>
      <c r="F9" s="3" t="s">
        <v>40</v>
      </c>
      <c r="G9" s="3">
        <v>100</v>
      </c>
      <c r="H9" s="16" t="s">
        <v>42</v>
      </c>
      <c r="I9" s="17">
        <f t="shared" si="0"/>
        <v>0</v>
      </c>
    </row>
    <row r="10" spans="1:9" ht="150" x14ac:dyDescent="0.25">
      <c r="A10" s="20">
        <v>6</v>
      </c>
      <c r="B10" s="21" t="s">
        <v>12</v>
      </c>
      <c r="C10" s="16" t="s">
        <v>76</v>
      </c>
      <c r="D10" s="2"/>
      <c r="E10" s="1"/>
      <c r="F10" s="3" t="s">
        <v>40</v>
      </c>
      <c r="G10" s="3">
        <v>75</v>
      </c>
      <c r="H10" s="16" t="s">
        <v>42</v>
      </c>
      <c r="I10" s="17">
        <f t="shared" si="0"/>
        <v>0</v>
      </c>
    </row>
    <row r="11" spans="1:9" ht="195" x14ac:dyDescent="0.25">
      <c r="A11" s="20">
        <v>7</v>
      </c>
      <c r="B11" s="21" t="s">
        <v>5</v>
      </c>
      <c r="C11" s="16" t="s">
        <v>54</v>
      </c>
      <c r="D11" s="2"/>
      <c r="E11" s="1"/>
      <c r="F11" s="3" t="s">
        <v>40</v>
      </c>
      <c r="G11" s="3">
        <v>100</v>
      </c>
      <c r="H11" s="16" t="s">
        <v>42</v>
      </c>
      <c r="I11" s="17">
        <f t="shared" si="0"/>
        <v>0</v>
      </c>
    </row>
    <row r="12" spans="1:9" ht="135" x14ac:dyDescent="0.25">
      <c r="A12" s="20">
        <v>8</v>
      </c>
      <c r="B12" s="21" t="s">
        <v>6</v>
      </c>
      <c r="C12" s="16" t="s">
        <v>55</v>
      </c>
      <c r="D12" s="2"/>
      <c r="E12" s="1"/>
      <c r="F12" s="3" t="s">
        <v>40</v>
      </c>
      <c r="G12" s="3">
        <v>25</v>
      </c>
      <c r="H12" s="16" t="s">
        <v>42</v>
      </c>
      <c r="I12" s="17">
        <f t="shared" si="0"/>
        <v>0</v>
      </c>
    </row>
    <row r="13" spans="1:9" ht="135" x14ac:dyDescent="0.25">
      <c r="A13" s="20">
        <v>9</v>
      </c>
      <c r="B13" s="21" t="s">
        <v>7</v>
      </c>
      <c r="C13" s="16" t="s">
        <v>56</v>
      </c>
      <c r="D13" s="2"/>
      <c r="E13" s="1"/>
      <c r="F13" s="3" t="s">
        <v>40</v>
      </c>
      <c r="G13" s="3">
        <v>30</v>
      </c>
      <c r="H13" s="16" t="s">
        <v>42</v>
      </c>
      <c r="I13" s="17">
        <f t="shared" si="0"/>
        <v>0</v>
      </c>
    </row>
    <row r="14" spans="1:9" ht="180" x14ac:dyDescent="0.25">
      <c r="A14" s="20">
        <v>10</v>
      </c>
      <c r="B14" s="21" t="s">
        <v>8</v>
      </c>
      <c r="C14" s="16" t="s">
        <v>57</v>
      </c>
      <c r="D14" s="2"/>
      <c r="E14" s="1"/>
      <c r="F14" s="3" t="s">
        <v>40</v>
      </c>
      <c r="G14" s="3">
        <v>25</v>
      </c>
      <c r="H14" s="16" t="s">
        <v>42</v>
      </c>
      <c r="I14" s="17">
        <f t="shared" si="0"/>
        <v>0</v>
      </c>
    </row>
    <row r="15" spans="1:9" ht="180" x14ac:dyDescent="0.25">
      <c r="A15" s="20">
        <v>11</v>
      </c>
      <c r="B15" s="21" t="s">
        <v>9</v>
      </c>
      <c r="C15" s="16" t="s">
        <v>58</v>
      </c>
      <c r="D15" s="2"/>
      <c r="E15" s="1"/>
      <c r="F15" s="3" t="s">
        <v>40</v>
      </c>
      <c r="G15" s="3">
        <v>20</v>
      </c>
      <c r="H15" s="16" t="s">
        <v>42</v>
      </c>
      <c r="I15" s="17">
        <f t="shared" si="0"/>
        <v>0</v>
      </c>
    </row>
    <row r="16" spans="1:9" ht="150" x14ac:dyDescent="0.25">
      <c r="A16" s="20">
        <v>12</v>
      </c>
      <c r="B16" s="21" t="s">
        <v>13</v>
      </c>
      <c r="C16" s="16" t="s">
        <v>59</v>
      </c>
      <c r="D16" s="2"/>
      <c r="E16" s="1"/>
      <c r="F16" s="3" t="s">
        <v>40</v>
      </c>
      <c r="G16" s="3">
        <v>20</v>
      </c>
      <c r="H16" s="16" t="s">
        <v>42</v>
      </c>
      <c r="I16" s="17">
        <f t="shared" si="0"/>
        <v>0</v>
      </c>
    </row>
    <row r="17" spans="1:9" ht="150" x14ac:dyDescent="0.25">
      <c r="A17" s="20">
        <v>13</v>
      </c>
      <c r="B17" s="21" t="s">
        <v>14</v>
      </c>
      <c r="C17" s="16" t="s">
        <v>60</v>
      </c>
      <c r="D17" s="2"/>
      <c r="E17" s="1"/>
      <c r="F17" s="3" t="s">
        <v>40</v>
      </c>
      <c r="G17" s="3">
        <v>20</v>
      </c>
      <c r="H17" s="16" t="s">
        <v>42</v>
      </c>
      <c r="I17" s="17">
        <f t="shared" si="0"/>
        <v>0</v>
      </c>
    </row>
    <row r="18" spans="1:9" ht="150" x14ac:dyDescent="0.25">
      <c r="A18" s="20">
        <v>14</v>
      </c>
      <c r="B18" s="21" t="s">
        <v>15</v>
      </c>
      <c r="C18" s="16" t="s">
        <v>61</v>
      </c>
      <c r="D18" s="2"/>
      <c r="E18" s="1"/>
      <c r="F18" s="3" t="s">
        <v>40</v>
      </c>
      <c r="G18" s="3">
        <v>20</v>
      </c>
      <c r="H18" s="16" t="s">
        <v>42</v>
      </c>
      <c r="I18" s="17">
        <f t="shared" si="0"/>
        <v>0</v>
      </c>
    </row>
    <row r="19" spans="1:9" ht="150" x14ac:dyDescent="0.25">
      <c r="A19" s="20">
        <v>15</v>
      </c>
      <c r="B19" s="21" t="s">
        <v>16</v>
      </c>
      <c r="C19" s="16" t="s">
        <v>62</v>
      </c>
      <c r="D19" s="2"/>
      <c r="E19" s="1"/>
      <c r="F19" s="3" t="s">
        <v>40</v>
      </c>
      <c r="G19" s="3">
        <v>20</v>
      </c>
      <c r="H19" s="16" t="s">
        <v>42</v>
      </c>
      <c r="I19" s="17">
        <f t="shared" si="0"/>
        <v>0</v>
      </c>
    </row>
    <row r="20" spans="1:9" ht="165" x14ac:dyDescent="0.25">
      <c r="A20" s="20">
        <v>16</v>
      </c>
      <c r="B20" s="21" t="s">
        <v>17</v>
      </c>
      <c r="C20" s="16" t="s">
        <v>77</v>
      </c>
      <c r="D20" s="2"/>
      <c r="E20" s="1"/>
      <c r="F20" s="3" t="s">
        <v>40</v>
      </c>
      <c r="G20" s="3">
        <v>20</v>
      </c>
      <c r="H20" s="16" t="s">
        <v>42</v>
      </c>
      <c r="I20" s="17">
        <f t="shared" si="0"/>
        <v>0</v>
      </c>
    </row>
    <row r="21" spans="1:9" ht="150" x14ac:dyDescent="0.25">
      <c r="A21" s="20">
        <v>17</v>
      </c>
      <c r="B21" s="21" t="s">
        <v>18</v>
      </c>
      <c r="C21" s="16" t="s">
        <v>78</v>
      </c>
      <c r="D21" s="2"/>
      <c r="E21" s="1"/>
      <c r="F21" s="3" t="s">
        <v>40</v>
      </c>
      <c r="G21" s="3">
        <v>20</v>
      </c>
      <c r="H21" s="16" t="s">
        <v>42</v>
      </c>
      <c r="I21" s="17">
        <f t="shared" si="0"/>
        <v>0</v>
      </c>
    </row>
    <row r="22" spans="1:9" ht="165" x14ac:dyDescent="0.25">
      <c r="A22" s="20">
        <v>18</v>
      </c>
      <c r="B22" s="21" t="s">
        <v>19</v>
      </c>
      <c r="C22" s="16" t="s">
        <v>79</v>
      </c>
      <c r="D22" s="2"/>
      <c r="E22" s="1"/>
      <c r="F22" s="3" t="s">
        <v>40</v>
      </c>
      <c r="G22" s="3">
        <v>20</v>
      </c>
      <c r="H22" s="16" t="s">
        <v>42</v>
      </c>
      <c r="I22" s="17">
        <f t="shared" si="0"/>
        <v>0</v>
      </c>
    </row>
    <row r="23" spans="1:9" ht="150" x14ac:dyDescent="0.25">
      <c r="A23" s="20">
        <v>19</v>
      </c>
      <c r="B23" s="21" t="s">
        <v>20</v>
      </c>
      <c r="C23" s="16" t="s">
        <v>63</v>
      </c>
      <c r="D23" s="2"/>
      <c r="E23" s="1"/>
      <c r="F23" s="3" t="s">
        <v>40</v>
      </c>
      <c r="G23" s="3">
        <v>20</v>
      </c>
      <c r="H23" s="16" t="s">
        <v>42</v>
      </c>
      <c r="I23" s="17">
        <f t="shared" si="0"/>
        <v>0</v>
      </c>
    </row>
    <row r="24" spans="1:9" ht="180" x14ac:dyDescent="0.25">
      <c r="A24" s="20">
        <v>20</v>
      </c>
      <c r="B24" s="21" t="s">
        <v>21</v>
      </c>
      <c r="C24" s="16" t="s">
        <v>80</v>
      </c>
      <c r="D24" s="2"/>
      <c r="E24" s="1"/>
      <c r="F24" s="3" t="s">
        <v>40</v>
      </c>
      <c r="G24" s="3">
        <v>20</v>
      </c>
      <c r="H24" s="16" t="s">
        <v>42</v>
      </c>
      <c r="I24" s="17">
        <f t="shared" si="0"/>
        <v>0</v>
      </c>
    </row>
    <row r="25" spans="1:9" ht="195" x14ac:dyDescent="0.25">
      <c r="A25" s="20">
        <v>21</v>
      </c>
      <c r="B25" s="21" t="s">
        <v>22</v>
      </c>
      <c r="C25" s="16" t="s">
        <v>64</v>
      </c>
      <c r="D25" s="2"/>
      <c r="E25" s="1"/>
      <c r="F25" s="3" t="s">
        <v>40</v>
      </c>
      <c r="G25" s="3">
        <v>20</v>
      </c>
      <c r="H25" s="16" t="s">
        <v>42</v>
      </c>
      <c r="I25" s="17">
        <f t="shared" si="0"/>
        <v>0</v>
      </c>
    </row>
    <row r="26" spans="1:9" ht="210" x14ac:dyDescent="0.25">
      <c r="A26" s="20">
        <v>22</v>
      </c>
      <c r="B26" s="21" t="s">
        <v>23</v>
      </c>
      <c r="C26" s="16" t="s">
        <v>65</v>
      </c>
      <c r="D26" s="2"/>
      <c r="E26" s="1"/>
      <c r="F26" s="3" t="s">
        <v>40</v>
      </c>
      <c r="G26" s="3">
        <v>20</v>
      </c>
      <c r="H26" s="16" t="s">
        <v>42</v>
      </c>
      <c r="I26" s="17">
        <f t="shared" si="0"/>
        <v>0</v>
      </c>
    </row>
    <row r="27" spans="1:9" ht="180" x14ac:dyDescent="0.25">
      <c r="A27" s="20">
        <v>23</v>
      </c>
      <c r="B27" s="21" t="s">
        <v>24</v>
      </c>
      <c r="C27" s="16" t="s">
        <v>66</v>
      </c>
      <c r="D27" s="2"/>
      <c r="E27" s="1"/>
      <c r="F27" s="3" t="s">
        <v>40</v>
      </c>
      <c r="G27" s="3">
        <v>20</v>
      </c>
      <c r="H27" s="16" t="s">
        <v>42</v>
      </c>
      <c r="I27" s="17">
        <f t="shared" si="0"/>
        <v>0</v>
      </c>
    </row>
    <row r="28" spans="1:9" ht="180" x14ac:dyDescent="0.25">
      <c r="A28" s="20">
        <v>24</v>
      </c>
      <c r="B28" s="21" t="s">
        <v>25</v>
      </c>
      <c r="C28" s="16" t="s">
        <v>67</v>
      </c>
      <c r="D28" s="2"/>
      <c r="E28" s="1"/>
      <c r="F28" s="3" t="s">
        <v>40</v>
      </c>
      <c r="G28" s="3">
        <v>20</v>
      </c>
      <c r="H28" s="16" t="s">
        <v>42</v>
      </c>
      <c r="I28" s="17">
        <f t="shared" si="0"/>
        <v>0</v>
      </c>
    </row>
    <row r="29" spans="1:9" ht="195" x14ac:dyDescent="0.25">
      <c r="A29" s="20">
        <v>25</v>
      </c>
      <c r="B29" s="21" t="s">
        <v>26</v>
      </c>
      <c r="C29" s="16" t="s">
        <v>68</v>
      </c>
      <c r="D29" s="2"/>
      <c r="E29" s="1"/>
      <c r="F29" s="3" t="s">
        <v>40</v>
      </c>
      <c r="G29" s="3">
        <v>20</v>
      </c>
      <c r="H29" s="16" t="s">
        <v>42</v>
      </c>
      <c r="I29" s="17">
        <f t="shared" si="0"/>
        <v>0</v>
      </c>
    </row>
    <row r="30" spans="1:9" ht="180" x14ac:dyDescent="0.25">
      <c r="A30" s="20">
        <v>26</v>
      </c>
      <c r="B30" s="21" t="s">
        <v>27</v>
      </c>
      <c r="C30" s="16" t="s">
        <v>69</v>
      </c>
      <c r="D30" s="2"/>
      <c r="E30" s="1"/>
      <c r="F30" s="3" t="s">
        <v>40</v>
      </c>
      <c r="G30" s="3">
        <v>20</v>
      </c>
      <c r="H30" s="16" t="s">
        <v>42</v>
      </c>
      <c r="I30" s="17">
        <f t="shared" si="0"/>
        <v>0</v>
      </c>
    </row>
    <row r="31" spans="1:9" ht="165" x14ac:dyDescent="0.25">
      <c r="A31" s="20">
        <v>27</v>
      </c>
      <c r="B31" s="21" t="s">
        <v>28</v>
      </c>
      <c r="C31" s="16" t="s">
        <v>70</v>
      </c>
      <c r="D31" s="2"/>
      <c r="E31" s="1"/>
      <c r="F31" s="3" t="s">
        <v>40</v>
      </c>
      <c r="G31" s="3">
        <v>20</v>
      </c>
      <c r="H31" s="16" t="s">
        <v>42</v>
      </c>
      <c r="I31" s="17">
        <f t="shared" si="0"/>
        <v>0</v>
      </c>
    </row>
    <row r="32" spans="1:9" ht="180" x14ac:dyDescent="0.25">
      <c r="A32" s="20">
        <v>28</v>
      </c>
      <c r="B32" s="21" t="s">
        <v>29</v>
      </c>
      <c r="C32" s="16" t="s">
        <v>71</v>
      </c>
      <c r="D32" s="2"/>
      <c r="E32" s="1"/>
      <c r="F32" s="3" t="s">
        <v>40</v>
      </c>
      <c r="G32" s="3">
        <v>20</v>
      </c>
      <c r="H32" s="16" t="s">
        <v>42</v>
      </c>
      <c r="I32" s="17">
        <f t="shared" si="0"/>
        <v>0</v>
      </c>
    </row>
    <row r="33" spans="1:9" ht="135" x14ac:dyDescent="0.25">
      <c r="A33" s="20">
        <v>29</v>
      </c>
      <c r="B33" s="21" t="s">
        <v>30</v>
      </c>
      <c r="C33" s="16" t="s">
        <v>72</v>
      </c>
      <c r="D33" s="2"/>
      <c r="E33" s="1"/>
      <c r="F33" s="3" t="s">
        <v>40</v>
      </c>
      <c r="G33" s="3">
        <v>20</v>
      </c>
      <c r="H33" s="16" t="s">
        <v>42</v>
      </c>
      <c r="I33" s="17">
        <f t="shared" si="0"/>
        <v>0</v>
      </c>
    </row>
    <row r="34" spans="1:9" ht="150" x14ac:dyDescent="0.25">
      <c r="A34" s="20">
        <v>30</v>
      </c>
      <c r="B34" s="21" t="s">
        <v>31</v>
      </c>
      <c r="C34" s="16" t="s">
        <v>81</v>
      </c>
      <c r="D34" s="2"/>
      <c r="E34" s="1"/>
      <c r="F34" s="3" t="s">
        <v>40</v>
      </c>
      <c r="G34" s="3">
        <v>120</v>
      </c>
      <c r="H34" s="16" t="s">
        <v>42</v>
      </c>
      <c r="I34" s="17">
        <f t="shared" si="0"/>
        <v>0</v>
      </c>
    </row>
    <row r="35" spans="1:9" ht="150" x14ac:dyDescent="0.25">
      <c r="A35" s="20">
        <v>31</v>
      </c>
      <c r="B35" s="21" t="s">
        <v>32</v>
      </c>
      <c r="C35" s="16" t="s">
        <v>82</v>
      </c>
      <c r="D35" s="2"/>
      <c r="E35" s="1"/>
      <c r="F35" s="3" t="s">
        <v>40</v>
      </c>
      <c r="G35" s="3">
        <v>120</v>
      </c>
      <c r="H35" s="16" t="s">
        <v>42</v>
      </c>
      <c r="I35" s="17">
        <f t="shared" si="0"/>
        <v>0</v>
      </c>
    </row>
    <row r="36" spans="1:9" ht="30" x14ac:dyDescent="0.25">
      <c r="A36" s="20">
        <v>32</v>
      </c>
      <c r="B36" s="21" t="s">
        <v>33</v>
      </c>
      <c r="C36" s="16" t="s">
        <v>37</v>
      </c>
      <c r="D36" s="2"/>
      <c r="E36" s="1"/>
      <c r="F36" s="3" t="s">
        <v>40</v>
      </c>
      <c r="G36" s="3">
        <v>20</v>
      </c>
      <c r="H36" s="16" t="s">
        <v>42</v>
      </c>
      <c r="I36" s="17">
        <f t="shared" si="0"/>
        <v>0</v>
      </c>
    </row>
    <row r="37" spans="1:9" ht="30" x14ac:dyDescent="0.25">
      <c r="A37" s="20">
        <v>33</v>
      </c>
      <c r="B37" s="21" t="s">
        <v>33</v>
      </c>
      <c r="C37" s="16" t="s">
        <v>36</v>
      </c>
      <c r="D37" s="2"/>
      <c r="E37" s="1"/>
      <c r="F37" s="3" t="s">
        <v>40</v>
      </c>
      <c r="G37" s="3">
        <v>10</v>
      </c>
      <c r="H37" s="16" t="s">
        <v>42</v>
      </c>
      <c r="I37" s="17">
        <f t="shared" si="0"/>
        <v>0</v>
      </c>
    </row>
    <row r="38" spans="1:9" ht="45" x14ac:dyDescent="0.25">
      <c r="A38" s="20">
        <v>34</v>
      </c>
      <c r="B38" s="21" t="s">
        <v>34</v>
      </c>
      <c r="C38" s="16" t="s">
        <v>47</v>
      </c>
      <c r="D38" s="2"/>
      <c r="E38" s="1"/>
      <c r="F38" s="3" t="s">
        <v>40</v>
      </c>
      <c r="G38" s="3">
        <v>10</v>
      </c>
      <c r="H38" s="16" t="s">
        <v>42</v>
      </c>
      <c r="I38" s="17">
        <f t="shared" si="0"/>
        <v>0</v>
      </c>
    </row>
    <row r="39" spans="1:9" ht="49.5" customHeight="1" x14ac:dyDescent="0.25">
      <c r="A39" s="22" t="s">
        <v>46</v>
      </c>
      <c r="B39" s="23"/>
      <c r="C39" s="23"/>
      <c r="D39" s="23"/>
      <c r="E39" s="23"/>
      <c r="F39" s="23"/>
      <c r="G39" s="23"/>
      <c r="H39" s="24"/>
      <c r="I39" s="17">
        <f>SUM(I5:I38)</f>
        <v>0</v>
      </c>
    </row>
    <row r="40" spans="1:9" ht="38.450000000000003" customHeight="1" x14ac:dyDescent="0.25">
      <c r="A40" s="25" t="s">
        <v>44</v>
      </c>
      <c r="B40" s="26"/>
      <c r="C40" s="26"/>
      <c r="D40" s="26"/>
      <c r="E40" s="26"/>
      <c r="F40" s="26"/>
      <c r="G40" s="26"/>
      <c r="H40" s="26"/>
      <c r="I40" s="27"/>
    </row>
    <row r="41" spans="1:9" ht="30.6" customHeight="1" x14ac:dyDescent="0.25">
      <c r="A41" s="20">
        <v>1</v>
      </c>
      <c r="B41" s="28" t="s">
        <v>43</v>
      </c>
      <c r="C41" s="29"/>
      <c r="D41" s="30"/>
      <c r="E41" s="45">
        <v>0</v>
      </c>
      <c r="F41" s="3" t="s">
        <v>40</v>
      </c>
      <c r="G41" s="31">
        <v>1000</v>
      </c>
      <c r="H41" s="16" t="s">
        <v>42</v>
      </c>
      <c r="I41" s="17">
        <f>E41*G41</f>
        <v>0</v>
      </c>
    </row>
    <row r="42" spans="1:9" ht="33.6" customHeight="1" x14ac:dyDescent="0.25">
      <c r="A42" s="32" t="s">
        <v>45</v>
      </c>
      <c r="B42" s="33"/>
      <c r="C42" s="33"/>
      <c r="D42" s="33"/>
      <c r="E42" s="33"/>
      <c r="F42" s="33"/>
      <c r="G42" s="33"/>
      <c r="H42" s="34"/>
      <c r="I42" s="17">
        <f>I39+I41</f>
        <v>0</v>
      </c>
    </row>
    <row r="44" spans="1:9" ht="34.15" customHeight="1" x14ac:dyDescent="0.25">
      <c r="B44" s="36" t="s">
        <v>48</v>
      </c>
      <c r="C44" s="36"/>
      <c r="D44" s="36"/>
      <c r="E44" s="36"/>
      <c r="F44" s="36"/>
      <c r="G44" s="36"/>
    </row>
    <row r="45" spans="1:9" x14ac:dyDescent="0.25">
      <c r="B45" s="38" t="s">
        <v>83</v>
      </c>
      <c r="C45" s="39"/>
    </row>
    <row r="47" spans="1:9" ht="30" x14ac:dyDescent="0.25">
      <c r="B47" s="41" t="s">
        <v>86</v>
      </c>
      <c r="C47" s="42"/>
    </row>
    <row r="50" spans="2:3" x14ac:dyDescent="0.25">
      <c r="B50" s="41" t="s">
        <v>50</v>
      </c>
      <c r="C50" s="42"/>
    </row>
    <row r="52" spans="2:3" x14ac:dyDescent="0.25">
      <c r="B52" s="41" t="s">
        <v>51</v>
      </c>
      <c r="C52" s="42"/>
    </row>
  </sheetData>
  <sheetProtection algorithmName="SHA-512" hashValue="9O5DHTX6jDdbPkPO94oHOdV6Rgw1Vyj0TfXMY0Geb4zqyH/japksK3Ll+PwY0grP+63oCg4pLBlx/5CVL/6UXQ==" saltValue="bB7qI9oCTKTGnqdc7hT6UQ==" spinCount="100000" sheet="1" objects="1" scenarios="1"/>
  <mergeCells count="8">
    <mergeCell ref="A1:B1"/>
    <mergeCell ref="B44:G44"/>
    <mergeCell ref="A2:I2"/>
    <mergeCell ref="A39:H39"/>
    <mergeCell ref="A40:I40"/>
    <mergeCell ref="A42:H42"/>
    <mergeCell ref="B41:D41"/>
    <mergeCell ref="A3:I3"/>
  </mergeCells>
  <pageMargins left="0.5" right="0.5" top="0.5" bottom="0.5" header="0.3" footer="0.3"/>
  <pageSetup orientation="portrait" r:id="rId1"/>
  <headerFooter>
    <oddFooter>&amp;L19-R071951SA - Paint and Paint Related Supplies&amp;R&amp;P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Anderson</dc:creator>
  <cp:lastModifiedBy>Sherry Anderson</cp:lastModifiedBy>
  <cp:lastPrinted>2019-07-24T17:22:18Z</cp:lastPrinted>
  <dcterms:created xsi:type="dcterms:W3CDTF">2019-06-17T16:31:44Z</dcterms:created>
  <dcterms:modified xsi:type="dcterms:W3CDTF">2019-07-25T14:58:52Z</dcterms:modified>
</cp:coreProperties>
</file>