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3\23-TA004683ED IFBC Artisan Lakes Master Lift Station Rehabilitation\Solicitation Documents\00 Final Solicitation\"/>
    </mc:Choice>
  </mc:AlternateContent>
  <xr:revisionPtr revIDLastSave="0" documentId="13_ncr:1_{876DA483-52E3-4E16-944F-0665C7B46E51}" xr6:coauthVersionLast="47" xr6:coauthVersionMax="47" xr10:uidLastSave="{00000000-0000-0000-0000-000000000000}"/>
  <bookViews>
    <workbookView xWindow="28860" yWindow="15" windowWidth="25065" windowHeight="17370" xr2:uid="{CFBCDF50-8E77-4D50-83E9-32CB24A0BFE2}"/>
  </bookViews>
  <sheets>
    <sheet name="Bid Pricing Form" sheetId="4" r:id="rId1"/>
  </sheets>
  <definedNames>
    <definedName name="_xlnm.Print_Area" localSheetId="0">'Bid Pricing Form'!$A$1:$F$39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F9" i="4"/>
  <c r="F11" i="4"/>
  <c r="F14" i="4"/>
  <c r="F15" i="4"/>
  <c r="F17" i="4"/>
  <c r="F18" i="4"/>
  <c r="F19" i="4"/>
  <c r="F20" i="4"/>
  <c r="F21" i="4"/>
  <c r="F22" i="4"/>
  <c r="F24" i="4"/>
  <c r="F25" i="4"/>
  <c r="F26" i="4"/>
  <c r="F27" i="4"/>
  <c r="F28" i="4"/>
  <c r="F8" i="4"/>
</calcChain>
</file>

<file path=xl/sharedStrings.xml><?xml version="1.0" encoding="utf-8"?>
<sst xmlns="http://schemas.openxmlformats.org/spreadsheetml/2006/main" count="62" uniqueCount="50">
  <si>
    <t>LINE</t>
  </si>
  <si>
    <t>DESCRIPTION</t>
  </si>
  <si>
    <t>EST.</t>
  </si>
  <si>
    <t>UNIT PRICE</t>
  </si>
  <si>
    <t>EXTENDED PRICE</t>
  </si>
  <si>
    <t>NO.</t>
  </si>
  <si>
    <t>QTY</t>
  </si>
  <si>
    <t>U/M</t>
  </si>
  <si>
    <t>LS</t>
  </si>
  <si>
    <t>SUB-TOTAL BASE BID</t>
  </si>
  <si>
    <t>Contract Contingency (Used only with County Approval)</t>
  </si>
  <si>
    <t xml:space="preserve">Authorized Signature(s): </t>
  </si>
  <si>
    <t>Name and Title of Above Signer(s):</t>
  </si>
  <si>
    <t>Date:</t>
  </si>
  <si>
    <t>MOBILIZATION</t>
  </si>
  <si>
    <t>DEMOLITION</t>
  </si>
  <si>
    <t xml:space="preserve">CLEANUP AND DEMOBILIZATION </t>
  </si>
  <si>
    <t>EA</t>
  </si>
  <si>
    <t>SF</t>
  </si>
  <si>
    <t>SITEWORK</t>
  </si>
  <si>
    <t>ASPHALT REPLACEMENT</t>
  </si>
  <si>
    <t>MISC. SITEWORK</t>
  </si>
  <si>
    <t>FURNISH AND INSTALL SUBMERSIBLE PUMPS AND DISCHARGE PIPES</t>
  </si>
  <si>
    <t>DISCHARGE PIPES</t>
  </si>
  <si>
    <t>NEW VALVES IN VALVE VAULT</t>
  </si>
  <si>
    <t>BYPASS PUMPING</t>
  </si>
  <si>
    <t xml:space="preserve">NEW AIR CONDITIONING SYSTEM </t>
  </si>
  <si>
    <t>SUBMERSIBLE PUMP</t>
  </si>
  <si>
    <t>FURNISH AND INSTALL NEW FLOWMETER</t>
  </si>
  <si>
    <t>EXPOSED PIPES, FITTINGS AND PIPE SUPPORTS</t>
  </si>
  <si>
    <t>BURIED PIPES AND FITTINGS</t>
  </si>
  <si>
    <t>18" FLOWMETER</t>
  </si>
  <si>
    <t>12" THICK CONCRETE PAD</t>
  </si>
  <si>
    <t>CF</t>
  </si>
  <si>
    <t>12" CHECK VALVES</t>
  </si>
  <si>
    <t>12" GATE VALVES</t>
  </si>
  <si>
    <t>18" GATE VALVE (BURIED)</t>
  </si>
  <si>
    <t>18" GATE VALVES (ABOVE GRADE)</t>
  </si>
  <si>
    <t>5.3.</t>
  </si>
  <si>
    <t>5.4.</t>
  </si>
  <si>
    <t>5.5.</t>
  </si>
  <si>
    <t>5.6.</t>
  </si>
  <si>
    <t>LF</t>
  </si>
  <si>
    <t>APPENDIX K - BID PRICING FORM</t>
  </si>
  <si>
    <t>IFBC 22-TA004683ED</t>
  </si>
  <si>
    <t>PROJECT NAME: ARTISAN LAKES MASTER LIFT STATION REHABILITATION</t>
  </si>
  <si>
    <t>PROJECT NUMBER: 6110280</t>
  </si>
  <si>
    <t>TOTAL CONTRACT AWARD (Including 10% Contract Contingency)                                                 based on a 360 Calendar Day Completion Time</t>
  </si>
  <si>
    <r>
      <t xml:space="preserve">BID BASED ON                                                     </t>
    </r>
    <r>
      <rPr>
        <b/>
        <sz val="12"/>
        <color rgb="FFFF0000"/>
        <rFont val="Times New Roman"/>
        <family val="1"/>
      </rPr>
      <t>360</t>
    </r>
    <r>
      <rPr>
        <b/>
        <sz val="12"/>
        <color theme="1"/>
        <rFont val="Times New Roman"/>
        <family val="1"/>
      </rPr>
      <t xml:space="preserve"> CALENDAR DAYS</t>
    </r>
  </si>
  <si>
    <t>*To be considered responsive, it is the sole responsibility of the bidder to correctly calculate and manually enter all sub-total, contingency, and total bid price fields.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</si>
</sst>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#."/>
    <numFmt numFmtId="165" formatCode="&quot;$&quot;#,##0.00"/>
    <numFmt numFmtId="166" formatCode="##.0.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165" fontId="4" fillId="2" borderId="5" xfId="1" applyNumberFormat="1" applyFont="1" applyFill="1" applyBorder="1" applyAlignment="1" applyProtection="1">
      <alignment horizontal="left" vertical="center" wrapText="1"/>
      <protection locked="0"/>
    </xf>
    <xf numFmtId="165" fontId="4" fillId="2" borderId="1" xfId="1" applyNumberFormat="1" applyFont="1" applyFill="1" applyBorder="1" applyAlignment="1" applyProtection="1">
      <alignment horizontal="left" vertical="center" wrapText="1"/>
      <protection locked="0"/>
    </xf>
    <xf numFmtId="165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Protection="1"/>
    <xf numFmtId="0" fontId="4" fillId="4" borderId="15" xfId="0" applyFont="1" applyFill="1" applyBorder="1" applyProtection="1"/>
    <xf numFmtId="0" fontId="4" fillId="4" borderId="17" xfId="0" applyFont="1" applyFill="1" applyBorder="1" applyProtection="1"/>
    <xf numFmtId="0" fontId="4" fillId="4" borderId="16" xfId="0" applyFont="1" applyFill="1" applyBorder="1" applyProtection="1"/>
    <xf numFmtId="0" fontId="4" fillId="0" borderId="0" xfId="0" applyFont="1" applyProtection="1"/>
    <xf numFmtId="0" fontId="3" fillId="4" borderId="18" xfId="0" applyFont="1" applyFill="1" applyBorder="1" applyProtection="1"/>
    <xf numFmtId="0" fontId="4" fillId="4" borderId="0" xfId="0" applyFont="1" applyFill="1" applyBorder="1" applyProtection="1"/>
    <xf numFmtId="0" fontId="4" fillId="4" borderId="19" xfId="0" applyFont="1" applyFill="1" applyBorder="1" applyProtection="1"/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Protection="1"/>
    <xf numFmtId="0" fontId="4" fillId="4" borderId="21" xfId="0" applyFont="1" applyFill="1" applyBorder="1" applyProtection="1"/>
    <xf numFmtId="0" fontId="4" fillId="4" borderId="22" xfId="0" applyFont="1" applyFill="1" applyBorder="1" applyProtection="1"/>
    <xf numFmtId="0" fontId="3" fillId="4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38" fontId="7" fillId="5" borderId="10" xfId="0" applyNumberFormat="1" applyFont="1" applyFill="1" applyBorder="1" applyAlignment="1" applyProtection="1">
      <alignment horizont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38" fontId="7" fillId="5" borderId="11" xfId="0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38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44" fontId="4" fillId="2" borderId="5" xfId="1" applyFont="1" applyFill="1" applyBorder="1" applyAlignment="1" applyProtection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38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left" vertical="center" wrapText="1"/>
    </xf>
    <xf numFmtId="166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165" fontId="4" fillId="0" borderId="1" xfId="1" applyNumberFormat="1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right" vertical="center"/>
    </xf>
    <xf numFmtId="0" fontId="7" fillId="3" borderId="1" xfId="0" applyFont="1" applyFill="1" applyBorder="1" applyAlignment="1" applyProtection="1">
      <alignment vertical="center"/>
    </xf>
    <xf numFmtId="164" fontId="4" fillId="2" borderId="2" xfId="0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9" fontId="7" fillId="3" borderId="1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horizontal="right"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7" fillId="2" borderId="15" xfId="0" applyFont="1" applyFill="1" applyBorder="1" applyAlignment="1" applyProtection="1">
      <alignment horizontal="right" vertical="center" wrapText="1"/>
    </xf>
    <xf numFmtId="0" fontId="7" fillId="2" borderId="15" xfId="0" applyFont="1" applyFill="1" applyBorder="1" applyAlignment="1" applyProtection="1">
      <alignment vertical="center" wrapText="1"/>
    </xf>
    <xf numFmtId="44" fontId="7" fillId="2" borderId="15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5" fillId="2" borderId="14" xfId="2" applyFont="1" applyFill="1" applyBorder="1" applyAlignment="1" applyProtection="1">
      <alignment horizontal="left" wrapText="1"/>
    </xf>
    <xf numFmtId="0" fontId="5" fillId="2" borderId="3" xfId="2" applyFont="1" applyFill="1" applyBorder="1" applyAlignment="1" applyProtection="1">
      <alignment horizontal="left" wrapText="1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left" wrapText="1"/>
    </xf>
    <xf numFmtId="44" fontId="7" fillId="2" borderId="1" xfId="1" applyFont="1" applyFill="1" applyBorder="1" applyAlignment="1" applyProtection="1">
      <alignment vertical="center"/>
      <protection locked="0"/>
    </xf>
    <xf numFmtId="44" fontId="7" fillId="3" borderId="1" xfId="0" applyNumberFormat="1" applyFont="1" applyFill="1" applyBorder="1" applyAlignment="1" applyProtection="1">
      <alignment vertical="center"/>
      <protection locked="0"/>
    </xf>
  </cellXfs>
  <cellStyles count="3">
    <cellStyle name="Currency" xfId="1" builtinId="4"/>
    <cellStyle name="Normal" xfId="0" builtinId="0"/>
    <cellStyle name="Normal_ConstructionCostMagellanDrWLImp" xfId="2" xr:uid="{BD22F933-C31A-48CB-9174-4E806EBD9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108531</xdr:colOff>
      <xdr:row>39</xdr:row>
      <xdr:rowOff>45484</xdr:rowOff>
    </xdr:from>
    <xdr:ext cx="405819" cy="136421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4788EF-6F36-1EFA-846F-D77879C5E6EE}"/>
            </a:ext>
          </a:extLst>
        </xdr:cNvPr>
        <xdr:cNvSpPr txBox="1"/>
      </xdr:nvSpPr>
      <xdr:spPr>
        <a:xfrm flipH="1" flipV="1">
          <a:off x="718131" y="9884809"/>
          <a:ext cx="405819" cy="1364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7045-7592-4AB0-9CD5-5FFAA3763C2F}">
  <sheetPr>
    <pageSetUpPr fitToPage="1"/>
  </sheetPr>
  <dimension ref="A1:L39"/>
  <sheetViews>
    <sheetView tabSelected="1" zoomScale="90" zoomScaleNormal="90" workbookViewId="0">
      <selection activeCell="E8" sqref="E8"/>
    </sheetView>
  </sheetViews>
  <sheetFormatPr defaultRowHeight="15.75" x14ac:dyDescent="0.25"/>
  <cols>
    <col min="1" max="1" width="9.140625" style="8"/>
    <col min="2" max="2" width="61.42578125" style="8" customWidth="1"/>
    <col min="3" max="3" width="9.7109375" style="8" customWidth="1"/>
    <col min="4" max="4" width="6.85546875" style="8" customWidth="1"/>
    <col min="5" max="6" width="17.7109375" style="8" customWidth="1"/>
    <col min="7" max="11" width="9.140625" style="8"/>
    <col min="12" max="12" width="9.7109375" style="8" bestFit="1" customWidth="1"/>
    <col min="13" max="16384" width="9.140625" style="8"/>
  </cols>
  <sheetData>
    <row r="1" spans="1:12" x14ac:dyDescent="0.25">
      <c r="A1" s="4" t="s">
        <v>43</v>
      </c>
      <c r="B1" s="5"/>
      <c r="C1" s="5"/>
      <c r="D1" s="6"/>
      <c r="E1" s="7"/>
      <c r="F1" s="6"/>
    </row>
    <row r="2" spans="1:12" x14ac:dyDescent="0.25">
      <c r="A2" s="9" t="s">
        <v>44</v>
      </c>
      <c r="B2" s="10"/>
      <c r="C2" s="10"/>
      <c r="D2" s="11"/>
      <c r="E2" s="12" t="s">
        <v>48</v>
      </c>
      <c r="F2" s="12"/>
    </row>
    <row r="3" spans="1:12" x14ac:dyDescent="0.25">
      <c r="A3" s="9" t="s">
        <v>45</v>
      </c>
      <c r="B3" s="10"/>
      <c r="C3" s="10"/>
      <c r="D3" s="11"/>
      <c r="E3" s="12"/>
      <c r="F3" s="12"/>
    </row>
    <row r="4" spans="1:12" ht="15.75" customHeight="1" x14ac:dyDescent="0.25">
      <c r="A4" s="9" t="s">
        <v>46</v>
      </c>
      <c r="B4" s="10"/>
      <c r="C4" s="10"/>
      <c r="D4" s="11"/>
      <c r="E4" s="12"/>
      <c r="F4" s="12"/>
    </row>
    <row r="5" spans="1:12" ht="5.25" customHeight="1" thickBot="1" x14ac:dyDescent="0.3">
      <c r="A5" s="13"/>
      <c r="B5" s="14"/>
      <c r="C5" s="14"/>
      <c r="D5" s="15"/>
      <c r="E5" s="16"/>
      <c r="F5" s="16"/>
    </row>
    <row r="6" spans="1:12" ht="19.149999999999999" customHeight="1" thickTop="1" x14ac:dyDescent="0.25">
      <c r="A6" s="17" t="s">
        <v>0</v>
      </c>
      <c r="B6" s="18" t="s">
        <v>1</v>
      </c>
      <c r="C6" s="19" t="s">
        <v>2</v>
      </c>
      <c r="D6" s="20" t="s">
        <v>7</v>
      </c>
      <c r="E6" s="18" t="s">
        <v>3</v>
      </c>
      <c r="F6" s="21" t="s">
        <v>4</v>
      </c>
      <c r="G6" s="22"/>
      <c r="H6" s="22"/>
      <c r="I6" s="22"/>
      <c r="J6" s="22"/>
      <c r="K6" s="22"/>
      <c r="L6" s="22"/>
    </row>
    <row r="7" spans="1:12" ht="19.149999999999999" customHeight="1" thickBot="1" x14ac:dyDescent="0.3">
      <c r="A7" s="23" t="s">
        <v>5</v>
      </c>
      <c r="B7" s="24"/>
      <c r="C7" s="25" t="s">
        <v>6</v>
      </c>
      <c r="D7" s="26"/>
      <c r="E7" s="24"/>
      <c r="F7" s="27"/>
      <c r="G7" s="22"/>
      <c r="H7" s="22"/>
      <c r="I7" s="22"/>
      <c r="J7" s="22"/>
      <c r="K7" s="22"/>
      <c r="L7" s="22"/>
    </row>
    <row r="8" spans="1:12" ht="24.95" customHeight="1" thickTop="1" x14ac:dyDescent="0.25">
      <c r="A8" s="28">
        <v>1</v>
      </c>
      <c r="B8" s="29" t="s">
        <v>14</v>
      </c>
      <c r="C8" s="30">
        <v>1</v>
      </c>
      <c r="D8" s="31" t="s">
        <v>8</v>
      </c>
      <c r="E8" s="1"/>
      <c r="F8" s="32">
        <f>C8*E8</f>
        <v>0</v>
      </c>
      <c r="G8" s="22"/>
      <c r="H8" s="22"/>
      <c r="I8" s="22"/>
      <c r="J8" s="22"/>
      <c r="K8" s="22"/>
      <c r="L8" s="22"/>
    </row>
    <row r="9" spans="1:12" ht="24.95" customHeight="1" x14ac:dyDescent="0.25">
      <c r="A9" s="33">
        <v>2</v>
      </c>
      <c r="B9" s="34" t="s">
        <v>15</v>
      </c>
      <c r="C9" s="35">
        <v>1</v>
      </c>
      <c r="D9" s="36" t="s">
        <v>8</v>
      </c>
      <c r="E9" s="2"/>
      <c r="F9" s="32">
        <f t="shared" ref="F9:F28" si="0">C9*E9</f>
        <v>0</v>
      </c>
      <c r="G9" s="22"/>
      <c r="H9" s="22"/>
      <c r="I9" s="22"/>
      <c r="J9" s="22"/>
      <c r="K9" s="22"/>
      <c r="L9" s="22"/>
    </row>
    <row r="10" spans="1:12" ht="24.95" customHeight="1" x14ac:dyDescent="0.25">
      <c r="A10" s="33">
        <v>3</v>
      </c>
      <c r="B10" s="34" t="s">
        <v>19</v>
      </c>
      <c r="C10" s="35"/>
      <c r="D10" s="36"/>
      <c r="E10" s="37"/>
      <c r="F10" s="32"/>
      <c r="G10" s="22"/>
      <c r="H10" s="22"/>
      <c r="I10" s="22"/>
      <c r="J10" s="22"/>
      <c r="K10" s="22"/>
      <c r="L10" s="22"/>
    </row>
    <row r="11" spans="1:12" ht="24.95" customHeight="1" x14ac:dyDescent="0.25">
      <c r="A11" s="38">
        <v>3.1</v>
      </c>
      <c r="B11" s="39" t="s">
        <v>21</v>
      </c>
      <c r="C11" s="35">
        <v>1</v>
      </c>
      <c r="D11" s="36" t="s">
        <v>8</v>
      </c>
      <c r="E11" s="2"/>
      <c r="F11" s="32">
        <f t="shared" si="0"/>
        <v>0</v>
      </c>
      <c r="G11" s="22"/>
      <c r="H11" s="22"/>
      <c r="I11" s="22"/>
      <c r="J11" s="22"/>
      <c r="K11" s="22"/>
      <c r="L11" s="22"/>
    </row>
    <row r="12" spans="1:12" ht="24.95" customHeight="1" x14ac:dyDescent="0.25">
      <c r="A12" s="38">
        <v>3.2</v>
      </c>
      <c r="B12" s="39" t="s">
        <v>20</v>
      </c>
      <c r="C12" s="35">
        <v>328</v>
      </c>
      <c r="D12" s="36" t="s">
        <v>18</v>
      </c>
      <c r="E12" s="2"/>
      <c r="F12" s="32">
        <f>C12*E12</f>
        <v>0</v>
      </c>
      <c r="G12" s="22"/>
      <c r="H12" s="22"/>
      <c r="I12" s="22"/>
      <c r="J12" s="22"/>
      <c r="K12" s="22"/>
      <c r="L12" s="22"/>
    </row>
    <row r="13" spans="1:12" ht="24.95" customHeight="1" x14ac:dyDescent="0.25">
      <c r="A13" s="33">
        <v>4</v>
      </c>
      <c r="B13" s="34" t="s">
        <v>24</v>
      </c>
      <c r="C13" s="35"/>
      <c r="D13" s="36"/>
      <c r="E13" s="37"/>
      <c r="F13" s="32"/>
      <c r="G13" s="22"/>
      <c r="H13" s="22"/>
      <c r="I13" s="22"/>
      <c r="J13" s="22"/>
      <c r="K13" s="22"/>
      <c r="L13" s="22"/>
    </row>
    <row r="14" spans="1:12" ht="24.95" customHeight="1" x14ac:dyDescent="0.25">
      <c r="A14" s="38">
        <v>4.0999999999999996</v>
      </c>
      <c r="B14" s="39" t="s">
        <v>34</v>
      </c>
      <c r="C14" s="35">
        <v>3</v>
      </c>
      <c r="D14" s="36" t="s">
        <v>17</v>
      </c>
      <c r="E14" s="2"/>
      <c r="F14" s="32">
        <f t="shared" si="0"/>
        <v>0</v>
      </c>
      <c r="G14" s="22"/>
      <c r="H14" s="22"/>
      <c r="I14" s="22"/>
      <c r="J14" s="22"/>
      <c r="K14" s="22"/>
      <c r="L14" s="22"/>
    </row>
    <row r="15" spans="1:12" ht="24.95" customHeight="1" x14ac:dyDescent="0.25">
      <c r="A15" s="38">
        <v>4.2</v>
      </c>
      <c r="B15" s="39" t="s">
        <v>35</v>
      </c>
      <c r="C15" s="35">
        <v>3</v>
      </c>
      <c r="D15" s="36" t="s">
        <v>17</v>
      </c>
      <c r="E15" s="2"/>
      <c r="F15" s="32">
        <f t="shared" si="0"/>
        <v>0</v>
      </c>
      <c r="G15" s="22"/>
      <c r="H15" s="22"/>
      <c r="I15" s="22"/>
      <c r="J15" s="22"/>
      <c r="K15" s="22"/>
      <c r="L15" s="22"/>
    </row>
    <row r="16" spans="1:12" ht="24.95" customHeight="1" x14ac:dyDescent="0.25">
      <c r="A16" s="33">
        <v>5</v>
      </c>
      <c r="B16" s="34" t="s">
        <v>28</v>
      </c>
      <c r="C16" s="35"/>
      <c r="D16" s="36"/>
      <c r="E16" s="40"/>
      <c r="F16" s="32"/>
      <c r="G16" s="22"/>
      <c r="H16" s="22"/>
      <c r="I16" s="22"/>
      <c r="J16" s="22"/>
      <c r="K16" s="22"/>
      <c r="L16" s="22"/>
    </row>
    <row r="17" spans="1:12" ht="24.95" customHeight="1" x14ac:dyDescent="0.25">
      <c r="A17" s="38">
        <v>5.0999999999999996</v>
      </c>
      <c r="B17" s="39" t="s">
        <v>31</v>
      </c>
      <c r="C17" s="35">
        <v>1</v>
      </c>
      <c r="D17" s="36" t="s">
        <v>17</v>
      </c>
      <c r="E17" s="3"/>
      <c r="F17" s="32">
        <f t="shared" si="0"/>
        <v>0</v>
      </c>
      <c r="G17" s="22"/>
      <c r="H17" s="22"/>
      <c r="I17" s="22"/>
      <c r="J17" s="22"/>
      <c r="K17" s="22"/>
      <c r="L17" s="22"/>
    </row>
    <row r="18" spans="1:12" ht="24.95" customHeight="1" x14ac:dyDescent="0.25">
      <c r="A18" s="38">
        <v>5.2</v>
      </c>
      <c r="B18" s="39" t="s">
        <v>37</v>
      </c>
      <c r="C18" s="35">
        <v>3</v>
      </c>
      <c r="D18" s="36" t="s">
        <v>17</v>
      </c>
      <c r="E18" s="3"/>
      <c r="F18" s="32">
        <f t="shared" si="0"/>
        <v>0</v>
      </c>
      <c r="G18" s="22"/>
      <c r="H18" s="22"/>
      <c r="I18" s="22"/>
      <c r="J18" s="22"/>
      <c r="K18" s="22"/>
      <c r="L18" s="22"/>
    </row>
    <row r="19" spans="1:12" ht="24.95" customHeight="1" x14ac:dyDescent="0.25">
      <c r="A19" s="38" t="s">
        <v>38</v>
      </c>
      <c r="B19" s="39" t="s">
        <v>36</v>
      </c>
      <c r="C19" s="35">
        <v>1</v>
      </c>
      <c r="D19" s="36" t="s">
        <v>17</v>
      </c>
      <c r="E19" s="3"/>
      <c r="F19" s="32">
        <f t="shared" si="0"/>
        <v>0</v>
      </c>
      <c r="G19" s="22"/>
      <c r="H19" s="22"/>
      <c r="I19" s="22"/>
      <c r="J19" s="22"/>
      <c r="K19" s="22"/>
      <c r="L19" s="22"/>
    </row>
    <row r="20" spans="1:12" ht="24.95" customHeight="1" x14ac:dyDescent="0.25">
      <c r="A20" s="38" t="s">
        <v>39</v>
      </c>
      <c r="B20" s="39" t="s">
        <v>29</v>
      </c>
      <c r="C20" s="35">
        <v>1</v>
      </c>
      <c r="D20" s="36" t="s">
        <v>8</v>
      </c>
      <c r="E20" s="3"/>
      <c r="F20" s="32">
        <f t="shared" si="0"/>
        <v>0</v>
      </c>
      <c r="G20" s="22"/>
      <c r="H20" s="22"/>
      <c r="I20" s="22"/>
      <c r="J20" s="22"/>
      <c r="K20" s="22"/>
      <c r="L20" s="22"/>
    </row>
    <row r="21" spans="1:12" ht="24.95" customHeight="1" x14ac:dyDescent="0.25">
      <c r="A21" s="38" t="s">
        <v>40</v>
      </c>
      <c r="B21" s="39" t="s">
        <v>30</v>
      </c>
      <c r="C21" s="35">
        <v>1</v>
      </c>
      <c r="D21" s="36" t="s">
        <v>8</v>
      </c>
      <c r="E21" s="3"/>
      <c r="F21" s="32">
        <f t="shared" si="0"/>
        <v>0</v>
      </c>
      <c r="G21" s="22"/>
      <c r="H21" s="22"/>
      <c r="I21" s="22"/>
      <c r="J21" s="22"/>
      <c r="K21" s="22"/>
      <c r="L21" s="22"/>
    </row>
    <row r="22" spans="1:12" ht="24.95" customHeight="1" x14ac:dyDescent="0.25">
      <c r="A22" s="38" t="s">
        <v>41</v>
      </c>
      <c r="B22" s="39" t="s">
        <v>32</v>
      </c>
      <c r="C22" s="35">
        <v>350</v>
      </c>
      <c r="D22" s="36" t="s">
        <v>33</v>
      </c>
      <c r="E22" s="3"/>
      <c r="F22" s="32">
        <f t="shared" si="0"/>
        <v>0</v>
      </c>
      <c r="G22" s="22"/>
      <c r="H22" s="22"/>
      <c r="I22" s="22"/>
      <c r="J22" s="22"/>
      <c r="K22" s="22"/>
      <c r="L22" s="22"/>
    </row>
    <row r="23" spans="1:12" ht="31.5" x14ac:dyDescent="0.25">
      <c r="A23" s="33">
        <v>6</v>
      </c>
      <c r="B23" s="34" t="s">
        <v>22</v>
      </c>
      <c r="C23" s="35"/>
      <c r="D23" s="36"/>
      <c r="E23" s="40"/>
      <c r="F23" s="32"/>
      <c r="G23" s="22"/>
      <c r="H23" s="22"/>
      <c r="I23" s="22"/>
      <c r="J23" s="22"/>
      <c r="K23" s="22"/>
      <c r="L23" s="22"/>
    </row>
    <row r="24" spans="1:12" ht="24.95" customHeight="1" x14ac:dyDescent="0.25">
      <c r="A24" s="38">
        <v>6.1</v>
      </c>
      <c r="B24" s="39" t="s">
        <v>27</v>
      </c>
      <c r="C24" s="35">
        <v>3</v>
      </c>
      <c r="D24" s="36" t="s">
        <v>17</v>
      </c>
      <c r="E24" s="3"/>
      <c r="F24" s="32">
        <f t="shared" si="0"/>
        <v>0</v>
      </c>
      <c r="G24" s="22"/>
      <c r="H24" s="22"/>
      <c r="I24" s="22"/>
      <c r="J24" s="22"/>
      <c r="K24" s="22"/>
      <c r="L24" s="22"/>
    </row>
    <row r="25" spans="1:12" ht="24.95" customHeight="1" x14ac:dyDescent="0.25">
      <c r="A25" s="38">
        <v>6.2</v>
      </c>
      <c r="B25" s="39" t="s">
        <v>23</v>
      </c>
      <c r="C25" s="35">
        <v>27</v>
      </c>
      <c r="D25" s="36" t="s">
        <v>42</v>
      </c>
      <c r="E25" s="3"/>
      <c r="F25" s="32">
        <f t="shared" si="0"/>
        <v>0</v>
      </c>
      <c r="G25" s="22"/>
      <c r="H25" s="22"/>
      <c r="I25" s="22"/>
      <c r="J25" s="22"/>
      <c r="K25" s="22"/>
      <c r="L25" s="22"/>
    </row>
    <row r="26" spans="1:12" ht="24.95" customHeight="1" x14ac:dyDescent="0.25">
      <c r="A26" s="33">
        <v>7</v>
      </c>
      <c r="B26" s="34" t="s">
        <v>25</v>
      </c>
      <c r="C26" s="35">
        <v>1</v>
      </c>
      <c r="D26" s="36" t="s">
        <v>8</v>
      </c>
      <c r="E26" s="2"/>
      <c r="F26" s="32">
        <f t="shared" si="0"/>
        <v>0</v>
      </c>
      <c r="G26" s="22"/>
      <c r="H26" s="22"/>
      <c r="I26" s="22"/>
      <c r="J26" s="22"/>
      <c r="K26" s="22"/>
      <c r="L26" s="22"/>
    </row>
    <row r="27" spans="1:12" ht="24.95" customHeight="1" x14ac:dyDescent="0.25">
      <c r="A27" s="33">
        <v>8</v>
      </c>
      <c r="B27" s="34" t="s">
        <v>26</v>
      </c>
      <c r="C27" s="35">
        <v>1</v>
      </c>
      <c r="D27" s="36" t="s">
        <v>8</v>
      </c>
      <c r="E27" s="2"/>
      <c r="F27" s="32">
        <f t="shared" si="0"/>
        <v>0</v>
      </c>
      <c r="G27" s="22"/>
      <c r="H27" s="22"/>
      <c r="I27" s="22"/>
      <c r="J27" s="22"/>
      <c r="K27" s="22"/>
      <c r="L27" s="22"/>
    </row>
    <row r="28" spans="1:12" ht="24.95" customHeight="1" x14ac:dyDescent="0.25">
      <c r="A28" s="33">
        <v>9</v>
      </c>
      <c r="B28" s="34" t="s">
        <v>16</v>
      </c>
      <c r="C28" s="35">
        <v>1</v>
      </c>
      <c r="D28" s="36" t="s">
        <v>8</v>
      </c>
      <c r="E28" s="2"/>
      <c r="F28" s="32">
        <f t="shared" si="0"/>
        <v>0</v>
      </c>
      <c r="G28" s="22"/>
      <c r="H28" s="22"/>
      <c r="I28" s="22"/>
      <c r="J28" s="22"/>
      <c r="K28" s="22"/>
      <c r="L28" s="22"/>
    </row>
    <row r="29" spans="1:12" ht="24.95" customHeight="1" x14ac:dyDescent="0.25">
      <c r="A29" s="41" t="s">
        <v>9</v>
      </c>
      <c r="B29" s="41"/>
      <c r="C29" s="41"/>
      <c r="D29" s="41"/>
      <c r="E29" s="42"/>
      <c r="F29" s="60"/>
      <c r="G29" s="22"/>
      <c r="H29" s="22"/>
      <c r="I29" s="22"/>
      <c r="J29" s="22"/>
      <c r="K29" s="22"/>
      <c r="L29" s="22"/>
    </row>
    <row r="30" spans="1:12" x14ac:dyDescent="0.25">
      <c r="A30" s="43"/>
      <c r="B30" s="44"/>
      <c r="C30" s="44"/>
      <c r="D30" s="44"/>
      <c r="E30" s="44"/>
      <c r="F30" s="45"/>
      <c r="G30" s="22"/>
      <c r="H30" s="22"/>
      <c r="I30" s="22"/>
      <c r="J30" s="22"/>
      <c r="K30" s="22"/>
      <c r="L30" s="22"/>
    </row>
    <row r="31" spans="1:12" ht="24.95" customHeight="1" x14ac:dyDescent="0.25">
      <c r="A31" s="41" t="s">
        <v>10</v>
      </c>
      <c r="B31" s="41"/>
      <c r="C31" s="41"/>
      <c r="D31" s="41"/>
      <c r="E31" s="46">
        <v>0.1</v>
      </c>
      <c r="F31" s="59"/>
      <c r="G31" s="22"/>
      <c r="H31" s="22"/>
      <c r="I31" s="22"/>
      <c r="J31" s="22"/>
      <c r="K31" s="22"/>
      <c r="L31" s="22"/>
    </row>
    <row r="32" spans="1:12" x14ac:dyDescent="0.25">
      <c r="A32" s="47"/>
      <c r="B32" s="47"/>
      <c r="C32" s="47"/>
      <c r="D32" s="47"/>
      <c r="E32" s="47"/>
      <c r="F32" s="47"/>
      <c r="G32" s="22"/>
      <c r="H32" s="22"/>
      <c r="I32" s="22"/>
      <c r="J32" s="22"/>
      <c r="K32" s="22"/>
      <c r="L32" s="22"/>
    </row>
    <row r="33" spans="1:12" ht="36.75" customHeight="1" x14ac:dyDescent="0.25">
      <c r="A33" s="48" t="s">
        <v>47</v>
      </c>
      <c r="B33" s="48"/>
      <c r="C33" s="48"/>
      <c r="D33" s="48"/>
      <c r="E33" s="49"/>
      <c r="F33" s="60"/>
      <c r="G33" s="22"/>
      <c r="H33" s="22"/>
      <c r="I33" s="22"/>
      <c r="J33" s="22"/>
      <c r="K33" s="22"/>
      <c r="L33" s="22"/>
    </row>
    <row r="34" spans="1:12" s="54" customFormat="1" ht="18" customHeight="1" x14ac:dyDescent="0.25">
      <c r="A34" s="50"/>
      <c r="B34" s="50"/>
      <c r="C34" s="50"/>
      <c r="D34" s="50"/>
      <c r="E34" s="51"/>
      <c r="F34" s="52"/>
      <c r="G34" s="53"/>
      <c r="H34" s="53"/>
      <c r="I34" s="53"/>
      <c r="J34" s="53"/>
      <c r="K34" s="53"/>
      <c r="L34" s="53"/>
    </row>
    <row r="35" spans="1:12" ht="24.95" customHeight="1" x14ac:dyDescent="0.25">
      <c r="A35" s="55" t="s">
        <v>11</v>
      </c>
      <c r="B35" s="55"/>
      <c r="C35" s="55"/>
      <c r="D35" s="55"/>
      <c r="E35" s="55"/>
      <c r="F35" s="55"/>
      <c r="G35" s="22"/>
      <c r="H35" s="22"/>
      <c r="I35" s="22"/>
      <c r="J35" s="22"/>
      <c r="K35" s="22"/>
      <c r="L35" s="22"/>
    </row>
    <row r="36" spans="1:12" ht="24.95" customHeight="1" x14ac:dyDescent="0.25">
      <c r="A36" s="56" t="s">
        <v>12</v>
      </c>
      <c r="B36" s="56"/>
      <c r="C36" s="56"/>
      <c r="D36" s="56"/>
      <c r="E36" s="56"/>
      <c r="F36" s="56"/>
      <c r="G36" s="22"/>
      <c r="H36" s="22"/>
      <c r="I36" s="22"/>
      <c r="J36" s="22"/>
      <c r="K36" s="22"/>
      <c r="L36" s="22"/>
    </row>
    <row r="37" spans="1:12" ht="24.95" customHeight="1" x14ac:dyDescent="0.25">
      <c r="A37" s="56" t="s">
        <v>13</v>
      </c>
      <c r="B37" s="56"/>
      <c r="C37" s="56"/>
      <c r="D37" s="56"/>
      <c r="E37" s="56"/>
      <c r="F37" s="56"/>
      <c r="G37" s="22"/>
      <c r="H37" s="22"/>
      <c r="I37" s="22"/>
      <c r="J37" s="22"/>
      <c r="K37" s="22"/>
      <c r="L37" s="22"/>
    </row>
    <row r="38" spans="1:12" ht="8.25" customHeight="1" x14ac:dyDescent="0.25">
      <c r="A38" s="57"/>
      <c r="B38" s="57"/>
      <c r="C38" s="57"/>
      <c r="D38" s="57"/>
      <c r="E38" s="57"/>
      <c r="F38" s="57"/>
    </row>
    <row r="39" spans="1:12" ht="33.75" customHeight="1" x14ac:dyDescent="0.25">
      <c r="A39" s="58" t="s">
        <v>49</v>
      </c>
      <c r="B39" s="58"/>
      <c r="C39" s="58"/>
      <c r="D39" s="58"/>
      <c r="E39" s="58"/>
      <c r="F39" s="58"/>
    </row>
  </sheetData>
  <sheetProtection algorithmName="SHA-512" hashValue="Te9eezI+ZlVJe+5liupo3MV2KrfYaFnBYyRvD1TgEetUQTrWQcCtaGEItyVDy72DEBE6Sh7BPjzgaQOOURV0dg==" saltValue="2xA7UNwxSQZWMikeLl+uTA==" spinCount="100000" sheet="1" objects="1" scenarios="1" selectLockedCells="1"/>
  <mergeCells count="14">
    <mergeCell ref="D6:D7"/>
    <mergeCell ref="A39:F39"/>
    <mergeCell ref="E2:F5"/>
    <mergeCell ref="A36:F36"/>
    <mergeCell ref="A37:F37"/>
    <mergeCell ref="A29:D29"/>
    <mergeCell ref="B30:F30"/>
    <mergeCell ref="A31:D31"/>
    <mergeCell ref="A32:F32"/>
    <mergeCell ref="A33:D33"/>
    <mergeCell ref="A35:F35"/>
    <mergeCell ref="B6:B7"/>
    <mergeCell ref="E6:E7"/>
    <mergeCell ref="F6:F7"/>
  </mergeCells>
  <printOptions horizontalCentered="1"/>
  <pageMargins left="0.25" right="0.25" top="0.75" bottom="0.7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850BC8532D9B4FA6FEC56B53CBD531" ma:contentTypeVersion="13" ma:contentTypeDescription="Create a new document." ma:contentTypeScope="" ma:versionID="8e9c87d6ba5c3bb4215b9fe7c2d248be">
  <xsd:schema xmlns:xsd="http://www.w3.org/2001/XMLSchema" xmlns:xs="http://www.w3.org/2001/XMLSchema" xmlns:p="http://schemas.microsoft.com/office/2006/metadata/properties" xmlns:ns3="f037b925-5965-4843-9de7-4414eb9525be" xmlns:ns4="de96cb6b-43c6-41d2-bf5a-07b2ab9b9c50" targetNamespace="http://schemas.microsoft.com/office/2006/metadata/properties" ma:root="true" ma:fieldsID="8207faa1f3b433d5fe6ef2558af31eed" ns3:_="" ns4:_="">
    <xsd:import namespace="f037b925-5965-4843-9de7-4414eb9525be"/>
    <xsd:import namespace="de96cb6b-43c6-41d2-bf5a-07b2ab9b9c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7b925-5965-4843-9de7-4414eb9525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6cb6b-43c6-41d2-bf5a-07b2ab9b9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FB042-9307-4A1F-AFC5-D9C1706DD67D}">
  <ds:schemaRefs>
    <ds:schemaRef ds:uri="http://schemas.microsoft.com/office/2006/documentManagement/types"/>
    <ds:schemaRef ds:uri="f037b925-5965-4843-9de7-4414eb9525be"/>
    <ds:schemaRef ds:uri="http://purl.org/dc/elements/1.1/"/>
    <ds:schemaRef ds:uri="http://schemas.microsoft.com/office/2006/metadata/properties"/>
    <ds:schemaRef ds:uri="de96cb6b-43c6-41d2-bf5a-07b2ab9b9c5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0A5C4E-8BDC-4133-A582-39C8BBE95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37b925-5965-4843-9de7-4414eb9525be"/>
    <ds:schemaRef ds:uri="de96cb6b-43c6-41d2-bf5a-07b2ab9b9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9C1B7D-9B66-4E57-B52F-E941370069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Pricing Form</vt:lpstr>
      <vt:lpstr>'Bid Pricing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Rocha, Andrea/TPA</dc:creator>
  <cp:lastModifiedBy>Emily Diaz</cp:lastModifiedBy>
  <cp:lastPrinted>2023-04-20T18:45:52Z</cp:lastPrinted>
  <dcterms:created xsi:type="dcterms:W3CDTF">2020-02-28T00:40:14Z</dcterms:created>
  <dcterms:modified xsi:type="dcterms:W3CDTF">2023-04-24T17:47:14Z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0x01010063850BC8532D9B4FA6FEC56B53CBD531</vt:lpwstr>
  </property>
</Properties>
</file>